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орячее питание\2025-2026\на САЙТ\Мероприятия по родительскому контролю\"/>
    </mc:Choice>
  </mc:AlternateContent>
  <xr:revisionPtr revIDLastSave="0" documentId="8_{6DC9A67C-A7A3-4CD4-843D-E9E5776300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<sst xmlns="http://schemas.openxmlformats.org/spreadsheetml/2006/main" count="293" uniqueCount="91">
  <si>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</si>
  <si>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</si>
  <si>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</si>
  <si>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</si>
  <si>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</si>
  <si>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</si>
  <si>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</si>
  <si>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</si>
  <si>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</si>
  <si>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</si>
  <si>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</si>
  <si>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</si>
  <si>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</si>
  <si>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</si>
  <si>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</si>
  <si>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</si>
  <si>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</si>
  <si>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</si>
  <si>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</si>
  <si>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</si>
  <si>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</si>
  <si>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</si>
  <si>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</si>
  <si>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</si>
  <si>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</si>
  <si>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</si>
  <si>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</si>
  <si>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</si>
  <si>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</si>
  <si>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</si>
  <si>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</si>
  <si>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</si>
  <si>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</si>
  <si>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</si>
  <si>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</si>
  <si>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</si>
  <si>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</si>
  <si>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</si>
  <si>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</si>
  <si>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54-16к</t>
  </si>
  <si>
    <t>2017м</t>
  </si>
  <si>
    <t>печенье</t>
  </si>
  <si>
    <t xml:space="preserve">Сахарное </t>
  </si>
  <si>
    <t>Каша "Дружба"</t>
  </si>
  <si>
    <t>2022н</t>
  </si>
  <si>
    <t>54-2гн</t>
  </si>
  <si>
    <t>Чай с сахаром</t>
  </si>
  <si>
    <t>Пшеничный</t>
  </si>
  <si>
    <t>2010м</t>
  </si>
  <si>
    <t>Гречка по-купечески с мясом</t>
  </si>
  <si>
    <t>Свекла отварная с маслом растительным</t>
  </si>
  <si>
    <t>54-13з</t>
  </si>
  <si>
    <t>2017н</t>
  </si>
  <si>
    <t>Чай с лимоном</t>
  </si>
  <si>
    <t>Плов из птицы</t>
  </si>
  <si>
    <t>Компот из смеси сухофруктов</t>
  </si>
  <si>
    <t>54-12м</t>
  </si>
  <si>
    <t>54-1хн</t>
  </si>
  <si>
    <t>Рыба тушенная в томате с овощами</t>
  </si>
  <si>
    <t>Картофельное пюре</t>
  </si>
  <si>
    <t>Чай каркаде с сахаром</t>
  </si>
  <si>
    <t>54-3гн</t>
  </si>
  <si>
    <t>Котлета рубленная куриная</t>
  </si>
  <si>
    <t>Макаронные изделия отварные с маслом</t>
  </si>
  <si>
    <t>Консервы закусочные,овощные(зеленый горошек)</t>
  </si>
  <si>
    <t>Каша молочная жидкая манная</t>
  </si>
  <si>
    <t>54-28к</t>
  </si>
  <si>
    <t>Кофейный напиток с молоком</t>
  </si>
  <si>
    <t>54-23гн</t>
  </si>
  <si>
    <t>Бутерброд с сыром</t>
  </si>
  <si>
    <t>Яблоко</t>
  </si>
  <si>
    <t>Тефтели с томатным соусом</t>
  </si>
  <si>
    <t>Компот из сухофруктов</t>
  </si>
  <si>
    <t>Икра кабачковая консервированная</t>
  </si>
  <si>
    <t>54-24з</t>
  </si>
  <si>
    <t>овощи</t>
  </si>
  <si>
    <t>Помидоры соленые</t>
  </si>
  <si>
    <t>Жаркое по-домашнему</t>
  </si>
  <si>
    <t>70/71</t>
  </si>
  <si>
    <t>54-45гн</t>
  </si>
  <si>
    <t xml:space="preserve">Пшеничный </t>
  </si>
  <si>
    <t xml:space="preserve">Огурцы </t>
  </si>
  <si>
    <t xml:space="preserve">Гречка по-купечески с мясом </t>
  </si>
  <si>
    <t>Огурцы</t>
  </si>
  <si>
    <t>Чай с сахаром и лимоном</t>
  </si>
  <si>
    <t>Яйцо вареное</t>
  </si>
  <si>
    <t>Оладьи с творогом 150/20</t>
  </si>
  <si>
    <t>Яблоко0</t>
  </si>
  <si>
    <t>МБОУ Фоминская СОШ</t>
  </si>
  <si>
    <t>Директор</t>
  </si>
  <si>
    <t>Павленко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</si>
</sst>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6" sqref="J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88</v>
      </c>
      <c r="D1" s="52"/>
      <c r="E1" s="52"/>
      <c r="F1" s="12" t="s">
        <v>16</v>
      </c>
      <c r="G1" s="2" t="s">
        <v>17</v>
      </c>
      <c r="H1" s="53" t="s">
        <v>89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90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250</v>
      </c>
      <c r="G6" s="40">
        <v>7.3</v>
      </c>
      <c r="H6" s="40">
        <v>15.1</v>
      </c>
      <c r="I6" s="40">
        <v>43.3</v>
      </c>
      <c r="J6" s="40">
        <v>383.75</v>
      </c>
      <c r="K6" s="41" t="s">
        <v>39</v>
      </c>
      <c r="L6" s="40" t="s">
        <v>40</v>
      </c>
    </row>
    <row r="7" spans="1:12" ht="15" x14ac:dyDescent="0.25">
      <c r="A7" s="23"/>
      <c r="B7" s="15"/>
      <c r="C7" s="11"/>
      <c r="D7" s="6" t="s">
        <v>41</v>
      </c>
      <c r="E7" s="42" t="s">
        <v>42</v>
      </c>
      <c r="F7" s="43">
        <v>50</v>
      </c>
      <c r="G7" s="43">
        <v>1.38</v>
      </c>
      <c r="H7" s="43">
        <v>0.4</v>
      </c>
      <c r="I7" s="43">
        <v>13.2</v>
      </c>
      <c r="J7" s="43">
        <v>66.8</v>
      </c>
      <c r="K7" s="44">
        <v>703</v>
      </c>
      <c r="L7" s="43" t="s">
        <v>40</v>
      </c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</v>
      </c>
      <c r="I8" s="43">
        <v>10.37</v>
      </c>
      <c r="J8" s="43">
        <v>42.31</v>
      </c>
      <c r="K8" s="44" t="s">
        <v>45</v>
      </c>
      <c r="L8" s="43" t="s">
        <v>44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50</v>
      </c>
      <c r="G9" s="43">
        <v>3.94</v>
      </c>
      <c r="H9" s="43">
        <v>0.5</v>
      </c>
      <c r="I9" s="43">
        <v>24.16</v>
      </c>
      <c r="J9" s="43">
        <v>116.9</v>
      </c>
      <c r="K9" s="44">
        <v>701</v>
      </c>
      <c r="L9" s="43" t="s">
        <v>48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12.819999999999999</v>
      </c>
      <c r="H13" s="19">
        <f t="shared" si="0"/>
        <v>16</v>
      </c>
      <c r="I13" s="19">
        <f t="shared" si="0"/>
        <v>91.03</v>
      </c>
      <c r="J13" s="19">
        <f t="shared" si="0"/>
        <v>609.76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550</v>
      </c>
      <c r="G24" s="32">
        <f t="shared" ref="G24:J24" si="4">G13+G23</f>
        <v>12.819999999999999</v>
      </c>
      <c r="H24" s="32">
        <f t="shared" si="4"/>
        <v>16</v>
      </c>
      <c r="I24" s="32">
        <f t="shared" si="4"/>
        <v>91.03</v>
      </c>
      <c r="J24" s="32">
        <f t="shared" si="4"/>
        <v>609.76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17.7</v>
      </c>
      <c r="H25" s="40">
        <v>23.6</v>
      </c>
      <c r="I25" s="40">
        <v>57.6</v>
      </c>
      <c r="J25" s="40">
        <v>504.3</v>
      </c>
      <c r="K25" s="41">
        <v>458</v>
      </c>
      <c r="L25" s="40" t="s">
        <v>40</v>
      </c>
    </row>
    <row r="26" spans="1:12" ht="15" x14ac:dyDescent="0.25">
      <c r="A26" s="14"/>
      <c r="B26" s="15"/>
      <c r="C26" s="11"/>
      <c r="D26" s="6"/>
      <c r="E26" s="42" t="s">
        <v>50</v>
      </c>
      <c r="F26" s="43">
        <v>100</v>
      </c>
      <c r="G26" s="43">
        <v>1.3</v>
      </c>
      <c r="H26" s="43">
        <v>4.5</v>
      </c>
      <c r="I26" s="43">
        <v>7.6</v>
      </c>
      <c r="J26" s="43">
        <v>76</v>
      </c>
      <c r="K26" s="44" t="s">
        <v>51</v>
      </c>
      <c r="L26" s="43" t="s">
        <v>52</v>
      </c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 t="s">
        <v>45</v>
      </c>
      <c r="L27" s="43" t="s">
        <v>44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50</v>
      </c>
      <c r="G28" s="43">
        <v>3.94</v>
      </c>
      <c r="H28" s="43">
        <v>0.5</v>
      </c>
      <c r="I28" s="43">
        <v>24.16</v>
      </c>
      <c r="J28" s="43">
        <v>116.9</v>
      </c>
      <c r="K28" s="44">
        <v>701</v>
      </c>
      <c r="L28" s="43" t="s">
        <v>48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23.14</v>
      </c>
      <c r="H32" s="19">
        <f t="shared" ref="H32" si="7">SUM(H25:H31)</f>
        <v>28.6</v>
      </c>
      <c r="I32" s="19">
        <f t="shared" ref="I32" si="8">SUM(I25:I31)</f>
        <v>104.36</v>
      </c>
      <c r="J32" s="19">
        <f t="shared" ref="J32:L32" si="9">SUM(J25:J31)</f>
        <v>755.19999999999993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4">G32+G42</f>
        <v>23.14</v>
      </c>
      <c r="H43" s="32">
        <f t="shared" ref="H43" si="15">H32+H42</f>
        <v>28.6</v>
      </c>
      <c r="I43" s="32">
        <f t="shared" ref="I43" si="16">I32+I42</f>
        <v>104.36</v>
      </c>
      <c r="J43" s="32">
        <f t="shared" ref="J43:L43" si="17">J32+J42</f>
        <v>755.19999999999993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250</v>
      </c>
      <c r="G44" s="40">
        <v>17.36</v>
      </c>
      <c r="H44" s="40">
        <v>13.55</v>
      </c>
      <c r="I44" s="40">
        <v>29.5</v>
      </c>
      <c r="J44" s="40">
        <v>306</v>
      </c>
      <c r="K44" s="41" t="s">
        <v>56</v>
      </c>
      <c r="L44" s="40" t="s">
        <v>40</v>
      </c>
    </row>
    <row r="45" spans="1:12" ht="15" x14ac:dyDescent="0.25">
      <c r="A45" s="23"/>
      <c r="B45" s="15"/>
      <c r="C45" s="11"/>
      <c r="D45" s="6" t="s">
        <v>75</v>
      </c>
      <c r="E45" s="42" t="s">
        <v>76</v>
      </c>
      <c r="F45" s="43">
        <v>60</v>
      </c>
      <c r="G45" s="43">
        <v>0.6</v>
      </c>
      <c r="H45" s="43">
        <v>3.6</v>
      </c>
      <c r="I45" s="43">
        <v>2.1</v>
      </c>
      <c r="J45" s="43">
        <v>42.4</v>
      </c>
      <c r="K45" s="44">
        <v>24</v>
      </c>
      <c r="L45" s="43" t="s">
        <v>40</v>
      </c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0.49</v>
      </c>
      <c r="H46" s="43">
        <v>0</v>
      </c>
      <c r="I46" s="43">
        <v>23.76</v>
      </c>
      <c r="J46" s="43">
        <v>97.2</v>
      </c>
      <c r="K46" s="44" t="s">
        <v>57</v>
      </c>
      <c r="L46" s="43" t="s">
        <v>44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50</v>
      </c>
      <c r="G47" s="43">
        <v>3.94</v>
      </c>
      <c r="H47" s="43">
        <v>0.5</v>
      </c>
      <c r="I47" s="43">
        <v>24.16</v>
      </c>
      <c r="J47" s="43">
        <v>116.9</v>
      </c>
      <c r="K47" s="44">
        <v>701</v>
      </c>
      <c r="L47" s="43" t="s">
        <v>48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22.39</v>
      </c>
      <c r="H51" s="19">
        <f t="shared" ref="H51" si="19">SUM(H44:H50)</f>
        <v>17.650000000000002</v>
      </c>
      <c r="I51" s="19">
        <f t="shared" ref="I51" si="20">SUM(I44:I50)</f>
        <v>79.52</v>
      </c>
      <c r="J51" s="19">
        <f t="shared" ref="J51:L51" si="21">SUM(J44:J50)</f>
        <v>562.5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560</v>
      </c>
      <c r="G62" s="32">
        <f t="shared" ref="G62" si="26">G51+G61</f>
        <v>22.39</v>
      </c>
      <c r="H62" s="32">
        <f t="shared" ref="H62" si="27">H51+H61</f>
        <v>17.650000000000002</v>
      </c>
      <c r="I62" s="32">
        <f t="shared" ref="I62" si="28">I51+I61</f>
        <v>79.52</v>
      </c>
      <c r="J62" s="32">
        <f t="shared" ref="J62:L62" si="29">J51+J61</f>
        <v>562.5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100</v>
      </c>
      <c r="G63" s="40">
        <v>9.76</v>
      </c>
      <c r="H63" s="40">
        <v>4.95</v>
      </c>
      <c r="I63" s="40">
        <v>3.8</v>
      </c>
      <c r="J63" s="40">
        <v>105</v>
      </c>
      <c r="K63" s="41">
        <v>299</v>
      </c>
      <c r="L63" s="40" t="s">
        <v>40</v>
      </c>
    </row>
    <row r="64" spans="1:12" ht="15" x14ac:dyDescent="0.25">
      <c r="A64" s="23"/>
      <c r="B64" s="15"/>
      <c r="C64" s="11"/>
      <c r="D64" s="6"/>
      <c r="E64" s="42" t="s">
        <v>59</v>
      </c>
      <c r="F64" s="43">
        <v>200</v>
      </c>
      <c r="G64" s="43">
        <v>4.9400000000000004</v>
      </c>
      <c r="H64" s="43">
        <v>7</v>
      </c>
      <c r="I64" s="43">
        <v>27.25</v>
      </c>
      <c r="J64" s="43">
        <v>183</v>
      </c>
      <c r="K64" s="44">
        <v>128</v>
      </c>
      <c r="L64" s="43" t="s">
        <v>48</v>
      </c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 t="s">
        <v>61</v>
      </c>
      <c r="L65" s="43" t="s">
        <v>44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50</v>
      </c>
      <c r="G66" s="43">
        <v>3.94</v>
      </c>
      <c r="H66" s="43">
        <v>0.5</v>
      </c>
      <c r="I66" s="43">
        <v>24.16</v>
      </c>
      <c r="J66" s="43">
        <v>116.9</v>
      </c>
      <c r="K66" s="44">
        <v>701</v>
      </c>
      <c r="L66" s="43" t="s">
        <v>48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18.940000000000001</v>
      </c>
      <c r="H70" s="19">
        <f t="shared" ref="H70" si="31">SUM(H63:H69)</f>
        <v>12.45</v>
      </c>
      <c r="I70" s="19">
        <f t="shared" ref="I70" si="32">SUM(I63:I69)</f>
        <v>70.41</v>
      </c>
      <c r="J70" s="19">
        <f t="shared" ref="J70:L70" si="33">SUM(J63:J69)</f>
        <v>464.9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550</v>
      </c>
      <c r="G81" s="32">
        <f t="shared" ref="G81" si="38">G70+G80</f>
        <v>18.940000000000001</v>
      </c>
      <c r="H81" s="32">
        <f t="shared" ref="H81" si="39">H70+H80</f>
        <v>12.45</v>
      </c>
      <c r="I81" s="32">
        <f t="shared" ref="I81" si="40">I70+I80</f>
        <v>70.41</v>
      </c>
      <c r="J81" s="32">
        <f t="shared" ref="J81:L81" si="41">J70+J80</f>
        <v>464.9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90</v>
      </c>
      <c r="G82" s="40">
        <v>8.6</v>
      </c>
      <c r="H82" s="40">
        <v>10.4</v>
      </c>
      <c r="I82" s="40">
        <v>6.8</v>
      </c>
      <c r="J82" s="40">
        <v>158.30000000000001</v>
      </c>
      <c r="K82" s="41">
        <v>246</v>
      </c>
      <c r="L82" s="40" t="s">
        <v>40</v>
      </c>
    </row>
    <row r="83" spans="1:12" ht="15" x14ac:dyDescent="0.25">
      <c r="A83" s="23"/>
      <c r="B83" s="15"/>
      <c r="C83" s="11"/>
      <c r="D83" s="6"/>
      <c r="E83" s="42" t="s">
        <v>63</v>
      </c>
      <c r="F83" s="43">
        <v>150</v>
      </c>
      <c r="G83" s="43">
        <v>5.3</v>
      </c>
      <c r="H83" s="43">
        <v>4.54</v>
      </c>
      <c r="I83" s="43">
        <v>32.83</v>
      </c>
      <c r="J83" s="43">
        <v>193.5</v>
      </c>
      <c r="K83" s="44">
        <v>203</v>
      </c>
      <c r="L83" s="43" t="s">
        <v>40</v>
      </c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0.4</v>
      </c>
      <c r="H84" s="43">
        <v>0</v>
      </c>
      <c r="I84" s="43">
        <v>20.399999999999999</v>
      </c>
      <c r="J84" s="43">
        <v>84.3</v>
      </c>
      <c r="K84" s="44" t="s">
        <v>57</v>
      </c>
      <c r="L84" s="43" t="s">
        <v>44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50</v>
      </c>
      <c r="G85" s="43">
        <v>3.92</v>
      </c>
      <c r="H85" s="43">
        <v>0.5</v>
      </c>
      <c r="I85" s="43">
        <v>24.12</v>
      </c>
      <c r="J85" s="43">
        <v>116.8</v>
      </c>
      <c r="K85" s="44">
        <v>701</v>
      </c>
      <c r="L85" s="43" t="s">
        <v>48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64</v>
      </c>
      <c r="F87" s="43">
        <v>60</v>
      </c>
      <c r="G87" s="43">
        <v>1.86</v>
      </c>
      <c r="H87" s="43">
        <v>0.12</v>
      </c>
      <c r="I87" s="43">
        <v>3.9</v>
      </c>
      <c r="J87" s="43">
        <v>24.1</v>
      </c>
      <c r="K87" s="44">
        <v>101</v>
      </c>
      <c r="L87" s="43" t="s">
        <v>40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20.079999999999998</v>
      </c>
      <c r="H89" s="19">
        <f t="shared" ref="H89" si="43">SUM(H82:H88)</f>
        <v>15.56</v>
      </c>
      <c r="I89" s="19">
        <f t="shared" ref="I89" si="44">SUM(I82:I88)</f>
        <v>88.05</v>
      </c>
      <c r="J89" s="19">
        <f t="shared" ref="J89:L89" si="45">SUM(J82:J88)</f>
        <v>577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20.079999999999998</v>
      </c>
      <c r="H100" s="32">
        <f t="shared" ref="H100" si="51">H89+H99</f>
        <v>15.56</v>
      </c>
      <c r="I100" s="32">
        <f t="shared" ref="I100" si="52">I89+I99</f>
        <v>88.05</v>
      </c>
      <c r="J100" s="32">
        <f t="shared" ref="J100:L100" si="53">J89+J99</f>
        <v>577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250</v>
      </c>
      <c r="G101" s="40">
        <v>6.6</v>
      </c>
      <c r="H101" s="40">
        <v>7.16</v>
      </c>
      <c r="I101" s="40">
        <v>31.52</v>
      </c>
      <c r="J101" s="40">
        <v>217.7</v>
      </c>
      <c r="K101" s="41" t="s">
        <v>66</v>
      </c>
      <c r="L101" s="40" t="s">
        <v>40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67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 t="s">
        <v>68</v>
      </c>
      <c r="L103" s="43" t="s">
        <v>44</v>
      </c>
    </row>
    <row r="104" spans="1:12" ht="15" x14ac:dyDescent="0.25">
      <c r="A104" s="23"/>
      <c r="B104" s="15"/>
      <c r="C104" s="11"/>
      <c r="D104" s="7" t="s">
        <v>23</v>
      </c>
      <c r="E104" s="42" t="s">
        <v>69</v>
      </c>
      <c r="F104" s="43">
        <v>50</v>
      </c>
      <c r="G104" s="43">
        <v>5.13</v>
      </c>
      <c r="H104" s="43">
        <v>6.88</v>
      </c>
      <c r="I104" s="43">
        <v>16.97</v>
      </c>
      <c r="J104" s="43">
        <v>150.32</v>
      </c>
      <c r="K104" s="44">
        <v>3</v>
      </c>
      <c r="L104" s="43" t="s">
        <v>40</v>
      </c>
    </row>
    <row r="105" spans="1:12" ht="15" x14ac:dyDescent="0.25">
      <c r="A105" s="23"/>
      <c r="B105" s="15"/>
      <c r="C105" s="11"/>
      <c r="D105" s="7" t="s">
        <v>24</v>
      </c>
      <c r="E105" s="42" t="s">
        <v>70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 t="s">
        <v>40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15.49</v>
      </c>
      <c r="H108" s="19">
        <f t="shared" si="54"/>
        <v>17.3</v>
      </c>
      <c r="I108" s="19">
        <f t="shared" si="54"/>
        <v>78.73</v>
      </c>
      <c r="J108" s="19">
        <f t="shared" si="54"/>
        <v>537.02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620</v>
      </c>
      <c r="G119" s="32">
        <f t="shared" ref="G119" si="58">G108+G118</f>
        <v>15.49</v>
      </c>
      <c r="H119" s="32">
        <f t="shared" ref="H119" si="59">H108+H118</f>
        <v>17.3</v>
      </c>
      <c r="I119" s="32">
        <f t="shared" ref="I119" si="60">I108+I118</f>
        <v>78.73</v>
      </c>
      <c r="J119" s="32">
        <f t="shared" ref="J119:L119" si="61">J108+J118</f>
        <v>537.02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120</v>
      </c>
      <c r="G120" s="40">
        <v>14.6</v>
      </c>
      <c r="H120" s="40">
        <v>11.04</v>
      </c>
      <c r="I120" s="40">
        <v>19.760000000000002</v>
      </c>
      <c r="J120" s="40">
        <v>217</v>
      </c>
      <c r="K120" s="41">
        <v>454</v>
      </c>
      <c r="L120" s="40" t="s">
        <v>40</v>
      </c>
    </row>
    <row r="121" spans="1:12" ht="15" x14ac:dyDescent="0.25">
      <c r="A121" s="14"/>
      <c r="B121" s="15"/>
      <c r="C121" s="11"/>
      <c r="D121" s="6"/>
      <c r="E121" s="42" t="s">
        <v>63</v>
      </c>
      <c r="F121" s="43">
        <v>150</v>
      </c>
      <c r="G121" s="43">
        <v>5.3</v>
      </c>
      <c r="H121" s="43">
        <v>4.54</v>
      </c>
      <c r="I121" s="43">
        <v>32.83</v>
      </c>
      <c r="J121" s="43">
        <v>193.5</v>
      </c>
      <c r="K121" s="44">
        <v>203</v>
      </c>
      <c r="L121" s="43" t="s">
        <v>40</v>
      </c>
    </row>
    <row r="122" spans="1:12" ht="15" x14ac:dyDescent="0.25">
      <c r="A122" s="14"/>
      <c r="B122" s="15"/>
      <c r="C122" s="11"/>
      <c r="D122" s="7" t="s">
        <v>22</v>
      </c>
      <c r="E122" s="42" t="s">
        <v>72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 t="s">
        <v>57</v>
      </c>
      <c r="L122" s="43" t="s">
        <v>44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701</v>
      </c>
      <c r="L123" s="43" t="s">
        <v>48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73</v>
      </c>
      <c r="F125" s="43">
        <v>60</v>
      </c>
      <c r="G125" s="43">
        <v>1.2</v>
      </c>
      <c r="H125" s="43">
        <v>3.3</v>
      </c>
      <c r="I125" s="43">
        <v>3.78</v>
      </c>
      <c r="J125" s="43">
        <v>48.3</v>
      </c>
      <c r="K125" s="44" t="s">
        <v>74</v>
      </c>
      <c r="L125" s="43" t="s">
        <v>40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23.77</v>
      </c>
      <c r="H127" s="19">
        <f t="shared" si="62"/>
        <v>19.18</v>
      </c>
      <c r="I127" s="19">
        <f t="shared" si="62"/>
        <v>86.86</v>
      </c>
      <c r="J127" s="19">
        <f t="shared" si="62"/>
        <v>596.09999999999991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560</v>
      </c>
      <c r="G138" s="32">
        <f t="shared" ref="G138" si="66">G127+G137</f>
        <v>23.77</v>
      </c>
      <c r="H138" s="32">
        <f t="shared" ref="H138" si="67">H127+H137</f>
        <v>19.18</v>
      </c>
      <c r="I138" s="32">
        <f t="shared" ref="I138" si="68">I127+I137</f>
        <v>86.86</v>
      </c>
      <c r="J138" s="32">
        <f t="shared" ref="J138:L138" si="69">J127+J137</f>
        <v>596.09999999999991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 t="s">
        <v>40</v>
      </c>
    </row>
    <row r="140" spans="1:12" ht="15" x14ac:dyDescent="0.25">
      <c r="A140" s="23"/>
      <c r="B140" s="15"/>
      <c r="C140" s="11"/>
      <c r="D140" s="6" t="s">
        <v>75</v>
      </c>
      <c r="E140" s="42" t="s">
        <v>81</v>
      </c>
      <c r="F140" s="43">
        <v>100</v>
      </c>
      <c r="G140" s="43">
        <v>0.68</v>
      </c>
      <c r="H140" s="43">
        <v>0.2</v>
      </c>
      <c r="I140" s="43">
        <v>1.4</v>
      </c>
      <c r="J140" s="43">
        <v>8.3000000000000007</v>
      </c>
      <c r="K140" s="44" t="s">
        <v>78</v>
      </c>
      <c r="L140" s="43" t="s">
        <v>40</v>
      </c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 t="s">
        <v>79</v>
      </c>
      <c r="L141" s="43" t="s">
        <v>44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80</v>
      </c>
      <c r="F142" s="43">
        <v>50</v>
      </c>
      <c r="G142" s="43">
        <v>3.94</v>
      </c>
      <c r="H142" s="43">
        <v>0.5</v>
      </c>
      <c r="I142" s="43">
        <v>24.16</v>
      </c>
      <c r="J142" s="43">
        <v>116.9</v>
      </c>
      <c r="K142" s="44">
        <v>701</v>
      </c>
      <c r="L142" s="43" t="s">
        <v>48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16.739999999999998</v>
      </c>
      <c r="H146" s="19">
        <f t="shared" si="70"/>
        <v>18.8</v>
      </c>
      <c r="I146" s="19">
        <f t="shared" si="70"/>
        <v>85.86</v>
      </c>
      <c r="J146" s="19">
        <f t="shared" si="70"/>
        <v>488.20000000000005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4">G146+G156</f>
        <v>16.739999999999998</v>
      </c>
      <c r="H157" s="32">
        <f t="shared" ref="H157" si="75">H146+H156</f>
        <v>18.8</v>
      </c>
      <c r="I157" s="32">
        <f t="shared" ref="I157" si="76">I146+I156</f>
        <v>85.86</v>
      </c>
      <c r="J157" s="32">
        <f t="shared" ref="J157:L157" si="77">J146+J156</f>
        <v>488.20000000000005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200</v>
      </c>
      <c r="G158" s="40">
        <v>17.7</v>
      </c>
      <c r="H158" s="40">
        <v>23.6</v>
      </c>
      <c r="I158" s="40">
        <v>57.6</v>
      </c>
      <c r="J158" s="40">
        <v>504.3</v>
      </c>
      <c r="K158" s="41">
        <v>458</v>
      </c>
      <c r="L158" s="40" t="s">
        <v>40</v>
      </c>
    </row>
    <row r="159" spans="1:12" ht="15" x14ac:dyDescent="0.25">
      <c r="A159" s="23"/>
      <c r="B159" s="15"/>
      <c r="C159" s="11"/>
      <c r="D159" s="6" t="s">
        <v>75</v>
      </c>
      <c r="E159" s="42" t="s">
        <v>83</v>
      </c>
      <c r="F159" s="43">
        <v>100</v>
      </c>
      <c r="G159" s="43">
        <v>0.68</v>
      </c>
      <c r="H159" s="43">
        <v>0.2</v>
      </c>
      <c r="I159" s="43">
        <v>1.4</v>
      </c>
      <c r="J159" s="43">
        <v>8.3000000000000007</v>
      </c>
      <c r="K159" s="44" t="s">
        <v>78</v>
      </c>
      <c r="L159" s="43" t="s">
        <v>40</v>
      </c>
    </row>
    <row r="160" spans="1:12" ht="15" x14ac:dyDescent="0.25">
      <c r="A160" s="23"/>
      <c r="B160" s="15"/>
      <c r="C160" s="11"/>
      <c r="D160" s="7" t="s">
        <v>22</v>
      </c>
      <c r="E160" s="42" t="s">
        <v>84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 t="s">
        <v>61</v>
      </c>
      <c r="L160" s="43" t="s">
        <v>44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50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701</v>
      </c>
      <c r="L161" s="43" t="s">
        <v>48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21.05</v>
      </c>
      <c r="H165" s="19">
        <f t="shared" si="78"/>
        <v>24.1</v>
      </c>
      <c r="I165" s="19">
        <f t="shared" si="78"/>
        <v>88.69</v>
      </c>
      <c r="J165" s="19">
        <f t="shared" si="78"/>
        <v>643.5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550</v>
      </c>
      <c r="G176" s="32">
        <f t="shared" ref="G176" si="82">G165+G175</f>
        <v>21.05</v>
      </c>
      <c r="H176" s="32">
        <f t="shared" ref="H176" si="83">H165+H175</f>
        <v>24.1</v>
      </c>
      <c r="I176" s="32">
        <f t="shared" ref="I176" si="84">I165+I175</f>
        <v>88.69</v>
      </c>
      <c r="J176" s="32">
        <f t="shared" ref="J176:L176" si="85">J165+J175</f>
        <v>643.5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85</v>
      </c>
      <c r="F177" s="40">
        <v>40</v>
      </c>
      <c r="G177" s="40">
        <v>5.08</v>
      </c>
      <c r="H177" s="40">
        <v>4.5999999999999996</v>
      </c>
      <c r="I177" s="40">
        <v>0.28000000000000003</v>
      </c>
      <c r="J177" s="40">
        <v>63</v>
      </c>
      <c r="K177" s="41">
        <v>209</v>
      </c>
      <c r="L177" s="40" t="s">
        <v>40</v>
      </c>
    </row>
    <row r="178" spans="1:12" ht="15" x14ac:dyDescent="0.25">
      <c r="A178" s="23"/>
      <c r="B178" s="15"/>
      <c r="C178" s="11"/>
      <c r="D178" s="6"/>
      <c r="E178" s="42" t="s">
        <v>86</v>
      </c>
      <c r="F178" s="43">
        <v>170</v>
      </c>
      <c r="G178" s="43">
        <v>20.62</v>
      </c>
      <c r="H178" s="43">
        <v>9.4</v>
      </c>
      <c r="I178" s="43">
        <v>65.7</v>
      </c>
      <c r="J178" s="43">
        <v>348.5</v>
      </c>
      <c r="K178" s="44">
        <v>404</v>
      </c>
      <c r="L178" s="43" t="s">
        <v>40</v>
      </c>
    </row>
    <row r="179" spans="1:12" ht="15" x14ac:dyDescent="0.2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79</v>
      </c>
      <c r="L179" s="43" t="s">
        <v>44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>
        <v>50</v>
      </c>
      <c r="G180" s="43">
        <v>6.56</v>
      </c>
      <c r="H180" s="43">
        <v>0.8</v>
      </c>
      <c r="I180" s="43">
        <v>40.26</v>
      </c>
      <c r="J180" s="43">
        <v>194.83</v>
      </c>
      <c r="K180" s="44">
        <v>701</v>
      </c>
      <c r="L180" s="43" t="s">
        <v>48</v>
      </c>
    </row>
    <row r="181" spans="1:12" ht="15" x14ac:dyDescent="0.25">
      <c r="A181" s="23"/>
      <c r="B181" s="15"/>
      <c r="C181" s="11"/>
      <c r="D181" s="7" t="s">
        <v>24</v>
      </c>
      <c r="E181" s="42" t="s">
        <v>87</v>
      </c>
      <c r="F181" s="43">
        <v>100</v>
      </c>
      <c r="G181" s="43">
        <v>0.6</v>
      </c>
      <c r="H181" s="43">
        <v>0.6</v>
      </c>
      <c r="I181" s="43">
        <v>14.3</v>
      </c>
      <c r="J181" s="43">
        <v>68.400000000000006</v>
      </c>
      <c r="K181" s="44">
        <v>338</v>
      </c>
      <c r="L181" s="43">
        <v>338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33.06</v>
      </c>
      <c r="H184" s="19">
        <f t="shared" si="86"/>
        <v>15.4</v>
      </c>
      <c r="I184" s="19">
        <f t="shared" si="86"/>
        <v>129.74</v>
      </c>
      <c r="J184" s="19">
        <f t="shared" si="86"/>
        <v>716.73</v>
      </c>
      <c r="K184" s="25"/>
      <c r="L184" s="19">
        <f t="shared" ref="L184" si="87">SUM(L177:L183)</f>
        <v>338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560</v>
      </c>
      <c r="G195" s="32">
        <f t="shared" ref="G195" si="90">G184+G194</f>
        <v>33.06</v>
      </c>
      <c r="H195" s="32">
        <f t="shared" ref="H195" si="91">H184+H194</f>
        <v>15.4</v>
      </c>
      <c r="I195" s="32">
        <f t="shared" ref="I195" si="92">I184+I194</f>
        <v>129.74</v>
      </c>
      <c r="J195" s="32">
        <f t="shared" ref="J195:L195" si="93">J184+J194</f>
        <v>716.73</v>
      </c>
      <c r="K195" s="32"/>
      <c r="L195" s="32">
        <f t="shared" si="93"/>
        <v>338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20.748000000000001</v>
      </c>
      <c r="H196" s="34">
        <f t="shared" si="94"/>
        <v>18.504000000000001</v>
      </c>
      <c r="I196" s="34">
        <f t="shared" si="94"/>
        <v>90.325000000000003</v>
      </c>
      <c r="J196" s="34">
        <f t="shared" si="94"/>
        <v>595.09100000000001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338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shkolafomin@outlook.com</cp:lastModifiedBy>
  <dcterms:created xsi:type="dcterms:W3CDTF">2022-05-16T14:23:56Z</dcterms:created>
  <dcterms:modified xsi:type="dcterms:W3CDTF">2026-03-12T07:10:26Z</dcterms:modified>
</cp:coreProperties>
</file>