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960" activeTab="1"/>
  </bookViews>
  <sheets>
    <sheet name="ФХД_ Поступления и выплаты" sheetId="1" r:id="rId1"/>
    <sheet name="ФХД_ Сведения по выплатам на з" sheetId="2" r:id="rId2"/>
  </sheets>
  <definedNames>
    <definedName name="IS_DOCUMENT" localSheetId="0">'ФХД_ Поступления и выплаты'!$A$62</definedName>
    <definedName name="IS_DOCUMENT" localSheetId="1">'ФХД_ Сведения по выплатам на з'!$A$36</definedName>
  </definedNames>
  <calcPr calcId="124519"/>
</workbook>
</file>

<file path=xl/calcChain.xml><?xml version="1.0" encoding="utf-8"?>
<calcChain xmlns="http://schemas.openxmlformats.org/spreadsheetml/2006/main">
  <c r="DA11" i="2"/>
  <c r="DA7"/>
  <c r="CZ11"/>
  <c r="CZ7"/>
  <c r="CY11"/>
  <c r="CY7"/>
  <c r="DA27"/>
  <c r="DA24"/>
  <c r="CZ26"/>
  <c r="CZ24"/>
  <c r="CY25"/>
  <c r="CY24"/>
</calcChain>
</file>

<file path=xl/sharedStrings.xml><?xml version="1.0" encoding="utf-8"?>
<sst xmlns="http://schemas.openxmlformats.org/spreadsheetml/2006/main" count="461" uniqueCount="233">
  <si>
    <t>Утверждаю</t>
  </si>
  <si>
    <t>(наименование должности уполномоченного лица)</t>
  </si>
  <si>
    <t>(наименование органа - учредителя (учреждения)</t>
  </si>
  <si>
    <t xml:space="preserve">      (подпись)</t>
  </si>
  <si>
    <t>(расшифровка подписи)</t>
  </si>
  <si>
    <t>Коды</t>
  </si>
  <si>
    <t>Дата</t>
  </si>
  <si>
    <t>Орган, осуществляющий</t>
  </si>
  <si>
    <t>по Сводному реестру</t>
  </si>
  <si>
    <t>функции и полномочия учредителя</t>
  </si>
  <si>
    <t>глава по БК</t>
  </si>
  <si>
    <t>ИНН</t>
  </si>
  <si>
    <t>Учреждение</t>
  </si>
  <si>
    <t>КПП</t>
  </si>
  <si>
    <t>Единица измерения: руб.</t>
  </si>
  <si>
    <t>по ОКЕИ</t>
  </si>
  <si>
    <t>383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</si>
  <si>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</si>
  <si>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</si>
  <si>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</si>
  <si>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</si>
  <si>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</si>
  <si>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Код субсидии</t>
  </si>
  <si>
    <t>Отраслевой код</t>
  </si>
  <si>
    <t>КВФО</t>
  </si>
  <si>
    <t>КОСГУ</t>
  </si>
  <si>
    <t>КФСР</t>
  </si>
  <si>
    <t>КЦСР</t>
  </si>
  <si>
    <t>Сумма</t>
  </si>
  <si>
    <t>за пределами планового периода</t>
  </si>
  <si>
    <t>текущий финансовый год</t>
  </si>
  <si>
    <t>первый год планового периода</t>
  </si>
  <si>
    <t>второй год планового периода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</si>
  <si>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</si>
  <si>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</si>
  <si>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</si>
  <si>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</si>
  <si>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</si>
  <si>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</si>
  <si>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</si>
  <si>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</si>
  <si>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</si>
  <si>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Остаток средств на начало текущего финансового года</t>
  </si>
  <si>
    <t>0001</t>
  </si>
  <si>
    <t>х</t>
  </si>
  <si>
    <t>Остаток средств на конец текущего финансового года</t>
  </si>
  <si>
    <t>0002</t>
  </si>
  <si>
    <t>Отдел образования Администрации Милютинского района</t>
  </si>
  <si>
    <t>МУНИЦИПАЛЬНОЕ БЮДЖЕТНОЕ ОБЩЕОБРАЗОВАТЕЛЬНОЕ УЧРЕЖДЕНИЕ РОССОШАНСКАЯ ОСНОВНАЯ ОБЩЕОБРАЗОВАТЕЛЬНАЯ ШКОЛА</t>
  </si>
  <si>
    <t>60311807</t>
  </si>
  <si>
    <t>907</t>
  </si>
  <si>
    <t>603У2800</t>
  </si>
  <si>
    <t>6120004431</t>
  </si>
  <si>
    <t>612001001</t>
  </si>
  <si>
    <t>на 2022 г</t>
  </si>
  <si>
    <t>на 2023 г</t>
  </si>
  <si>
    <t>Аналитическая группа</t>
  </si>
  <si>
    <t>Доходы, всего:</t>
  </si>
  <si>
    <t>1000</t>
  </si>
  <si>
    <t>0000000000</t>
  </si>
  <si>
    <t>00000000000000000</t>
  </si>
  <si>
    <t>0</t>
  </si>
  <si>
    <t>000</t>
  </si>
  <si>
    <t>0000</t>
  </si>
  <si>
    <t>в том числе:
доходы от собственности, всего</t>
  </si>
  <si>
    <t>1100</t>
  </si>
  <si>
    <t>120</t>
  </si>
  <si>
    <t>в том числе:</t>
  </si>
  <si>
    <t>доходы от оказания услуг, работ, компенсации затрат учреждений, всего</t>
  </si>
  <si>
    <t>1200</t>
  </si>
  <si>
    <t>130</t>
  </si>
  <si>
    <t>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</si>
  <si>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</si>
  <si>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>доходы от штрафов, пеней, иных сумм принудительного изъятия, всего</t>
  </si>
  <si>
    <t>1300</t>
  </si>
  <si>
    <t>140</t>
  </si>
  <si>
    <t>безвозмездные денежные поступления, всего</t>
  </si>
  <si>
    <t>1400</t>
  </si>
  <si>
    <t>150</t>
  </si>
  <si>
    <t>целевые субсидии</t>
  </si>
  <si>
    <t>1410</t>
  </si>
  <si>
    <t>прочие доходы, всего</t>
  </si>
  <si>
    <t>1500</t>
  </si>
  <si>
    <t>180</t>
  </si>
  <si>
    <t>доходы от операций с активами, всего</t>
  </si>
  <si>
    <t>1900</t>
  </si>
  <si>
    <t>Расходы, всего</t>
  </si>
  <si>
    <t>2000</t>
  </si>
  <si>
    <t>в том числе:
на выплаты персоналу, всего</t>
  </si>
  <si>
    <t>2100</t>
  </si>
  <si>
    <t>в том числе:
оплата труда</t>
  </si>
  <si>
    <t>2110</t>
  </si>
  <si>
    <t>111</t>
  </si>
  <si>
    <t>211</t>
  </si>
  <si>
    <t>прочие выплаты персоналу, в том числе компенсационного характера</t>
  </si>
  <si>
    <t>2120</t>
  </si>
  <si>
    <t>112</t>
  </si>
  <si>
    <t>212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</si>
  <si>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</si>
  <si>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</si>
  <si>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</si>
  <si>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213</t>
  </si>
  <si>
    <t>в том числе:
на выплаты по оплате труда</t>
  </si>
  <si>
    <t>2141</t>
  </si>
  <si>
    <t>социальные и иные выплаты населению, всего</t>
  </si>
  <si>
    <t>2200</t>
  </si>
  <si>
    <t>300</t>
  </si>
  <si>
    <t>уплата налогов, сборов и иных платежей, всего</t>
  </si>
  <si>
    <t>2300</t>
  </si>
  <si>
    <t>850</t>
  </si>
  <si>
    <t>из них:
налог на имущество организаций и земельный налог</t>
  </si>
  <si>
    <t>2310</t>
  </si>
  <si>
    <t>851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</si>
  <si>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</si>
  <si>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</si>
  <si>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</si>
  <si>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уплата штрафов (в том числе административных), пеней, иных платежей</t>
  </si>
  <si>
    <t>2330</t>
  </si>
  <si>
    <t>853</t>
  </si>
  <si>
    <t>безвозмездные перечисления организациям и физическим лицам, всего</t>
  </si>
  <si>
    <t>2400</t>
  </si>
  <si>
    <t>прочие выплаты (кроме выплат на закупку товаров, работ, услуг)</t>
  </si>
  <si>
    <t>2500</t>
  </si>
  <si>
    <t>расходы на закупку товаров, работ, услуг, всего</t>
  </si>
  <si>
    <t>2600</t>
  </si>
  <si>
    <t>прочую закупку товаров, работ и услуг</t>
  </si>
  <si>
    <t>2640</t>
  </si>
  <si>
    <t>244</t>
  </si>
  <si>
    <t>закупку энергетических ресурсов</t>
  </si>
  <si>
    <t>2660</t>
  </si>
  <si>
    <t>247</t>
  </si>
  <si>
    <t>капитальные вложения в объекты государственной (муниципальной) собственности, всего</t>
  </si>
  <si>
    <t>2670</t>
  </si>
  <si>
    <t>400</t>
  </si>
  <si>
    <t>Выплаты, уменьшающие доход, всего</t>
  </si>
  <si>
    <t>3000</t>
  </si>
  <si>
    <t>100</t>
  </si>
  <si>
    <t>Прочие выплаты, всего</t>
  </si>
  <si>
    <t>4000</t>
  </si>
  <si>
    <t>из них:
возврат в бюджет средств субсидии</t>
  </si>
  <si>
    <t>4010</t>
  </si>
  <si>
    <t>610</t>
  </si>
  <si>
    <t>Раздел 2. Сведения по выплатам на закупки товаров, работ, услуг</t>
  </si>
  <si>
    <t>№
п/п</t>
  </si>
  <si>
    <t>Коды
строк</t>
  </si>
  <si>
    <t>Год
начала закупки</t>
  </si>
  <si>
    <t>Код по бюджетной классификации</t>
  </si>
  <si>
    <t>Уникальный 
код</t>
  </si>
  <si>
    <t>(текущий финансовый год)</t>
  </si>
  <si>
    <t>(первый год планового периода)</t>
  </si>
  <si>
    <t>(второй год планового периода)</t>
  </si>
  <si>
    <t>4.1</t>
  </si>
  <si>
    <t>4.2</t>
  </si>
  <si>
    <t>Выплаты на закупку товаров, работ, услуг, всего</t>
  </si>
  <si>
    <t>26000</t>
  </si>
  <si>
    <t>2021</t>
  </si>
  <si>
    <t>1.2</t>
  </si>
  <si>
    <t>26200</t>
  </si>
  <si>
    <t>1.1</t>
  </si>
  <si>
    <t xml:space="preserve"> По контрактам (договорам), заключенным до начала текущего финансового года без применения норм Федерального закона от 5 апреля 2013 г. № 44-ФЗ "О контрактной системе в сфере закупок товаров, работ, услуг для обеспечения государственных и муниципальных нужд" (Собрание законодательства Российской Федерации, 2013, № 14, ст. 1652; 2018, № 32, ст. 5104) (далее - Федеральный закон № 44-ФЗ) и Федерального закона от 18 июля 2011 г. № 223-ФЗ "О закупках товаров, работ, услуг отдельными видами юридических лиц" (Собрание законодательства Российской Федерации, 2011, № 30, ст. 4571; 2018, № 32,</t>
  </si>
  <si>
    <t>26100</t>
  </si>
  <si>
    <t xml:space="preserve"> По контрактам (договорам), планируемым к заключению в соответствующем финансовом году без применения норм Федерального закона № 44-ФЗ и Федерального закона № 223-ФЗ 12</t>
  </si>
  <si>
    <t>1.3</t>
  </si>
  <si>
    <t xml:space="preserve"> По контрактам (договорам), заключенным до начала текущего финансового года с учетом требований Федерального закона № 44-ФЗ и Федерального закона № 223-ФЗ 13</t>
  </si>
  <si>
    <t>26300</t>
  </si>
  <si>
    <t>1.4</t>
  </si>
  <si>
    <t xml:space="preserve"> По контрактам (договорам), планируемым к заключению в соответствующем финансовом году с учетом требований Федерального закона № 44-ФЗ и Федерального закона № 223-ФЗ 13</t>
  </si>
  <si>
    <t>26400</t>
  </si>
  <si>
    <t>1.4.1</t>
  </si>
  <si>
    <t xml:space="preserve"> 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</si>
  <si>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</si>
  <si>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</si>
  <si>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 xml:space="preserve">   В соответствии с Федеральным законом № 44-ФЗ</t>
  </si>
  <si>
    <t>26411</t>
  </si>
  <si>
    <t>1.4.1.2</t>
  </si>
  <si>
    <t xml:space="preserve">   В соответствии с Федеральным законом № 223-ФЗ</t>
  </si>
  <si>
    <t>26412</t>
  </si>
  <si>
    <t>1.4.2</t>
  </si>
  <si>
    <t xml:space="preserve">  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</si>
  <si>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</si>
  <si>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</si>
  <si>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</si>
  <si>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</si>
  <si>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</si>
  <si>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</si>
  <si>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 xml:space="preserve">  За счет субсидий, предоставляемых на осуществление капитальных вложений</t>
  </si>
  <si>
    <t>26430</t>
  </si>
  <si>
    <t>1.4.4</t>
  </si>
  <si>
    <t xml:space="preserve">  За счет средств обязательного медицинского страхования</t>
  </si>
  <si>
    <t>26440</t>
  </si>
  <si>
    <t>1.4.4.1</t>
  </si>
  <si>
    <t>26441</t>
  </si>
  <si>
    <t>1.4.5</t>
  </si>
  <si>
    <t xml:space="preserve">  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</si>
  <si>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</si>
  <si>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</si>
  <si>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</si>
  <si>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</si>
  <si>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</si>
  <si>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Итого по контрактам, планируемым к заключению в соответствующем финансовом году в соответствии с Федеральным законом № 44-ФЗ, по соответствующему году закупки</t>
  </si>
  <si>
    <t>27000</t>
  </si>
  <si>
    <t>2.1</t>
  </si>
  <si>
    <t xml:space="preserve"> В том числе по году начала закупки</t>
  </si>
  <si>
    <t>27100</t>
  </si>
  <si>
    <t>2.2</t>
  </si>
  <si>
    <t>27200</t>
  </si>
  <si>
    <t>2022</t>
  </si>
  <si>
    <t>2.3</t>
  </si>
  <si>
    <t>27300</t>
  </si>
  <si>
    <t>2023</t>
  </si>
  <si>
    <t>Итого по договорам, планируемым к заключению в соответствующем финансовом году в соответствии с Федеральным законом № 223-ФЗ, по соответствующему году закупки</t>
  </si>
  <si>
    <t>28000</t>
  </si>
  <si>
    <t>Руководитель учреждения</t>
  </si>
  <si>
    <t>(уполномоченное лицо учреждения)</t>
  </si>
  <si>
    <t>(должность)</t>
  </si>
  <si>
    <t>(подпись)</t>
  </si>
  <si>
    <t>Исполнитель</t>
  </si>
  <si>
    <t>(фамилия, инициалы)</t>
  </si>
  <si>
    <t>(телефон)</t>
  </si>
  <si>
    <t>"</t>
  </si>
  <si>
    <t xml:space="preserve"> г.</t>
  </si>
  <si>
    <t>декабря</t>
  </si>
  <si>
    <t>План финансово-хозяйственной деятельности на 2022 г.</t>
  </si>
  <si>
    <t>и плановый период 2023 и 2024 годов</t>
  </si>
  <si>
    <t>от "29" декабря 2021 г.</t>
  </si>
  <si>
    <t>29.12.2021</t>
  </si>
  <si>
    <t>на 2024 г</t>
  </si>
  <si>
    <t>"29" декабря  2021 г.</t>
  </si>
  <si>
    <t>2024</t>
  </si>
  <si>
    <t>29</t>
  </si>
  <si>
    <t>ДИРЕКТОР</t>
  </si>
  <si>
    <t>МБОУ Россошанская ООШ</t>
  </si>
  <si>
    <t>____________                  Я.В.Волоцкова</t>
  </si>
</sst>
</file>

<file path=xl/styles.xml><?xml version="1.0" encoding="utf-8"?>
<styleSheet xmlns="http://schemas.openxmlformats.org/spreadsheetml/2006/main">
  <numFmts count="1">
    <numFmt numFmtId="164" formatCode="?"/>
  </numFmts>
  <fonts count="5">
    <font>
      <sz val="11"/>
      <color indexed="8"/>
      <name val="Calibri"/>
      <family val="2"/>
      <scheme val="minor"/>
    </font>
    <font>
      <sz val="10"/>
      <color indexed="8"/>
      <name val="Arial Cyr"/>
    </font>
    <font>
      <sz val="10"/>
      <color indexed="8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6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/>
    <xf numFmtId="0" fontId="3" fillId="2" borderId="1" xfId="0" applyNumberFormat="1" applyFont="1" applyFill="1" applyBorder="1" applyAlignment="1">
      <alignment horizontal="left" vertical="top" wrapText="1"/>
    </xf>
    <xf numFmtId="0" fontId="3" fillId="2" borderId="1" xfId="0" applyNumberFormat="1" applyFont="1" applyFill="1" applyBorder="1" applyAlignment="1">
      <alignment vertical="top" wrapText="1"/>
    </xf>
    <xf numFmtId="0" fontId="4" fillId="2" borderId="1" xfId="0" applyNumberFormat="1" applyFont="1" applyFill="1" applyBorder="1"/>
    <xf numFmtId="0" fontId="3" fillId="2" borderId="1" xfId="0" applyNumberFormat="1" applyFont="1" applyFill="1" applyBorder="1" applyAlignment="1">
      <alignment horizontal="right"/>
    </xf>
    <xf numFmtId="49" fontId="3" fillId="2" borderId="6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left"/>
    </xf>
    <xf numFmtId="49" fontId="3" fillId="2" borderId="7" xfId="0" applyNumberFormat="1" applyFont="1" applyFill="1" applyBorder="1" applyAlignment="1">
      <alignment horizontal="center"/>
    </xf>
    <xf numFmtId="49" fontId="3" fillId="2" borderId="8" xfId="0" applyNumberFormat="1" applyFont="1" applyFill="1" applyBorder="1" applyAlignment="1">
      <alignment horizontal="center"/>
    </xf>
    <xf numFmtId="0" fontId="3" fillId="2" borderId="9" xfId="0" applyNumberFormat="1" applyFont="1" applyFill="1" applyBorder="1" applyAlignment="1">
      <alignment horizontal="center"/>
    </xf>
    <xf numFmtId="0" fontId="3" fillId="2" borderId="14" xfId="0" applyNumberFormat="1" applyFont="1" applyFill="1" applyBorder="1" applyAlignment="1">
      <alignment horizontal="center" vertical="top" wrapText="1"/>
    </xf>
    <xf numFmtId="49" fontId="3" fillId="2" borderId="11" xfId="0" applyNumberFormat="1" applyFont="1" applyFill="1" applyBorder="1" applyAlignment="1">
      <alignment horizontal="center" vertical="top"/>
    </xf>
    <xf numFmtId="49" fontId="3" fillId="2" borderId="9" xfId="0" applyNumberFormat="1" applyFont="1" applyFill="1" applyBorder="1" applyAlignment="1">
      <alignment horizontal="center" vertical="top"/>
    </xf>
    <xf numFmtId="49" fontId="3" fillId="2" borderId="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left" wrapText="1"/>
    </xf>
    <xf numFmtId="49" fontId="3" fillId="2" borderId="16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/>
    </xf>
    <xf numFmtId="4" fontId="3" fillId="2" borderId="17" xfId="0" applyNumberFormat="1" applyFont="1" applyFill="1" applyBorder="1" applyAlignment="1">
      <alignment horizontal="right"/>
    </xf>
    <xf numFmtId="4" fontId="3" fillId="2" borderId="18" xfId="0" applyNumberFormat="1" applyFont="1" applyFill="1" applyBorder="1" applyAlignment="1">
      <alignment horizontal="right"/>
    </xf>
    <xf numFmtId="49" fontId="3" fillId="2" borderId="19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/>
    </xf>
    <xf numFmtId="4" fontId="3" fillId="2" borderId="10" xfId="0" applyNumberFormat="1" applyFont="1" applyFill="1" applyBorder="1" applyAlignment="1">
      <alignment horizontal="right"/>
    </xf>
    <xf numFmtId="4" fontId="3" fillId="2" borderId="20" xfId="0" applyNumberFormat="1" applyFont="1" applyFill="1" applyBorder="1" applyAlignment="1">
      <alignment horizontal="right"/>
    </xf>
    <xf numFmtId="0" fontId="4" fillId="2" borderId="11" xfId="0" applyNumberFormat="1" applyFont="1" applyFill="1" applyBorder="1" applyAlignment="1">
      <alignment horizontal="left" wrapText="1"/>
    </xf>
    <xf numFmtId="49" fontId="4" fillId="2" borderId="19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49" fontId="3" fillId="2" borderId="10" xfId="0" applyNumberFormat="1" applyFont="1" applyFill="1" applyBorder="1" applyAlignment="1">
      <alignment horizontal="center" wrapText="1"/>
    </xf>
    <xf numFmtId="4" fontId="3" fillId="0" borderId="10" xfId="0" applyNumberFormat="1" applyFont="1" applyFill="1" applyBorder="1" applyAlignment="1">
      <alignment horizontal="right"/>
    </xf>
    <xf numFmtId="0" fontId="3" fillId="2" borderId="11" xfId="0" applyNumberFormat="1" applyFont="1" applyFill="1" applyBorder="1" applyAlignment="1">
      <alignment horizontal="left" wrapText="1" indent="1"/>
    </xf>
    <xf numFmtId="0" fontId="3" fillId="2" borderId="3" xfId="0" applyNumberFormat="1" applyFont="1" applyFill="1" applyBorder="1" applyAlignment="1">
      <alignment horizontal="left" wrapText="1" indent="2"/>
    </xf>
    <xf numFmtId="49" fontId="3" fillId="2" borderId="21" xfId="0" applyNumberFormat="1" applyFont="1" applyFill="1" applyBorder="1" applyAlignment="1">
      <alignment horizontal="center"/>
    </xf>
    <xf numFmtId="49" fontId="3" fillId="2" borderId="9" xfId="0" applyNumberFormat="1" applyFont="1" applyFill="1" applyBorder="1" applyAlignment="1">
      <alignment horizontal="center"/>
    </xf>
    <xf numFmtId="49" fontId="3" fillId="2" borderId="9" xfId="0" applyNumberFormat="1" applyFont="1" applyFill="1" applyBorder="1" applyAlignment="1">
      <alignment horizontal="center" wrapText="1"/>
    </xf>
    <xf numFmtId="4" fontId="3" fillId="0" borderId="9" xfId="0" applyNumberFormat="1" applyFont="1" applyFill="1" applyBorder="1" applyAlignment="1">
      <alignment horizontal="right"/>
    </xf>
    <xf numFmtId="4" fontId="3" fillId="2" borderId="22" xfId="0" applyNumberFormat="1" applyFont="1" applyFill="1" applyBorder="1" applyAlignment="1">
      <alignment horizontal="right"/>
    </xf>
    <xf numFmtId="0" fontId="3" fillId="2" borderId="2" xfId="0" applyNumberFormat="1" applyFont="1" applyFill="1" applyBorder="1" applyAlignment="1">
      <alignment horizontal="left" wrapText="1" indent="1"/>
    </xf>
    <xf numFmtId="49" fontId="3" fillId="2" borderId="23" xfId="0" applyNumberFormat="1" applyFont="1" applyFill="1" applyBorder="1" applyAlignment="1">
      <alignment horizontal="center"/>
    </xf>
    <xf numFmtId="49" fontId="3" fillId="2" borderId="14" xfId="0" applyNumberFormat="1" applyFont="1" applyFill="1" applyBorder="1" applyAlignment="1">
      <alignment horizontal="center"/>
    </xf>
    <xf numFmtId="49" fontId="3" fillId="2" borderId="14" xfId="0" applyNumberFormat="1" applyFont="1" applyFill="1" applyBorder="1" applyAlignment="1">
      <alignment horizontal="center" wrapText="1"/>
    </xf>
    <xf numFmtId="4" fontId="3" fillId="0" borderId="14" xfId="0" applyNumberFormat="1" applyFont="1" applyFill="1" applyBorder="1" applyAlignment="1">
      <alignment horizontal="right"/>
    </xf>
    <xf numFmtId="4" fontId="3" fillId="2" borderId="24" xfId="0" applyNumberFormat="1" applyFont="1" applyFill="1" applyBorder="1" applyAlignment="1">
      <alignment horizontal="right"/>
    </xf>
    <xf numFmtId="0" fontId="3" fillId="2" borderId="3" xfId="0" applyNumberFormat="1" applyFont="1" applyFill="1" applyBorder="1" applyAlignment="1">
      <alignment horizontal="left" wrapText="1" indent="3"/>
    </xf>
    <xf numFmtId="0" fontId="3" fillId="2" borderId="2" xfId="0" applyNumberFormat="1" applyFont="1" applyFill="1" applyBorder="1" applyAlignment="1">
      <alignment horizontal="left" wrapText="1" indent="3"/>
    </xf>
    <xf numFmtId="0" fontId="3" fillId="2" borderId="11" xfId="0" applyNumberFormat="1" applyFont="1" applyFill="1" applyBorder="1" applyAlignment="1">
      <alignment horizontal="left" wrapText="1" indent="2"/>
    </xf>
    <xf numFmtId="0" fontId="3" fillId="2" borderId="11" xfId="0" applyNumberFormat="1" applyFont="1" applyFill="1" applyBorder="1" applyAlignment="1">
      <alignment horizontal="left" wrapText="1" indent="3"/>
    </xf>
    <xf numFmtId="0" fontId="3" fillId="2" borderId="11" xfId="0" applyNumberFormat="1" applyFont="1" applyFill="1" applyBorder="1" applyAlignment="1">
      <alignment horizontal="left" wrapText="1" indent="4"/>
    </xf>
    <xf numFmtId="4" fontId="3" fillId="2" borderId="14" xfId="0" applyNumberFormat="1" applyFont="1" applyFill="1" applyBorder="1" applyAlignment="1">
      <alignment horizontal="right"/>
    </xf>
    <xf numFmtId="49" fontId="3" fillId="2" borderId="27" xfId="0" applyNumberFormat="1" applyFont="1" applyFill="1" applyBorder="1" applyAlignment="1">
      <alignment horizontal="center"/>
    </xf>
    <xf numFmtId="49" fontId="3" fillId="2" borderId="28" xfId="0" applyNumberFormat="1" applyFont="1" applyFill="1" applyBorder="1" applyAlignment="1">
      <alignment horizontal="center"/>
    </xf>
    <xf numFmtId="49" fontId="3" fillId="2" borderId="28" xfId="0" applyNumberFormat="1" applyFont="1" applyFill="1" applyBorder="1" applyAlignment="1">
      <alignment horizontal="center" wrapText="1"/>
    </xf>
    <xf numFmtId="4" fontId="3" fillId="2" borderId="28" xfId="0" applyNumberFormat="1" applyFont="1" applyFill="1" applyBorder="1" applyAlignment="1">
      <alignment horizontal="right"/>
    </xf>
    <xf numFmtId="4" fontId="3" fillId="2" borderId="26" xfId="0" applyNumberFormat="1" applyFont="1" applyFill="1" applyBorder="1" applyAlignment="1">
      <alignment horizontal="right"/>
    </xf>
    <xf numFmtId="49" fontId="3" fillId="2" borderId="14" xfId="0" applyNumberFormat="1" applyFont="1" applyFill="1" applyBorder="1" applyAlignment="1">
      <alignment horizontal="center" vertical="top" wrapText="1"/>
    </xf>
    <xf numFmtId="49" fontId="3" fillId="2" borderId="25" xfId="0" applyNumberFormat="1" applyFont="1" applyFill="1" applyBorder="1" applyAlignment="1">
      <alignment horizontal="center" vertical="top"/>
    </xf>
    <xf numFmtId="49" fontId="3" fillId="2" borderId="28" xfId="0" applyNumberFormat="1" applyFont="1" applyFill="1" applyBorder="1" applyAlignment="1">
      <alignment horizontal="center" vertical="top"/>
    </xf>
    <xf numFmtId="0" fontId="3" fillId="2" borderId="1" xfId="0" applyNumberFormat="1" applyFont="1" applyFill="1" applyBorder="1" applyAlignment="1">
      <alignment horizontal="center" vertical="top"/>
    </xf>
    <xf numFmtId="49" fontId="3" fillId="2" borderId="2" xfId="0" applyNumberFormat="1" applyFont="1" applyFill="1" applyBorder="1" applyAlignment="1">
      <alignment horizontal="center" wrapText="1"/>
    </xf>
    <xf numFmtId="0" fontId="3" fillId="2" borderId="3" xfId="0" applyNumberFormat="1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horizontal="left"/>
    </xf>
    <xf numFmtId="0" fontId="3" fillId="2" borderId="1" xfId="0" applyNumberFormat="1" applyFont="1" applyFill="1" applyBorder="1" applyAlignment="1">
      <alignment horizontal="left" wrapText="1"/>
    </xf>
    <xf numFmtId="0" fontId="3" fillId="2" borderId="1" xfId="0" applyNumberFormat="1" applyFont="1" applyFill="1" applyBorder="1" applyAlignment="1">
      <alignment horizontal="center" wrapText="1"/>
    </xf>
    <xf numFmtId="0" fontId="3" fillId="2" borderId="2" xfId="0" applyNumberFormat="1" applyFont="1" applyFill="1" applyBorder="1" applyAlignment="1">
      <alignment horizontal="center" wrapText="1"/>
    </xf>
    <xf numFmtId="49" fontId="3" fillId="2" borderId="2" xfId="0" applyNumberFormat="1" applyFont="1" applyFill="1" applyBorder="1" applyAlignment="1">
      <alignment horizontal="left" wrapText="1"/>
    </xf>
    <xf numFmtId="0" fontId="3" fillId="2" borderId="4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wrapText="1"/>
    </xf>
    <xf numFmtId="0" fontId="3" fillId="2" borderId="10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2" borderId="12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3" xfId="0" applyNumberFormat="1" applyFont="1" applyFill="1" applyBorder="1" applyAlignment="1">
      <alignment horizontal="center" vertical="center" wrapText="1"/>
    </xf>
    <xf numFmtId="0" fontId="3" fillId="2" borderId="14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29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31" xfId="0" applyNumberFormat="1" applyFont="1" applyFill="1" applyBorder="1" applyAlignment="1">
      <alignment horizontal="center" vertical="center" wrapText="1"/>
    </xf>
    <xf numFmtId="0" fontId="3" fillId="2" borderId="29" xfId="0" applyNumberFormat="1" applyFont="1" applyFill="1" applyBorder="1" applyAlignment="1">
      <alignment horizontal="center" vertical="center"/>
    </xf>
    <xf numFmtId="0" fontId="3" fillId="2" borderId="30" xfId="0" applyNumberFormat="1" applyFont="1" applyFill="1" applyBorder="1" applyAlignment="1">
      <alignment horizontal="center" vertical="center"/>
    </xf>
    <xf numFmtId="0" fontId="3" fillId="2" borderId="31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top"/>
    </xf>
    <xf numFmtId="49" fontId="3" fillId="2" borderId="12" xfId="0" applyNumberFormat="1" applyFont="1" applyFill="1" applyBorder="1" applyAlignment="1">
      <alignment horizontal="center" vertical="top"/>
    </xf>
    <xf numFmtId="49" fontId="3" fillId="2" borderId="25" xfId="0" applyNumberFormat="1" applyFont="1" applyFill="1" applyBorder="1" applyAlignment="1">
      <alignment horizontal="center" vertical="top"/>
    </xf>
    <xf numFmtId="49" fontId="3" fillId="2" borderId="32" xfId="0" applyNumberFormat="1" applyFont="1" applyFill="1" applyBorder="1" applyAlignment="1">
      <alignment horizontal="center" vertical="top"/>
    </xf>
    <xf numFmtId="49" fontId="3" fillId="2" borderId="33" xfId="0" applyNumberFormat="1" applyFont="1" applyFill="1" applyBorder="1" applyAlignment="1">
      <alignment horizontal="center" vertical="top"/>
    </xf>
    <xf numFmtId="49" fontId="4" fillId="2" borderId="11" xfId="0" applyNumberFormat="1" applyFont="1" applyFill="1" applyBorder="1" applyAlignment="1">
      <alignment horizontal="center"/>
    </xf>
    <xf numFmtId="49" fontId="4" fillId="2" borderId="12" xfId="0" applyNumberFormat="1" applyFont="1" applyFill="1" applyBorder="1" applyAlignment="1">
      <alignment horizontal="center"/>
    </xf>
    <xf numFmtId="0" fontId="4" fillId="2" borderId="10" xfId="0" applyNumberFormat="1" applyFont="1" applyFill="1" applyBorder="1" applyAlignment="1">
      <alignment horizontal="left"/>
    </xf>
    <xf numFmtId="0" fontId="4" fillId="2" borderId="11" xfId="0" applyNumberFormat="1" applyFont="1" applyFill="1" applyBorder="1" applyAlignment="1">
      <alignment horizontal="left"/>
    </xf>
    <xf numFmtId="49" fontId="4" fillId="2" borderId="16" xfId="0" applyNumberFormat="1" applyFont="1" applyFill="1" applyBorder="1" applyAlignment="1">
      <alignment horizontal="center"/>
    </xf>
    <xf numFmtId="49" fontId="4" fillId="2" borderId="34" xfId="0" applyNumberFormat="1" applyFont="1" applyFill="1" applyBorder="1" applyAlignment="1">
      <alignment horizontal="center"/>
    </xf>
    <xf numFmtId="49" fontId="4" fillId="2" borderId="35" xfId="0" applyNumberFormat="1" applyFont="1" applyFill="1" applyBorder="1" applyAlignment="1">
      <alignment horizontal="center"/>
    </xf>
    <xf numFmtId="49" fontId="3" fillId="2" borderId="11" xfId="0" applyNumberFormat="1" applyFont="1" applyFill="1" applyBorder="1" applyAlignment="1">
      <alignment horizontal="center"/>
    </xf>
    <xf numFmtId="49" fontId="3" fillId="2" borderId="12" xfId="0" applyNumberFormat="1" applyFont="1" applyFill="1" applyBorder="1" applyAlignment="1">
      <alignment horizontal="center"/>
    </xf>
    <xf numFmtId="164" fontId="3" fillId="2" borderId="10" xfId="0" applyNumberFormat="1" applyFont="1" applyFill="1" applyBorder="1" applyAlignment="1">
      <alignment horizontal="left" wrapText="1" indent="1"/>
    </xf>
    <xf numFmtId="0" fontId="3" fillId="2" borderId="11" xfId="0" applyNumberFormat="1" applyFont="1" applyFill="1" applyBorder="1" applyAlignment="1">
      <alignment horizontal="left" indent="1"/>
    </xf>
    <xf numFmtId="49" fontId="3" fillId="2" borderId="19" xfId="0" applyNumberFormat="1" applyFont="1" applyFill="1" applyBorder="1" applyAlignment="1">
      <alignment horizontal="center"/>
    </xf>
    <xf numFmtId="0" fontId="3" fillId="2" borderId="10" xfId="0" applyNumberFormat="1" applyFont="1" applyFill="1" applyBorder="1" applyAlignment="1">
      <alignment horizontal="left" wrapText="1" indent="1"/>
    </xf>
    <xf numFmtId="0" fontId="3" fillId="2" borderId="2" xfId="0" applyNumberFormat="1" applyFont="1" applyFill="1" applyBorder="1" applyAlignment="1">
      <alignment horizontal="center"/>
    </xf>
    <xf numFmtId="0" fontId="3" fillId="2" borderId="3" xfId="0" applyNumberFormat="1" applyFont="1" applyFill="1" applyBorder="1" applyAlignment="1">
      <alignment horizontal="center" vertical="top"/>
    </xf>
    <xf numFmtId="49" fontId="3" fillId="2" borderId="2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>
      <alignment horizontal="left"/>
    </xf>
    <xf numFmtId="0" fontId="3" fillId="2" borderId="2" xfId="0" applyNumberFormat="1" applyFont="1" applyFill="1" applyBorder="1" applyAlignment="1">
      <alignment horizontal="right"/>
    </xf>
    <xf numFmtId="0" fontId="1" fillId="2" borderId="2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2"/>
  <sheetViews>
    <sheetView topLeftCell="A7" workbookViewId="0">
      <selection activeCell="A8" sqref="A8"/>
    </sheetView>
  </sheetViews>
  <sheetFormatPr defaultRowHeight="10.15" customHeight="1"/>
  <cols>
    <col min="1" max="1" width="60.7109375" customWidth="1"/>
    <col min="2" max="2" width="8.7109375" customWidth="1"/>
    <col min="3" max="3" width="11.7109375" customWidth="1"/>
    <col min="4" max="4" width="10.7109375" customWidth="1"/>
    <col min="5" max="7" width="8" hidden="1"/>
    <col min="8" max="8" width="10.7109375" customWidth="1"/>
    <col min="9" max="11" width="8" hidden="1"/>
    <col min="12" max="15" width="12.7109375" customWidth="1"/>
  </cols>
  <sheetData>
    <row r="1" spans="1:15" ht="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61" t="s">
        <v>0</v>
      </c>
      <c r="O2" s="61"/>
    </row>
    <row r="3" spans="1:15" ht="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62" t="s">
        <v>230</v>
      </c>
      <c r="O3" s="62"/>
    </row>
    <row r="4" spans="1:15" ht="17.100000000000001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58" t="s">
        <v>1</v>
      </c>
      <c r="O4" s="58"/>
    </row>
    <row r="5" spans="1:15" ht="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57" t="s">
        <v>231</v>
      </c>
      <c r="O5" s="57"/>
    </row>
    <row r="6" spans="1:15" ht="17.10000000000000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58" t="s">
        <v>2</v>
      </c>
      <c r="O6" s="58"/>
    </row>
    <row r="7" spans="1:15" ht="19.899999999999999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60" t="s">
        <v>232</v>
      </c>
      <c r="O7" s="60"/>
    </row>
    <row r="8" spans="1:15" ht="17.10000000000000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2" t="s">
        <v>3</v>
      </c>
      <c r="O8" s="3" t="s">
        <v>4</v>
      </c>
    </row>
    <row r="9" spans="1:15" ht="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59" t="s">
        <v>227</v>
      </c>
      <c r="O9" s="59"/>
    </row>
    <row r="10" spans="1:15" ht="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2.75" customHeight="1">
      <c r="A11" s="66" t="s">
        <v>222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4"/>
    </row>
    <row r="12" spans="1:15" ht="12.75" customHeight="1">
      <c r="A12" s="66" t="s">
        <v>223</v>
      </c>
      <c r="B12" s="66"/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4" t="s">
        <v>5</v>
      </c>
    </row>
    <row r="13" spans="1:15" ht="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65"/>
    </row>
    <row r="14" spans="1:15" ht="11.45" customHeight="1">
      <c r="A14" s="1"/>
      <c r="B14" s="67" t="s">
        <v>224</v>
      </c>
      <c r="C14" s="67"/>
      <c r="D14" s="67"/>
      <c r="E14" s="1"/>
      <c r="F14" s="1"/>
      <c r="G14" s="1"/>
      <c r="H14" s="1"/>
      <c r="I14" s="1"/>
      <c r="J14" s="1"/>
      <c r="K14" s="1"/>
      <c r="L14" s="1"/>
      <c r="M14" s="1"/>
      <c r="N14" s="5" t="s">
        <v>6</v>
      </c>
      <c r="O14" s="6" t="s">
        <v>225</v>
      </c>
    </row>
    <row r="15" spans="1:15" ht="11.45" customHeight="1">
      <c r="A15" s="7" t="s">
        <v>7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5" t="s">
        <v>8</v>
      </c>
      <c r="O15" s="8" t="s">
        <v>49</v>
      </c>
    </row>
    <row r="16" spans="1:15" ht="11.45" customHeight="1">
      <c r="A16" s="7" t="s">
        <v>9</v>
      </c>
      <c r="B16" s="63" t="s">
        <v>47</v>
      </c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1"/>
      <c r="N16" s="5" t="s">
        <v>10</v>
      </c>
      <c r="O16" s="8" t="s">
        <v>50</v>
      </c>
    </row>
    <row r="17" spans="1:15" ht="11.4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5" t="s">
        <v>8</v>
      </c>
      <c r="O17" s="8" t="s">
        <v>51</v>
      </c>
    </row>
    <row r="18" spans="1:15" ht="11.4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5" t="s">
        <v>11</v>
      </c>
      <c r="O18" s="8" t="s">
        <v>52</v>
      </c>
    </row>
    <row r="19" spans="1:15" ht="34.15" customHeight="1">
      <c r="A19" s="7" t="s">
        <v>12</v>
      </c>
      <c r="B19" s="63" t="s">
        <v>48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1"/>
      <c r="N19" s="5" t="s">
        <v>13</v>
      </c>
      <c r="O19" s="8" t="s">
        <v>53</v>
      </c>
    </row>
    <row r="20" spans="1:15" ht="11.45" customHeight="1">
      <c r="A20" s="7" t="s">
        <v>14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5" t="s">
        <v>15</v>
      </c>
      <c r="O20" s="9" t="s">
        <v>16</v>
      </c>
    </row>
    <row r="21" spans="1:15" ht="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ht="15">
      <c r="A22" s="66" t="s">
        <v>17</v>
      </c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</row>
    <row r="23" spans="1:15" ht="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spans="1:15" ht="15.75" customHeight="1">
      <c r="A24" s="71" t="s">
        <v>18</v>
      </c>
      <c r="B24" s="74" t="s">
        <v>19</v>
      </c>
      <c r="C24" s="74" t="s">
        <v>20</v>
      </c>
      <c r="D24" s="74" t="s">
        <v>21</v>
      </c>
      <c r="E24" s="74" t="s">
        <v>22</v>
      </c>
      <c r="F24" s="74" t="s">
        <v>23</v>
      </c>
      <c r="G24" s="74" t="s">
        <v>24</v>
      </c>
      <c r="H24" s="74" t="s">
        <v>25</v>
      </c>
      <c r="I24" s="74" t="s">
        <v>56</v>
      </c>
      <c r="J24" s="74" t="s">
        <v>26</v>
      </c>
      <c r="K24" s="74" t="s">
        <v>27</v>
      </c>
      <c r="L24" s="68" t="s">
        <v>28</v>
      </c>
      <c r="M24" s="69"/>
      <c r="N24" s="69"/>
      <c r="O24" s="70"/>
    </row>
    <row r="25" spans="1:15" ht="26.45" customHeight="1">
      <c r="A25" s="72"/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10" t="s">
        <v>54</v>
      </c>
      <c r="M25" s="10" t="s">
        <v>55</v>
      </c>
      <c r="N25" s="10" t="s">
        <v>226</v>
      </c>
      <c r="O25" s="77" t="s">
        <v>29</v>
      </c>
    </row>
    <row r="26" spans="1:15" ht="34.15" customHeight="1">
      <c r="A26" s="73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11" t="s">
        <v>30</v>
      </c>
      <c r="M26" s="11" t="s">
        <v>31</v>
      </c>
      <c r="N26" s="11" t="s">
        <v>32</v>
      </c>
      <c r="O26" s="78"/>
    </row>
    <row r="27" spans="1:15" ht="11.45" customHeight="1">
      <c r="A27" s="12" t="s">
        <v>33</v>
      </c>
      <c r="B27" s="13" t="s">
        <v>34</v>
      </c>
      <c r="C27" s="13" t="s">
        <v>35</v>
      </c>
      <c r="D27" s="13" t="s">
        <v>36</v>
      </c>
      <c r="E27" s="13" t="s">
        <v>36</v>
      </c>
      <c r="F27" s="13" t="s">
        <v>36</v>
      </c>
      <c r="G27" s="13" t="s">
        <v>36</v>
      </c>
      <c r="H27" s="13" t="s">
        <v>37</v>
      </c>
      <c r="I27" s="13" t="s">
        <v>37</v>
      </c>
      <c r="J27" s="13" t="s">
        <v>37</v>
      </c>
      <c r="K27" s="13" t="s">
        <v>37</v>
      </c>
      <c r="L27" s="13" t="s">
        <v>38</v>
      </c>
      <c r="M27" s="13" t="s">
        <v>39</v>
      </c>
      <c r="N27" s="13" t="s">
        <v>40</v>
      </c>
      <c r="O27" s="14" t="s">
        <v>41</v>
      </c>
    </row>
    <row r="28" spans="1:15" ht="11.45" customHeight="1">
      <c r="A28" s="15" t="s">
        <v>42</v>
      </c>
      <c r="B28" s="16" t="s">
        <v>43</v>
      </c>
      <c r="C28" s="17" t="s">
        <v>44</v>
      </c>
      <c r="D28" s="17" t="s">
        <v>44</v>
      </c>
      <c r="E28" s="17" t="s">
        <v>44</v>
      </c>
      <c r="F28" s="17" t="s">
        <v>44</v>
      </c>
      <c r="G28" s="17" t="s">
        <v>44</v>
      </c>
      <c r="H28" s="17" t="s">
        <v>44</v>
      </c>
      <c r="I28" s="17" t="s">
        <v>44</v>
      </c>
      <c r="J28" s="17" t="s">
        <v>44</v>
      </c>
      <c r="K28" s="17" t="s">
        <v>44</v>
      </c>
      <c r="L28" s="18"/>
      <c r="M28" s="18"/>
      <c r="N28" s="18"/>
      <c r="O28" s="19"/>
    </row>
    <row r="29" spans="1:15" ht="11.45" customHeight="1">
      <c r="A29" s="15" t="s">
        <v>45</v>
      </c>
      <c r="B29" s="20" t="s">
        <v>46</v>
      </c>
      <c r="C29" s="21" t="s">
        <v>44</v>
      </c>
      <c r="D29" s="21" t="s">
        <v>44</v>
      </c>
      <c r="E29" s="21" t="s">
        <v>44</v>
      </c>
      <c r="F29" s="21" t="s">
        <v>44</v>
      </c>
      <c r="G29" s="21" t="s">
        <v>44</v>
      </c>
      <c r="H29" s="21" t="s">
        <v>44</v>
      </c>
      <c r="I29" s="21" t="s">
        <v>44</v>
      </c>
      <c r="J29" s="21" t="s">
        <v>44</v>
      </c>
      <c r="K29" s="21" t="s">
        <v>44</v>
      </c>
      <c r="L29" s="22"/>
      <c r="M29" s="22"/>
      <c r="N29" s="22"/>
      <c r="O29" s="23"/>
    </row>
    <row r="30" spans="1:15" ht="11.45" customHeight="1">
      <c r="A30" s="24" t="s">
        <v>57</v>
      </c>
      <c r="B30" s="25" t="s">
        <v>58</v>
      </c>
      <c r="C30" s="26"/>
      <c r="D30" s="27" t="s">
        <v>59</v>
      </c>
      <c r="E30" s="27"/>
      <c r="F30" s="27" t="s">
        <v>60</v>
      </c>
      <c r="G30" s="27" t="s">
        <v>61</v>
      </c>
      <c r="H30" s="27" t="s">
        <v>62</v>
      </c>
      <c r="I30" s="27" t="s">
        <v>62</v>
      </c>
      <c r="J30" s="27" t="s">
        <v>63</v>
      </c>
      <c r="K30" s="27" t="s">
        <v>59</v>
      </c>
      <c r="L30" s="28">
        <v>8653043.5999999996</v>
      </c>
      <c r="M30" s="28">
        <v>8483242.0099999998</v>
      </c>
      <c r="N30" s="28">
        <v>8702218.1099999994</v>
      </c>
      <c r="O30" s="23"/>
    </row>
    <row r="31" spans="1:15" ht="22.9" customHeight="1">
      <c r="A31" s="29" t="s">
        <v>64</v>
      </c>
      <c r="B31" s="20" t="s">
        <v>65</v>
      </c>
      <c r="C31" s="21" t="s">
        <v>66</v>
      </c>
      <c r="D31" s="27"/>
      <c r="E31" s="27"/>
      <c r="F31" s="27"/>
      <c r="G31" s="27"/>
      <c r="H31" s="27"/>
      <c r="I31" s="27"/>
      <c r="J31" s="27"/>
      <c r="K31" s="27"/>
      <c r="L31" s="28"/>
      <c r="M31" s="28"/>
      <c r="N31" s="28"/>
      <c r="O31" s="23"/>
    </row>
    <row r="32" spans="1:15" ht="11.45" customHeight="1">
      <c r="A32" s="30" t="s">
        <v>67</v>
      </c>
      <c r="B32" s="31"/>
      <c r="C32" s="32"/>
      <c r="D32" s="33"/>
      <c r="E32" s="33"/>
      <c r="F32" s="33"/>
      <c r="G32" s="33"/>
      <c r="H32" s="33"/>
      <c r="I32" s="33"/>
      <c r="J32" s="33"/>
      <c r="K32" s="33"/>
      <c r="L32" s="34"/>
      <c r="M32" s="34"/>
      <c r="N32" s="34"/>
      <c r="O32" s="35"/>
    </row>
    <row r="33" spans="1:15" ht="22.9" customHeight="1">
      <c r="A33" s="36" t="s">
        <v>68</v>
      </c>
      <c r="B33" s="37" t="s">
        <v>69</v>
      </c>
      <c r="C33" s="38" t="s">
        <v>70</v>
      </c>
      <c r="D33" s="39" t="s">
        <v>59</v>
      </c>
      <c r="E33" s="39"/>
      <c r="F33" s="39" t="s">
        <v>60</v>
      </c>
      <c r="G33" s="39" t="s">
        <v>36</v>
      </c>
      <c r="H33" s="39" t="s">
        <v>70</v>
      </c>
      <c r="I33" s="39" t="s">
        <v>70</v>
      </c>
      <c r="J33" s="39" t="s">
        <v>63</v>
      </c>
      <c r="K33" s="39" t="s">
        <v>59</v>
      </c>
      <c r="L33" s="40">
        <v>7607000</v>
      </c>
      <c r="M33" s="40">
        <v>7084300</v>
      </c>
      <c r="N33" s="40">
        <v>7476700</v>
      </c>
      <c r="O33" s="41"/>
    </row>
    <row r="34" spans="1:15" ht="11.1" customHeight="1">
      <c r="A34" s="42" t="s">
        <v>67</v>
      </c>
      <c r="B34" s="31"/>
      <c r="C34" s="32"/>
      <c r="D34" s="33"/>
      <c r="E34" s="33"/>
      <c r="F34" s="33"/>
      <c r="G34" s="33"/>
      <c r="H34" s="33"/>
      <c r="I34" s="33"/>
      <c r="J34" s="33"/>
      <c r="K34" s="33"/>
      <c r="L34" s="34"/>
      <c r="M34" s="34"/>
      <c r="N34" s="34"/>
      <c r="O34" s="35"/>
    </row>
    <row r="35" spans="1:15" ht="45.6" customHeight="1">
      <c r="A35" s="43" t="s">
        <v>71</v>
      </c>
      <c r="B35" s="37" t="s">
        <v>72</v>
      </c>
      <c r="C35" s="38" t="s">
        <v>70</v>
      </c>
      <c r="D35" s="39" t="s">
        <v>59</v>
      </c>
      <c r="E35" s="39"/>
      <c r="F35" s="39" t="s">
        <v>60</v>
      </c>
      <c r="G35" s="39" t="s">
        <v>36</v>
      </c>
      <c r="H35" s="39" t="s">
        <v>70</v>
      </c>
      <c r="I35" s="39" t="s">
        <v>70</v>
      </c>
      <c r="J35" s="39" t="s">
        <v>63</v>
      </c>
      <c r="K35" s="39" t="s">
        <v>59</v>
      </c>
      <c r="L35" s="40">
        <v>7607000</v>
      </c>
      <c r="M35" s="40">
        <v>7084300</v>
      </c>
      <c r="N35" s="40">
        <v>7476700</v>
      </c>
      <c r="O35" s="41"/>
    </row>
    <row r="36" spans="1:15" ht="22.9" customHeight="1">
      <c r="A36" s="36" t="s">
        <v>73</v>
      </c>
      <c r="B36" s="20" t="s">
        <v>74</v>
      </c>
      <c r="C36" s="21" t="s">
        <v>75</v>
      </c>
      <c r="D36" s="27"/>
      <c r="E36" s="27"/>
      <c r="F36" s="27"/>
      <c r="G36" s="27"/>
      <c r="H36" s="27"/>
      <c r="I36" s="27"/>
      <c r="J36" s="27"/>
      <c r="K36" s="27"/>
      <c r="L36" s="28"/>
      <c r="M36" s="28"/>
      <c r="N36" s="28"/>
      <c r="O36" s="23"/>
    </row>
    <row r="37" spans="1:15" ht="11.1" customHeight="1">
      <c r="A37" s="30" t="s">
        <v>67</v>
      </c>
      <c r="B37" s="31"/>
      <c r="C37" s="32"/>
      <c r="D37" s="33"/>
      <c r="E37" s="33"/>
      <c r="F37" s="33"/>
      <c r="G37" s="33"/>
      <c r="H37" s="33"/>
      <c r="I37" s="33"/>
      <c r="J37" s="33"/>
      <c r="K37" s="33"/>
      <c r="L37" s="34"/>
      <c r="M37" s="34"/>
      <c r="N37" s="34"/>
      <c r="O37" s="35"/>
    </row>
    <row r="38" spans="1:15" ht="11.45" customHeight="1">
      <c r="A38" s="36" t="s">
        <v>76</v>
      </c>
      <c r="B38" s="20" t="s">
        <v>77</v>
      </c>
      <c r="C38" s="21" t="s">
        <v>78</v>
      </c>
      <c r="D38" s="27" t="s">
        <v>59</v>
      </c>
      <c r="E38" s="27"/>
      <c r="F38" s="27" t="s">
        <v>60</v>
      </c>
      <c r="G38" s="27" t="s">
        <v>37</v>
      </c>
      <c r="H38" s="27" t="s">
        <v>78</v>
      </c>
      <c r="I38" s="27" t="s">
        <v>78</v>
      </c>
      <c r="J38" s="27" t="s">
        <v>63</v>
      </c>
      <c r="K38" s="27" t="s">
        <v>59</v>
      </c>
      <c r="L38" s="28">
        <v>1046043.6</v>
      </c>
      <c r="M38" s="28">
        <v>1398942.01</v>
      </c>
      <c r="N38" s="28">
        <v>1225518.1100000001</v>
      </c>
      <c r="O38" s="23"/>
    </row>
    <row r="39" spans="1:15" ht="11.1" customHeight="1">
      <c r="A39" s="42" t="s">
        <v>67</v>
      </c>
      <c r="B39" s="31"/>
      <c r="C39" s="32"/>
      <c r="D39" s="33"/>
      <c r="E39" s="33"/>
      <c r="F39" s="33"/>
      <c r="G39" s="33"/>
      <c r="H39" s="33"/>
      <c r="I39" s="33"/>
      <c r="J39" s="33"/>
      <c r="K39" s="33"/>
      <c r="L39" s="34"/>
      <c r="M39" s="34"/>
      <c r="N39" s="34"/>
      <c r="O39" s="35"/>
    </row>
    <row r="40" spans="1:15" ht="11.45" customHeight="1">
      <c r="A40" s="43" t="s">
        <v>79</v>
      </c>
      <c r="B40" s="37" t="s">
        <v>80</v>
      </c>
      <c r="C40" s="38" t="s">
        <v>78</v>
      </c>
      <c r="D40" s="39" t="s">
        <v>59</v>
      </c>
      <c r="E40" s="39"/>
      <c r="F40" s="39" t="s">
        <v>60</v>
      </c>
      <c r="G40" s="39" t="s">
        <v>37</v>
      </c>
      <c r="H40" s="39" t="s">
        <v>78</v>
      </c>
      <c r="I40" s="39" t="s">
        <v>78</v>
      </c>
      <c r="J40" s="39" t="s">
        <v>63</v>
      </c>
      <c r="K40" s="39" t="s">
        <v>59</v>
      </c>
      <c r="L40" s="40">
        <v>1046043.6</v>
      </c>
      <c r="M40" s="40">
        <v>1398942.01</v>
      </c>
      <c r="N40" s="40">
        <v>1225518.1100000001</v>
      </c>
      <c r="O40" s="41"/>
    </row>
    <row r="41" spans="1:15" ht="11.45" customHeight="1">
      <c r="A41" s="36" t="s">
        <v>81</v>
      </c>
      <c r="B41" s="20" t="s">
        <v>82</v>
      </c>
      <c r="C41" s="21" t="s">
        <v>83</v>
      </c>
      <c r="D41" s="27"/>
      <c r="E41" s="27"/>
      <c r="F41" s="27"/>
      <c r="G41" s="27"/>
      <c r="H41" s="27"/>
      <c r="I41" s="27"/>
      <c r="J41" s="27"/>
      <c r="K41" s="27"/>
      <c r="L41" s="22"/>
      <c r="M41" s="22"/>
      <c r="N41" s="22"/>
      <c r="O41" s="23"/>
    </row>
    <row r="42" spans="1:15" ht="11.45" customHeight="1">
      <c r="A42" s="36" t="s">
        <v>84</v>
      </c>
      <c r="B42" s="20" t="s">
        <v>85</v>
      </c>
      <c r="C42" s="21"/>
      <c r="D42" s="27"/>
      <c r="E42" s="27"/>
      <c r="F42" s="27"/>
      <c r="G42" s="27"/>
      <c r="H42" s="27"/>
      <c r="I42" s="27"/>
      <c r="J42" s="27"/>
      <c r="K42" s="27"/>
      <c r="L42" s="22"/>
      <c r="M42" s="22"/>
      <c r="N42" s="22"/>
      <c r="O42" s="23"/>
    </row>
    <row r="43" spans="1:15" ht="11.45" customHeight="1">
      <c r="A43" s="24" t="s">
        <v>86</v>
      </c>
      <c r="B43" s="25" t="s">
        <v>87</v>
      </c>
      <c r="C43" s="26" t="s">
        <v>44</v>
      </c>
      <c r="D43" s="27" t="s">
        <v>59</v>
      </c>
      <c r="E43" s="27"/>
      <c r="F43" s="27" t="s">
        <v>60</v>
      </c>
      <c r="G43" s="27" t="s">
        <v>61</v>
      </c>
      <c r="H43" s="27" t="s">
        <v>62</v>
      </c>
      <c r="I43" s="27"/>
      <c r="J43" s="27" t="s">
        <v>63</v>
      </c>
      <c r="K43" s="27" t="s">
        <v>59</v>
      </c>
      <c r="L43" s="22">
        <v>8653043.5999999996</v>
      </c>
      <c r="M43" s="22">
        <v>8483242.0099999998</v>
      </c>
      <c r="N43" s="22">
        <v>8702218.1099999994</v>
      </c>
      <c r="O43" s="23"/>
    </row>
    <row r="44" spans="1:15" ht="22.9" customHeight="1">
      <c r="A44" s="44" t="s">
        <v>88</v>
      </c>
      <c r="B44" s="20" t="s">
        <v>89</v>
      </c>
      <c r="C44" s="21" t="s">
        <v>44</v>
      </c>
      <c r="D44" s="27" t="s">
        <v>59</v>
      </c>
      <c r="E44" s="27"/>
      <c r="F44" s="27" t="s">
        <v>60</v>
      </c>
      <c r="G44" s="27" t="s">
        <v>37</v>
      </c>
      <c r="H44" s="27" t="s">
        <v>62</v>
      </c>
      <c r="I44" s="27"/>
      <c r="J44" s="27" t="s">
        <v>63</v>
      </c>
      <c r="K44" s="27" t="s">
        <v>59</v>
      </c>
      <c r="L44" s="22">
        <v>7269540</v>
      </c>
      <c r="M44" s="22">
        <v>7801840</v>
      </c>
      <c r="N44" s="22">
        <v>8290778</v>
      </c>
      <c r="O44" s="23"/>
    </row>
    <row r="45" spans="1:15" ht="22.9" customHeight="1">
      <c r="A45" s="45" t="s">
        <v>90</v>
      </c>
      <c r="B45" s="20" t="s">
        <v>91</v>
      </c>
      <c r="C45" s="21" t="s">
        <v>92</v>
      </c>
      <c r="D45" s="27" t="s">
        <v>59</v>
      </c>
      <c r="E45" s="27"/>
      <c r="F45" s="27" t="s">
        <v>60</v>
      </c>
      <c r="G45" s="27" t="s">
        <v>37</v>
      </c>
      <c r="H45" s="27" t="s">
        <v>93</v>
      </c>
      <c r="I45" s="27"/>
      <c r="J45" s="27" t="s">
        <v>63</v>
      </c>
      <c r="K45" s="27" t="s">
        <v>59</v>
      </c>
      <c r="L45" s="22">
        <v>5548600</v>
      </c>
      <c r="M45" s="22">
        <v>6080900</v>
      </c>
      <c r="N45" s="22">
        <v>6545104</v>
      </c>
      <c r="O45" s="23"/>
    </row>
    <row r="46" spans="1:15" ht="22.9" customHeight="1">
      <c r="A46" s="43" t="s">
        <v>94</v>
      </c>
      <c r="B46" s="20" t="s">
        <v>95</v>
      </c>
      <c r="C46" s="21" t="s">
        <v>96</v>
      </c>
      <c r="D46" s="27" t="s">
        <v>59</v>
      </c>
      <c r="E46" s="27"/>
      <c r="F46" s="27" t="s">
        <v>60</v>
      </c>
      <c r="G46" s="27" t="s">
        <v>37</v>
      </c>
      <c r="H46" s="27" t="s">
        <v>97</v>
      </c>
      <c r="I46" s="27"/>
      <c r="J46" s="27" t="s">
        <v>63</v>
      </c>
      <c r="K46" s="27" t="s">
        <v>59</v>
      </c>
      <c r="L46" s="22"/>
      <c r="M46" s="22"/>
      <c r="N46" s="22"/>
      <c r="O46" s="23"/>
    </row>
    <row r="47" spans="1:15" ht="34.15" customHeight="1">
      <c r="A47" s="45" t="s">
        <v>98</v>
      </c>
      <c r="B47" s="20" t="s">
        <v>99</v>
      </c>
      <c r="C47" s="21" t="s">
        <v>100</v>
      </c>
      <c r="D47" s="27" t="s">
        <v>59</v>
      </c>
      <c r="E47" s="27"/>
      <c r="F47" s="27" t="s">
        <v>60</v>
      </c>
      <c r="G47" s="27" t="s">
        <v>37</v>
      </c>
      <c r="H47" s="27" t="s">
        <v>101</v>
      </c>
      <c r="I47" s="27"/>
      <c r="J47" s="27" t="s">
        <v>63</v>
      </c>
      <c r="K47" s="27" t="s">
        <v>59</v>
      </c>
      <c r="L47" s="22">
        <v>1720940</v>
      </c>
      <c r="M47" s="22">
        <v>1720940</v>
      </c>
      <c r="N47" s="22">
        <v>1745674</v>
      </c>
      <c r="O47" s="23"/>
    </row>
    <row r="48" spans="1:15" ht="22.9" customHeight="1">
      <c r="A48" s="46" t="s">
        <v>102</v>
      </c>
      <c r="B48" s="20" t="s">
        <v>103</v>
      </c>
      <c r="C48" s="21" t="s">
        <v>100</v>
      </c>
      <c r="D48" s="27" t="s">
        <v>59</v>
      </c>
      <c r="E48" s="27"/>
      <c r="F48" s="27" t="s">
        <v>60</v>
      </c>
      <c r="G48" s="27" t="s">
        <v>37</v>
      </c>
      <c r="H48" s="27" t="s">
        <v>101</v>
      </c>
      <c r="I48" s="27"/>
      <c r="J48" s="27" t="s">
        <v>63</v>
      </c>
      <c r="K48" s="27" t="s">
        <v>59</v>
      </c>
      <c r="L48" s="22">
        <v>1720940</v>
      </c>
      <c r="M48" s="22">
        <v>1720940</v>
      </c>
      <c r="N48" s="22">
        <v>1593466</v>
      </c>
      <c r="O48" s="23"/>
    </row>
    <row r="49" spans="1:15" ht="11.45" customHeight="1">
      <c r="A49" s="29" t="s">
        <v>104</v>
      </c>
      <c r="B49" s="20" t="s">
        <v>105</v>
      </c>
      <c r="C49" s="21" t="s">
        <v>106</v>
      </c>
      <c r="D49" s="27"/>
      <c r="E49" s="27"/>
      <c r="F49" s="27"/>
      <c r="G49" s="27"/>
      <c r="H49" s="27"/>
      <c r="I49" s="27"/>
      <c r="J49" s="27"/>
      <c r="K49" s="27"/>
      <c r="L49" s="22"/>
      <c r="M49" s="22"/>
      <c r="N49" s="22"/>
      <c r="O49" s="23"/>
    </row>
    <row r="50" spans="1:15" ht="11.45" customHeight="1">
      <c r="A50" s="29" t="s">
        <v>107</v>
      </c>
      <c r="B50" s="20" t="s">
        <v>108</v>
      </c>
      <c r="C50" s="21" t="s">
        <v>109</v>
      </c>
      <c r="D50" s="27" t="s">
        <v>59</v>
      </c>
      <c r="E50" s="27"/>
      <c r="F50" s="27" t="s">
        <v>60</v>
      </c>
      <c r="G50" s="27" t="s">
        <v>61</v>
      </c>
      <c r="H50" s="27" t="s">
        <v>62</v>
      </c>
      <c r="I50" s="27"/>
      <c r="J50" s="27" t="s">
        <v>63</v>
      </c>
      <c r="K50" s="27" t="s">
        <v>59</v>
      </c>
      <c r="L50" s="22">
        <v>3500</v>
      </c>
      <c r="M50" s="22">
        <v>3500</v>
      </c>
      <c r="N50" s="22"/>
      <c r="O50" s="23"/>
    </row>
    <row r="51" spans="1:15" ht="22.9" customHeight="1">
      <c r="A51" s="45" t="s">
        <v>110</v>
      </c>
      <c r="B51" s="20" t="s">
        <v>111</v>
      </c>
      <c r="C51" s="21" t="s">
        <v>112</v>
      </c>
      <c r="D51" s="27" t="s">
        <v>59</v>
      </c>
      <c r="E51" s="27"/>
      <c r="F51" s="27" t="s">
        <v>60</v>
      </c>
      <c r="G51" s="27" t="s">
        <v>36</v>
      </c>
      <c r="H51" s="27" t="s">
        <v>62</v>
      </c>
      <c r="I51" s="27"/>
      <c r="J51" s="27" t="s">
        <v>63</v>
      </c>
      <c r="K51" s="27" t="s">
        <v>59</v>
      </c>
      <c r="L51" s="22"/>
      <c r="M51" s="22"/>
      <c r="N51" s="22"/>
      <c r="O51" s="23"/>
    </row>
    <row r="52" spans="1:15" ht="34.15" customHeight="1">
      <c r="A52" s="45" t="s">
        <v>113</v>
      </c>
      <c r="B52" s="20" t="s">
        <v>114</v>
      </c>
      <c r="C52" s="21" t="s">
        <v>115</v>
      </c>
      <c r="D52" s="27" t="s">
        <v>59</v>
      </c>
      <c r="E52" s="27"/>
      <c r="F52" s="27" t="s">
        <v>60</v>
      </c>
      <c r="G52" s="27" t="s">
        <v>37</v>
      </c>
      <c r="H52" s="27" t="s">
        <v>62</v>
      </c>
      <c r="I52" s="27"/>
      <c r="J52" s="27" t="s">
        <v>63</v>
      </c>
      <c r="K52" s="27" t="s">
        <v>59</v>
      </c>
      <c r="L52" s="22">
        <v>3500</v>
      </c>
      <c r="M52" s="22">
        <v>3500</v>
      </c>
      <c r="N52" s="22"/>
      <c r="O52" s="23"/>
    </row>
    <row r="53" spans="1:15" ht="22.9" customHeight="1">
      <c r="A53" s="45" t="s">
        <v>116</v>
      </c>
      <c r="B53" s="20" t="s">
        <v>117</v>
      </c>
      <c r="C53" s="21" t="s">
        <v>118</v>
      </c>
      <c r="D53" s="27" t="s">
        <v>59</v>
      </c>
      <c r="E53" s="27"/>
      <c r="F53" s="27" t="s">
        <v>60</v>
      </c>
      <c r="G53" s="27" t="s">
        <v>36</v>
      </c>
      <c r="H53" s="27" t="s">
        <v>62</v>
      </c>
      <c r="I53" s="27"/>
      <c r="J53" s="27" t="s">
        <v>63</v>
      </c>
      <c r="K53" s="27" t="s">
        <v>59</v>
      </c>
      <c r="L53" s="22"/>
      <c r="M53" s="22"/>
      <c r="N53" s="22"/>
      <c r="O53" s="23"/>
    </row>
    <row r="54" spans="1:15" ht="22.9" customHeight="1">
      <c r="A54" s="29" t="s">
        <v>119</v>
      </c>
      <c r="B54" s="20" t="s">
        <v>120</v>
      </c>
      <c r="C54" s="21" t="s">
        <v>44</v>
      </c>
      <c r="D54" s="27"/>
      <c r="E54" s="27"/>
      <c r="F54" s="27"/>
      <c r="G54" s="27"/>
      <c r="H54" s="27"/>
      <c r="I54" s="27"/>
      <c r="J54" s="27"/>
      <c r="K54" s="27"/>
      <c r="L54" s="22"/>
      <c r="M54" s="22"/>
      <c r="N54" s="22"/>
      <c r="O54" s="23"/>
    </row>
    <row r="55" spans="1:15" ht="11.45" customHeight="1">
      <c r="A55" s="29" t="s">
        <v>121</v>
      </c>
      <c r="B55" s="20" t="s">
        <v>122</v>
      </c>
      <c r="C55" s="21" t="s">
        <v>44</v>
      </c>
      <c r="D55" s="27"/>
      <c r="E55" s="27"/>
      <c r="F55" s="27"/>
      <c r="G55" s="27"/>
      <c r="H55" s="27"/>
      <c r="I55" s="27"/>
      <c r="J55" s="27"/>
      <c r="K55" s="27"/>
      <c r="L55" s="22"/>
      <c r="M55" s="22"/>
      <c r="N55" s="22"/>
      <c r="O55" s="23"/>
    </row>
    <row r="56" spans="1:15" ht="11.45" customHeight="1">
      <c r="A56" s="29" t="s">
        <v>123</v>
      </c>
      <c r="B56" s="20" t="s">
        <v>124</v>
      </c>
      <c r="C56" s="21" t="s">
        <v>44</v>
      </c>
      <c r="D56" s="27" t="s">
        <v>59</v>
      </c>
      <c r="E56" s="27"/>
      <c r="F56" s="27" t="s">
        <v>60</v>
      </c>
      <c r="G56" s="27" t="s">
        <v>61</v>
      </c>
      <c r="H56" s="27" t="s">
        <v>62</v>
      </c>
      <c r="I56" s="27"/>
      <c r="J56" s="27" t="s">
        <v>63</v>
      </c>
      <c r="K56" s="27" t="s">
        <v>59</v>
      </c>
      <c r="L56" s="22">
        <v>1380003.6</v>
      </c>
      <c r="M56" s="22">
        <v>677902.01</v>
      </c>
      <c r="N56" s="22">
        <v>411440.11</v>
      </c>
      <c r="O56" s="23"/>
    </row>
    <row r="57" spans="1:15" ht="11.45" customHeight="1">
      <c r="A57" s="43" t="s">
        <v>125</v>
      </c>
      <c r="B57" s="37" t="s">
        <v>126</v>
      </c>
      <c r="C57" s="38" t="s">
        <v>127</v>
      </c>
      <c r="D57" s="39" t="s">
        <v>59</v>
      </c>
      <c r="E57" s="39"/>
      <c r="F57" s="39" t="s">
        <v>60</v>
      </c>
      <c r="G57" s="39" t="s">
        <v>61</v>
      </c>
      <c r="H57" s="39" t="s">
        <v>62</v>
      </c>
      <c r="I57" s="39"/>
      <c r="J57" s="39" t="s">
        <v>63</v>
      </c>
      <c r="K57" s="39" t="s">
        <v>59</v>
      </c>
      <c r="L57" s="47">
        <v>1235003.6000000001</v>
      </c>
      <c r="M57" s="47">
        <v>677902.01</v>
      </c>
      <c r="N57" s="47">
        <v>411440.11</v>
      </c>
      <c r="O57" s="41"/>
    </row>
    <row r="58" spans="1:15" ht="11.45" customHeight="1">
      <c r="A58" s="45" t="s">
        <v>128</v>
      </c>
      <c r="B58" s="20" t="s">
        <v>129</v>
      </c>
      <c r="C58" s="21" t="s">
        <v>130</v>
      </c>
      <c r="D58" s="27" t="s">
        <v>59</v>
      </c>
      <c r="E58" s="27"/>
      <c r="F58" s="27" t="s">
        <v>60</v>
      </c>
      <c r="G58" s="27" t="s">
        <v>36</v>
      </c>
      <c r="H58" s="27" t="s">
        <v>62</v>
      </c>
      <c r="I58" s="27"/>
      <c r="J58" s="27" t="s">
        <v>63</v>
      </c>
      <c r="K58" s="27" t="s">
        <v>59</v>
      </c>
      <c r="L58" s="22">
        <v>145000</v>
      </c>
      <c r="M58" s="22"/>
      <c r="N58" s="22"/>
      <c r="O58" s="23"/>
    </row>
    <row r="59" spans="1:15" ht="22.9" customHeight="1">
      <c r="A59" s="45" t="s">
        <v>131</v>
      </c>
      <c r="B59" s="20" t="s">
        <v>132</v>
      </c>
      <c r="C59" s="21" t="s">
        <v>133</v>
      </c>
      <c r="D59" s="27"/>
      <c r="E59" s="27"/>
      <c r="F59" s="27"/>
      <c r="G59" s="27"/>
      <c r="H59" s="27"/>
      <c r="I59" s="27"/>
      <c r="J59" s="27"/>
      <c r="K59" s="27"/>
      <c r="L59" s="22"/>
      <c r="M59" s="22"/>
      <c r="N59" s="22"/>
      <c r="O59" s="23"/>
    </row>
    <row r="60" spans="1:15" ht="11.45" customHeight="1">
      <c r="A60" s="24" t="s">
        <v>134</v>
      </c>
      <c r="B60" s="25" t="s">
        <v>135</v>
      </c>
      <c r="C60" s="26" t="s">
        <v>136</v>
      </c>
      <c r="D60" s="27"/>
      <c r="E60" s="27"/>
      <c r="F60" s="27"/>
      <c r="G60" s="27"/>
      <c r="H60" s="27"/>
      <c r="I60" s="27"/>
      <c r="J60" s="27"/>
      <c r="K60" s="27"/>
      <c r="L60" s="22"/>
      <c r="M60" s="22"/>
      <c r="N60" s="22"/>
      <c r="O60" s="23"/>
    </row>
    <row r="61" spans="1:15" ht="11.45" customHeight="1">
      <c r="A61" s="24" t="s">
        <v>137</v>
      </c>
      <c r="B61" s="25" t="s">
        <v>138</v>
      </c>
      <c r="C61" s="26" t="s">
        <v>44</v>
      </c>
      <c r="D61" s="27"/>
      <c r="E61" s="27"/>
      <c r="F61" s="27"/>
      <c r="G61" s="27"/>
      <c r="H61" s="27"/>
      <c r="I61" s="27"/>
      <c r="J61" s="27"/>
      <c r="K61" s="27"/>
      <c r="L61" s="22"/>
      <c r="M61" s="22"/>
      <c r="N61" s="22"/>
      <c r="O61" s="23"/>
    </row>
    <row r="62" spans="1:15" ht="22.9" customHeight="1">
      <c r="A62" s="44" t="s">
        <v>139</v>
      </c>
      <c r="B62" s="48" t="s">
        <v>140</v>
      </c>
      <c r="C62" s="49" t="s">
        <v>141</v>
      </c>
      <c r="D62" s="50"/>
      <c r="E62" s="50"/>
      <c r="F62" s="50"/>
      <c r="G62" s="50"/>
      <c r="H62" s="50"/>
      <c r="I62" s="50"/>
      <c r="J62" s="50"/>
      <c r="K62" s="50"/>
      <c r="L62" s="51"/>
      <c r="M62" s="51"/>
      <c r="N62" s="51"/>
      <c r="O62" s="52"/>
    </row>
  </sheetData>
  <mergeCells count="27">
    <mergeCell ref="L24:O24"/>
    <mergeCell ref="B19:L19"/>
    <mergeCell ref="A22:O22"/>
    <mergeCell ref="A24:A26"/>
    <mergeCell ref="B24:B26"/>
    <mergeCell ref="C24:C26"/>
    <mergeCell ref="K24:K26"/>
    <mergeCell ref="O25:O26"/>
    <mergeCell ref="I24:I26"/>
    <mergeCell ref="H24:H26"/>
    <mergeCell ref="G24:G26"/>
    <mergeCell ref="F24:F26"/>
    <mergeCell ref="D24:D26"/>
    <mergeCell ref="E24:E26"/>
    <mergeCell ref="J24:J26"/>
    <mergeCell ref="B16:L16"/>
    <mergeCell ref="O12:O13"/>
    <mergeCell ref="A11:N11"/>
    <mergeCell ref="A12:N12"/>
    <mergeCell ref="B14:D14"/>
    <mergeCell ref="N5:O5"/>
    <mergeCell ref="N6:O6"/>
    <mergeCell ref="N9:O9"/>
    <mergeCell ref="N7:O7"/>
    <mergeCell ref="N2:O2"/>
    <mergeCell ref="N3:O3"/>
    <mergeCell ref="N4:O4"/>
  </mergeCells>
  <pageMargins left="0.59055118110236227" right="0.51181102362204722" top="0.78740157480314965" bottom="0.31496062992125984" header="0.19685039370078741" footer="0.19685039370078741"/>
  <pageSetup paperSize="9"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B39"/>
  <sheetViews>
    <sheetView tabSelected="1" workbookViewId="0">
      <selection activeCell="CZ9" sqref="CZ9"/>
    </sheetView>
  </sheetViews>
  <sheetFormatPr defaultRowHeight="10.15" customHeight="1"/>
  <cols>
    <col min="1" max="99" width="0.85546875" customWidth="1"/>
    <col min="100" max="100" width="8.7109375" customWidth="1"/>
    <col min="101" max="101" width="13.7109375" customWidth="1"/>
    <col min="102" max="102" width="8" hidden="1"/>
    <col min="103" max="106" width="11.7109375" customWidth="1"/>
  </cols>
  <sheetData>
    <row r="1" spans="1:106" ht="13.5" customHeight="1">
      <c r="A1" s="1"/>
      <c r="B1" s="66" t="s">
        <v>142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  <c r="CI1" s="66"/>
      <c r="CJ1" s="66"/>
      <c r="CK1" s="66"/>
      <c r="CL1" s="66"/>
      <c r="CM1" s="66"/>
      <c r="CN1" s="66"/>
      <c r="CO1" s="66"/>
      <c r="CP1" s="66"/>
      <c r="CQ1" s="66"/>
      <c r="CR1" s="66"/>
      <c r="CS1" s="66"/>
      <c r="CT1" s="66"/>
      <c r="CU1" s="66"/>
      <c r="CV1" s="66"/>
      <c r="CW1" s="66"/>
      <c r="CX1" s="66"/>
      <c r="CY1" s="66"/>
      <c r="CZ1" s="66"/>
      <c r="DA1" s="66"/>
      <c r="DB1" s="66"/>
    </row>
    <row r="2" spans="1:106" ht="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</row>
    <row r="3" spans="1:106" ht="11.25" customHeight="1">
      <c r="A3" s="79" t="s">
        <v>143</v>
      </c>
      <c r="B3" s="79"/>
      <c r="C3" s="79"/>
      <c r="D3" s="79"/>
      <c r="E3" s="79"/>
      <c r="F3" s="79"/>
      <c r="G3" s="79"/>
      <c r="H3" s="80"/>
      <c r="I3" s="71" t="s">
        <v>18</v>
      </c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85"/>
      <c r="CN3" s="74" t="s">
        <v>144</v>
      </c>
      <c r="CO3" s="79"/>
      <c r="CP3" s="79"/>
      <c r="CQ3" s="79"/>
      <c r="CR3" s="79"/>
      <c r="CS3" s="79"/>
      <c r="CT3" s="79"/>
      <c r="CU3" s="80"/>
      <c r="CV3" s="74" t="s">
        <v>145</v>
      </c>
      <c r="CW3" s="74" t="s">
        <v>146</v>
      </c>
      <c r="CX3" s="74" t="s">
        <v>147</v>
      </c>
      <c r="CY3" s="68" t="s">
        <v>28</v>
      </c>
      <c r="CZ3" s="69"/>
      <c r="DA3" s="69"/>
      <c r="DB3" s="70"/>
    </row>
    <row r="4" spans="1:106" ht="11.25" customHeight="1">
      <c r="A4" s="81"/>
      <c r="B4" s="81"/>
      <c r="C4" s="81"/>
      <c r="D4" s="81"/>
      <c r="E4" s="81"/>
      <c r="F4" s="81"/>
      <c r="G4" s="81"/>
      <c r="H4" s="8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86"/>
      <c r="CN4" s="75"/>
      <c r="CO4" s="81"/>
      <c r="CP4" s="81"/>
      <c r="CQ4" s="81"/>
      <c r="CR4" s="81"/>
      <c r="CS4" s="81"/>
      <c r="CT4" s="81"/>
      <c r="CU4" s="82"/>
      <c r="CV4" s="75"/>
      <c r="CW4" s="75"/>
      <c r="CX4" s="75"/>
      <c r="CY4" s="32" t="s">
        <v>54</v>
      </c>
      <c r="CZ4" s="32" t="s">
        <v>55</v>
      </c>
      <c r="DA4" s="32" t="s">
        <v>226</v>
      </c>
      <c r="DB4" s="77" t="s">
        <v>29</v>
      </c>
    </row>
    <row r="5" spans="1:106" ht="39" customHeight="1">
      <c r="A5" s="83"/>
      <c r="B5" s="83"/>
      <c r="C5" s="83"/>
      <c r="D5" s="83"/>
      <c r="E5" s="83"/>
      <c r="F5" s="83"/>
      <c r="G5" s="83"/>
      <c r="H5" s="84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87"/>
      <c r="CN5" s="76"/>
      <c r="CO5" s="83"/>
      <c r="CP5" s="83"/>
      <c r="CQ5" s="83"/>
      <c r="CR5" s="83"/>
      <c r="CS5" s="83"/>
      <c r="CT5" s="83"/>
      <c r="CU5" s="84"/>
      <c r="CV5" s="76"/>
      <c r="CW5" s="76"/>
      <c r="CX5" s="76"/>
      <c r="CY5" s="11" t="s">
        <v>148</v>
      </c>
      <c r="CZ5" s="53" t="s">
        <v>149</v>
      </c>
      <c r="DA5" s="53" t="s">
        <v>150</v>
      </c>
      <c r="DB5" s="78"/>
    </row>
    <row r="6" spans="1:106" ht="13.9" customHeight="1">
      <c r="A6" s="88" t="s">
        <v>33</v>
      </c>
      <c r="B6" s="88"/>
      <c r="C6" s="88"/>
      <c r="D6" s="88"/>
      <c r="E6" s="88"/>
      <c r="F6" s="88"/>
      <c r="G6" s="88"/>
      <c r="H6" s="89"/>
      <c r="I6" s="88" t="s">
        <v>34</v>
      </c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9"/>
      <c r="CN6" s="90" t="s">
        <v>35</v>
      </c>
      <c r="CO6" s="91"/>
      <c r="CP6" s="91"/>
      <c r="CQ6" s="91"/>
      <c r="CR6" s="91"/>
      <c r="CS6" s="91"/>
      <c r="CT6" s="91"/>
      <c r="CU6" s="92"/>
      <c r="CV6" s="54" t="s">
        <v>36</v>
      </c>
      <c r="CW6" s="54" t="s">
        <v>151</v>
      </c>
      <c r="CX6" s="54" t="s">
        <v>152</v>
      </c>
      <c r="CY6" s="54" t="s">
        <v>37</v>
      </c>
      <c r="CZ6" s="54" t="s">
        <v>38</v>
      </c>
      <c r="DA6" s="54" t="s">
        <v>39</v>
      </c>
      <c r="DB6" s="55" t="s">
        <v>40</v>
      </c>
    </row>
    <row r="7" spans="1:106" ht="12.75" customHeight="1">
      <c r="A7" s="93">
        <v>1</v>
      </c>
      <c r="B7" s="93"/>
      <c r="C7" s="93"/>
      <c r="D7" s="93"/>
      <c r="E7" s="93"/>
      <c r="F7" s="93"/>
      <c r="G7" s="93"/>
      <c r="H7" s="94"/>
      <c r="I7" s="95" t="s">
        <v>153</v>
      </c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6"/>
      <c r="BL7" s="96"/>
      <c r="BM7" s="96"/>
      <c r="BN7" s="96"/>
      <c r="BO7" s="96"/>
      <c r="BP7" s="96"/>
      <c r="BQ7" s="96"/>
      <c r="BR7" s="96"/>
      <c r="BS7" s="96"/>
      <c r="BT7" s="96"/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6"/>
      <c r="CI7" s="96"/>
      <c r="CJ7" s="96"/>
      <c r="CK7" s="96"/>
      <c r="CL7" s="96"/>
      <c r="CM7" s="96"/>
      <c r="CN7" s="97" t="s">
        <v>154</v>
      </c>
      <c r="CO7" s="98"/>
      <c r="CP7" s="98"/>
      <c r="CQ7" s="98"/>
      <c r="CR7" s="98"/>
      <c r="CS7" s="98"/>
      <c r="CT7" s="98"/>
      <c r="CU7" s="99"/>
      <c r="CV7" s="21" t="s">
        <v>206</v>
      </c>
      <c r="CW7" s="17" t="s">
        <v>44</v>
      </c>
      <c r="CX7" s="17" t="s">
        <v>44</v>
      </c>
      <c r="CY7" s="18">
        <f>SUM(CY24)</f>
        <v>1380003.6</v>
      </c>
      <c r="CZ7" s="18">
        <f>SUM(CZ24)</f>
        <v>677902.01</v>
      </c>
      <c r="DA7" s="18">
        <f>SUM(DA24)</f>
        <v>411440.11</v>
      </c>
      <c r="DB7" s="19"/>
    </row>
    <row r="8" spans="1:106" ht="24" customHeight="1">
      <c r="A8" s="100" t="s">
        <v>158</v>
      </c>
      <c r="B8" s="100"/>
      <c r="C8" s="100"/>
      <c r="D8" s="100"/>
      <c r="E8" s="100"/>
      <c r="F8" s="100"/>
      <c r="G8" s="100"/>
      <c r="H8" s="101"/>
      <c r="I8" s="102" t="s">
        <v>159</v>
      </c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103"/>
      <c r="BS8" s="103"/>
      <c r="BT8" s="103"/>
      <c r="BU8" s="103"/>
      <c r="BV8" s="103"/>
      <c r="BW8" s="103"/>
      <c r="BX8" s="103"/>
      <c r="BY8" s="103"/>
      <c r="BZ8" s="103"/>
      <c r="CA8" s="103"/>
      <c r="CB8" s="103"/>
      <c r="CC8" s="103"/>
      <c r="CD8" s="103"/>
      <c r="CE8" s="103"/>
      <c r="CF8" s="103"/>
      <c r="CG8" s="103"/>
      <c r="CH8" s="103"/>
      <c r="CI8" s="103"/>
      <c r="CJ8" s="103"/>
      <c r="CK8" s="103"/>
      <c r="CL8" s="103"/>
      <c r="CM8" s="103"/>
      <c r="CN8" s="104" t="s">
        <v>160</v>
      </c>
      <c r="CO8" s="100"/>
      <c r="CP8" s="100"/>
      <c r="CQ8" s="100"/>
      <c r="CR8" s="100"/>
      <c r="CS8" s="100"/>
      <c r="CT8" s="100"/>
      <c r="CU8" s="101"/>
      <c r="CV8" s="21" t="s">
        <v>206</v>
      </c>
      <c r="CW8" s="21" t="s">
        <v>44</v>
      </c>
      <c r="CX8" s="21" t="s">
        <v>44</v>
      </c>
      <c r="CY8" s="22"/>
      <c r="CZ8" s="22"/>
      <c r="DA8" s="22"/>
      <c r="DB8" s="23"/>
    </row>
    <row r="9" spans="1:106" ht="24" customHeight="1">
      <c r="A9" s="100" t="s">
        <v>156</v>
      </c>
      <c r="B9" s="100"/>
      <c r="C9" s="100"/>
      <c r="D9" s="100"/>
      <c r="E9" s="100"/>
      <c r="F9" s="100"/>
      <c r="G9" s="100"/>
      <c r="H9" s="101"/>
      <c r="I9" s="105" t="s">
        <v>161</v>
      </c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3"/>
      <c r="BW9" s="103"/>
      <c r="BX9" s="103"/>
      <c r="BY9" s="103"/>
      <c r="BZ9" s="103"/>
      <c r="CA9" s="103"/>
      <c r="CB9" s="103"/>
      <c r="CC9" s="103"/>
      <c r="CD9" s="103"/>
      <c r="CE9" s="103"/>
      <c r="CF9" s="103"/>
      <c r="CG9" s="103"/>
      <c r="CH9" s="103"/>
      <c r="CI9" s="103"/>
      <c r="CJ9" s="103"/>
      <c r="CK9" s="103"/>
      <c r="CL9" s="103"/>
      <c r="CM9" s="103"/>
      <c r="CN9" s="104" t="s">
        <v>157</v>
      </c>
      <c r="CO9" s="100"/>
      <c r="CP9" s="100"/>
      <c r="CQ9" s="100"/>
      <c r="CR9" s="100"/>
      <c r="CS9" s="100"/>
      <c r="CT9" s="100"/>
      <c r="CU9" s="101"/>
      <c r="CV9" s="21" t="s">
        <v>206</v>
      </c>
      <c r="CW9" s="21" t="s">
        <v>44</v>
      </c>
      <c r="CX9" s="21" t="s">
        <v>44</v>
      </c>
      <c r="CY9" s="22"/>
      <c r="CZ9" s="22"/>
      <c r="DA9" s="22"/>
      <c r="DB9" s="23"/>
    </row>
    <row r="10" spans="1:106" ht="24" customHeight="1">
      <c r="A10" s="100" t="s">
        <v>162</v>
      </c>
      <c r="B10" s="100"/>
      <c r="C10" s="100"/>
      <c r="D10" s="100"/>
      <c r="E10" s="100"/>
      <c r="F10" s="100"/>
      <c r="G10" s="100"/>
      <c r="H10" s="101"/>
      <c r="I10" s="105" t="s">
        <v>163</v>
      </c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103"/>
      <c r="BS10" s="103"/>
      <c r="BT10" s="103"/>
      <c r="BU10" s="103"/>
      <c r="BV10" s="103"/>
      <c r="BW10" s="103"/>
      <c r="BX10" s="103"/>
      <c r="BY10" s="103"/>
      <c r="BZ10" s="103"/>
      <c r="CA10" s="103"/>
      <c r="CB10" s="103"/>
      <c r="CC10" s="103"/>
      <c r="CD10" s="103"/>
      <c r="CE10" s="103"/>
      <c r="CF10" s="103"/>
      <c r="CG10" s="103"/>
      <c r="CH10" s="103"/>
      <c r="CI10" s="103"/>
      <c r="CJ10" s="103"/>
      <c r="CK10" s="103"/>
      <c r="CL10" s="103"/>
      <c r="CM10" s="103"/>
      <c r="CN10" s="104" t="s">
        <v>164</v>
      </c>
      <c r="CO10" s="100"/>
      <c r="CP10" s="100"/>
      <c r="CQ10" s="100"/>
      <c r="CR10" s="100"/>
      <c r="CS10" s="100"/>
      <c r="CT10" s="100"/>
      <c r="CU10" s="101"/>
      <c r="CV10" s="21" t="s">
        <v>206</v>
      </c>
      <c r="CW10" s="21" t="s">
        <v>44</v>
      </c>
      <c r="CX10" s="21" t="s">
        <v>44</v>
      </c>
      <c r="CY10" s="22"/>
      <c r="CZ10" s="22"/>
      <c r="DA10" s="22"/>
      <c r="DB10" s="23"/>
    </row>
    <row r="11" spans="1:106" ht="24" customHeight="1">
      <c r="A11" s="100" t="s">
        <v>165</v>
      </c>
      <c r="B11" s="100"/>
      <c r="C11" s="100"/>
      <c r="D11" s="100"/>
      <c r="E11" s="100"/>
      <c r="F11" s="100"/>
      <c r="G11" s="100"/>
      <c r="H11" s="101"/>
      <c r="I11" s="105" t="s">
        <v>166</v>
      </c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  <c r="BH11" s="103"/>
      <c r="BI11" s="103"/>
      <c r="BJ11" s="103"/>
      <c r="BK11" s="103"/>
      <c r="BL11" s="103"/>
      <c r="BM11" s="103"/>
      <c r="BN11" s="103"/>
      <c r="BO11" s="103"/>
      <c r="BP11" s="103"/>
      <c r="BQ11" s="103"/>
      <c r="BR11" s="103"/>
      <c r="BS11" s="103"/>
      <c r="BT11" s="103"/>
      <c r="BU11" s="103"/>
      <c r="BV11" s="103"/>
      <c r="BW11" s="103"/>
      <c r="BX11" s="103"/>
      <c r="BY11" s="103"/>
      <c r="BZ11" s="103"/>
      <c r="CA11" s="103"/>
      <c r="CB11" s="103"/>
      <c r="CC11" s="103"/>
      <c r="CD11" s="103"/>
      <c r="CE11" s="103"/>
      <c r="CF11" s="103"/>
      <c r="CG11" s="103"/>
      <c r="CH11" s="103"/>
      <c r="CI11" s="103"/>
      <c r="CJ11" s="103"/>
      <c r="CK11" s="103"/>
      <c r="CL11" s="103"/>
      <c r="CM11" s="103"/>
      <c r="CN11" s="104" t="s">
        <v>167</v>
      </c>
      <c r="CO11" s="100"/>
      <c r="CP11" s="100"/>
      <c r="CQ11" s="100"/>
      <c r="CR11" s="100"/>
      <c r="CS11" s="100"/>
      <c r="CT11" s="100"/>
      <c r="CU11" s="101"/>
      <c r="CV11" s="21" t="s">
        <v>206</v>
      </c>
      <c r="CW11" s="21" t="s">
        <v>44</v>
      </c>
      <c r="CX11" s="21" t="s">
        <v>44</v>
      </c>
      <c r="CY11" s="22">
        <f>SUM(CY24)</f>
        <v>1380003.6</v>
      </c>
      <c r="CZ11" s="22">
        <f>SUM(CZ24)</f>
        <v>677902.01</v>
      </c>
      <c r="DA11" s="22">
        <f>SUM(DA24)</f>
        <v>411440.11</v>
      </c>
      <c r="DB11" s="23"/>
    </row>
    <row r="12" spans="1:106" ht="24" customHeight="1">
      <c r="A12" s="100" t="s">
        <v>168</v>
      </c>
      <c r="B12" s="100"/>
      <c r="C12" s="100"/>
      <c r="D12" s="100"/>
      <c r="E12" s="100"/>
      <c r="F12" s="100"/>
      <c r="G12" s="100"/>
      <c r="H12" s="101"/>
      <c r="I12" s="105" t="s">
        <v>169</v>
      </c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3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103"/>
      <c r="BS12" s="103"/>
      <c r="BT12" s="103"/>
      <c r="BU12" s="103"/>
      <c r="BV12" s="103"/>
      <c r="BW12" s="103"/>
      <c r="BX12" s="103"/>
      <c r="BY12" s="103"/>
      <c r="BZ12" s="103"/>
      <c r="CA12" s="103"/>
      <c r="CB12" s="103"/>
      <c r="CC12" s="103"/>
      <c r="CD12" s="103"/>
      <c r="CE12" s="103"/>
      <c r="CF12" s="103"/>
      <c r="CG12" s="103"/>
      <c r="CH12" s="103"/>
      <c r="CI12" s="103"/>
      <c r="CJ12" s="103"/>
      <c r="CK12" s="103"/>
      <c r="CL12" s="103"/>
      <c r="CM12" s="103"/>
      <c r="CN12" s="104" t="s">
        <v>170</v>
      </c>
      <c r="CO12" s="100"/>
      <c r="CP12" s="100"/>
      <c r="CQ12" s="100"/>
      <c r="CR12" s="100"/>
      <c r="CS12" s="100"/>
      <c r="CT12" s="100"/>
      <c r="CU12" s="101"/>
      <c r="CV12" s="21" t="s">
        <v>206</v>
      </c>
      <c r="CW12" s="21" t="s">
        <v>44</v>
      </c>
      <c r="CX12" s="21" t="s">
        <v>44</v>
      </c>
      <c r="CY12" s="22">
        <v>1088100</v>
      </c>
      <c r="CZ12" s="22">
        <v>183100</v>
      </c>
      <c r="DA12" s="22">
        <v>183100</v>
      </c>
      <c r="DB12" s="23"/>
    </row>
    <row r="13" spans="1:106" ht="24" customHeight="1">
      <c r="A13" s="100" t="s">
        <v>171</v>
      </c>
      <c r="B13" s="100"/>
      <c r="C13" s="100"/>
      <c r="D13" s="100"/>
      <c r="E13" s="100"/>
      <c r="F13" s="100"/>
      <c r="G13" s="100"/>
      <c r="H13" s="101"/>
      <c r="I13" s="105" t="s">
        <v>172</v>
      </c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B13" s="103"/>
      <c r="BC13" s="103"/>
      <c r="BD13" s="103"/>
      <c r="BE13" s="103"/>
      <c r="BF13" s="103"/>
      <c r="BG13" s="103"/>
      <c r="BH13" s="103"/>
      <c r="BI13" s="103"/>
      <c r="BJ13" s="103"/>
      <c r="BK13" s="103"/>
      <c r="BL13" s="103"/>
      <c r="BM13" s="103"/>
      <c r="BN13" s="103"/>
      <c r="BO13" s="103"/>
      <c r="BP13" s="103"/>
      <c r="BQ13" s="103"/>
      <c r="BR13" s="103"/>
      <c r="BS13" s="103"/>
      <c r="BT13" s="103"/>
      <c r="BU13" s="103"/>
      <c r="BV13" s="103"/>
      <c r="BW13" s="103"/>
      <c r="BX13" s="103"/>
      <c r="BY13" s="103"/>
      <c r="BZ13" s="103"/>
      <c r="CA13" s="103"/>
      <c r="CB13" s="103"/>
      <c r="CC13" s="103"/>
      <c r="CD13" s="103"/>
      <c r="CE13" s="103"/>
      <c r="CF13" s="103"/>
      <c r="CG13" s="103"/>
      <c r="CH13" s="103"/>
      <c r="CI13" s="103"/>
      <c r="CJ13" s="103"/>
      <c r="CK13" s="103"/>
      <c r="CL13" s="103"/>
      <c r="CM13" s="103"/>
      <c r="CN13" s="104" t="s">
        <v>173</v>
      </c>
      <c r="CO13" s="100"/>
      <c r="CP13" s="100"/>
      <c r="CQ13" s="100"/>
      <c r="CR13" s="100"/>
      <c r="CS13" s="100"/>
      <c r="CT13" s="100"/>
      <c r="CU13" s="101"/>
      <c r="CV13" s="21" t="s">
        <v>206</v>
      </c>
      <c r="CW13" s="21" t="s">
        <v>44</v>
      </c>
      <c r="CX13" s="21" t="s">
        <v>44</v>
      </c>
      <c r="CY13" s="22">
        <v>1088100</v>
      </c>
      <c r="CZ13" s="22">
        <v>183100</v>
      </c>
      <c r="DA13" s="22">
        <v>183100</v>
      </c>
      <c r="DB13" s="23"/>
    </row>
    <row r="14" spans="1:106" ht="24" customHeight="1">
      <c r="A14" s="100" t="s">
        <v>174</v>
      </c>
      <c r="B14" s="100"/>
      <c r="C14" s="100"/>
      <c r="D14" s="100"/>
      <c r="E14" s="100"/>
      <c r="F14" s="100"/>
      <c r="G14" s="100"/>
      <c r="H14" s="101"/>
      <c r="I14" s="105" t="s">
        <v>175</v>
      </c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  <c r="AS14" s="103"/>
      <c r="AT14" s="103"/>
      <c r="AU14" s="103"/>
      <c r="AV14" s="103"/>
      <c r="AW14" s="103"/>
      <c r="AX14" s="103"/>
      <c r="AY14" s="103"/>
      <c r="AZ14" s="103"/>
      <c r="BA14" s="103"/>
      <c r="BB14" s="103"/>
      <c r="BC14" s="103"/>
      <c r="BD14" s="103"/>
      <c r="BE14" s="103"/>
      <c r="BF14" s="103"/>
      <c r="BG14" s="103"/>
      <c r="BH14" s="103"/>
      <c r="BI14" s="103"/>
      <c r="BJ14" s="103"/>
      <c r="BK14" s="103"/>
      <c r="BL14" s="103"/>
      <c r="BM14" s="103"/>
      <c r="BN14" s="103"/>
      <c r="BO14" s="103"/>
      <c r="BP14" s="103"/>
      <c r="BQ14" s="103"/>
      <c r="BR14" s="103"/>
      <c r="BS14" s="103"/>
      <c r="BT14" s="103"/>
      <c r="BU14" s="103"/>
      <c r="BV14" s="103"/>
      <c r="BW14" s="103"/>
      <c r="BX14" s="103"/>
      <c r="BY14" s="103"/>
      <c r="BZ14" s="103"/>
      <c r="CA14" s="103"/>
      <c r="CB14" s="103"/>
      <c r="CC14" s="103"/>
      <c r="CD14" s="103"/>
      <c r="CE14" s="103"/>
      <c r="CF14" s="103"/>
      <c r="CG14" s="103"/>
      <c r="CH14" s="103"/>
      <c r="CI14" s="103"/>
      <c r="CJ14" s="103"/>
      <c r="CK14" s="103"/>
      <c r="CL14" s="103"/>
      <c r="CM14" s="103"/>
      <c r="CN14" s="104" t="s">
        <v>176</v>
      </c>
      <c r="CO14" s="100"/>
      <c r="CP14" s="100"/>
      <c r="CQ14" s="100"/>
      <c r="CR14" s="100"/>
      <c r="CS14" s="100"/>
      <c r="CT14" s="100"/>
      <c r="CU14" s="101"/>
      <c r="CV14" s="21" t="s">
        <v>206</v>
      </c>
      <c r="CW14" s="21" t="s">
        <v>44</v>
      </c>
      <c r="CX14" s="21" t="s">
        <v>44</v>
      </c>
      <c r="CY14" s="22"/>
      <c r="CZ14" s="22"/>
      <c r="DA14" s="22"/>
      <c r="DB14" s="23"/>
    </row>
    <row r="15" spans="1:106" ht="24" customHeight="1">
      <c r="A15" s="100" t="s">
        <v>177</v>
      </c>
      <c r="B15" s="100"/>
      <c r="C15" s="100"/>
      <c r="D15" s="100"/>
      <c r="E15" s="100"/>
      <c r="F15" s="100"/>
      <c r="G15" s="100"/>
      <c r="H15" s="101"/>
      <c r="I15" s="105" t="s">
        <v>178</v>
      </c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  <c r="BJ15" s="103"/>
      <c r="BK15" s="103"/>
      <c r="BL15" s="103"/>
      <c r="BM15" s="103"/>
      <c r="BN15" s="103"/>
      <c r="BO15" s="103"/>
      <c r="BP15" s="103"/>
      <c r="BQ15" s="103"/>
      <c r="BR15" s="103"/>
      <c r="BS15" s="103"/>
      <c r="BT15" s="103"/>
      <c r="BU15" s="103"/>
      <c r="BV15" s="103"/>
      <c r="BW15" s="103"/>
      <c r="BX15" s="103"/>
      <c r="BY15" s="103"/>
      <c r="BZ15" s="103"/>
      <c r="CA15" s="103"/>
      <c r="CB15" s="103"/>
      <c r="CC15" s="103"/>
      <c r="CD15" s="103"/>
      <c r="CE15" s="103"/>
      <c r="CF15" s="103"/>
      <c r="CG15" s="103"/>
      <c r="CH15" s="103"/>
      <c r="CI15" s="103"/>
      <c r="CJ15" s="103"/>
      <c r="CK15" s="103"/>
      <c r="CL15" s="103"/>
      <c r="CM15" s="103"/>
      <c r="CN15" s="104" t="s">
        <v>179</v>
      </c>
      <c r="CO15" s="100"/>
      <c r="CP15" s="100"/>
      <c r="CQ15" s="100"/>
      <c r="CR15" s="100"/>
      <c r="CS15" s="100"/>
      <c r="CT15" s="100"/>
      <c r="CU15" s="101"/>
      <c r="CV15" s="21" t="s">
        <v>206</v>
      </c>
      <c r="CW15" s="21" t="s">
        <v>44</v>
      </c>
      <c r="CX15" s="21" t="s">
        <v>44</v>
      </c>
      <c r="CY15" s="22">
        <v>291903.59999999998</v>
      </c>
      <c r="CZ15" s="22">
        <v>494802.01</v>
      </c>
      <c r="DA15" s="22">
        <v>228340.11</v>
      </c>
      <c r="DB15" s="23"/>
    </row>
    <row r="16" spans="1:106" ht="24" customHeight="1">
      <c r="A16" s="100" t="s">
        <v>180</v>
      </c>
      <c r="B16" s="100"/>
      <c r="C16" s="100"/>
      <c r="D16" s="100"/>
      <c r="E16" s="100"/>
      <c r="F16" s="100"/>
      <c r="G16" s="100"/>
      <c r="H16" s="101"/>
      <c r="I16" s="105" t="s">
        <v>172</v>
      </c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  <c r="AV16" s="103"/>
      <c r="AW16" s="103"/>
      <c r="AX16" s="103"/>
      <c r="AY16" s="103"/>
      <c r="AZ16" s="103"/>
      <c r="BA16" s="103"/>
      <c r="BB16" s="103"/>
      <c r="BC16" s="103"/>
      <c r="BD16" s="103"/>
      <c r="BE16" s="103"/>
      <c r="BF16" s="103"/>
      <c r="BG16" s="103"/>
      <c r="BH16" s="103"/>
      <c r="BI16" s="103"/>
      <c r="BJ16" s="103"/>
      <c r="BK16" s="103"/>
      <c r="BL16" s="103"/>
      <c r="BM16" s="103"/>
      <c r="BN16" s="103"/>
      <c r="BO16" s="103"/>
      <c r="BP16" s="103"/>
      <c r="BQ16" s="103"/>
      <c r="BR16" s="103"/>
      <c r="BS16" s="103"/>
      <c r="BT16" s="103"/>
      <c r="BU16" s="103"/>
      <c r="BV16" s="103"/>
      <c r="BW16" s="103"/>
      <c r="BX16" s="103"/>
      <c r="BY16" s="103"/>
      <c r="BZ16" s="103"/>
      <c r="CA16" s="103"/>
      <c r="CB16" s="103"/>
      <c r="CC16" s="103"/>
      <c r="CD16" s="103"/>
      <c r="CE16" s="103"/>
      <c r="CF16" s="103"/>
      <c r="CG16" s="103"/>
      <c r="CH16" s="103"/>
      <c r="CI16" s="103"/>
      <c r="CJ16" s="103"/>
      <c r="CK16" s="103"/>
      <c r="CL16" s="103"/>
      <c r="CM16" s="103"/>
      <c r="CN16" s="104" t="s">
        <v>181</v>
      </c>
      <c r="CO16" s="100"/>
      <c r="CP16" s="100"/>
      <c r="CQ16" s="100"/>
      <c r="CR16" s="100"/>
      <c r="CS16" s="100"/>
      <c r="CT16" s="100"/>
      <c r="CU16" s="101"/>
      <c r="CV16" s="21" t="s">
        <v>206</v>
      </c>
      <c r="CW16" s="21" t="s">
        <v>44</v>
      </c>
      <c r="CX16" s="21" t="s">
        <v>44</v>
      </c>
      <c r="CY16" s="22">
        <v>291903.59999999998</v>
      </c>
      <c r="CZ16" s="22">
        <v>494802.01</v>
      </c>
      <c r="DA16" s="22">
        <v>228340.11</v>
      </c>
      <c r="DB16" s="23"/>
    </row>
    <row r="17" spans="1:106" ht="24" customHeight="1">
      <c r="A17" s="100" t="s">
        <v>182</v>
      </c>
      <c r="B17" s="100"/>
      <c r="C17" s="100"/>
      <c r="D17" s="100"/>
      <c r="E17" s="100"/>
      <c r="F17" s="100"/>
      <c r="G17" s="100"/>
      <c r="H17" s="101"/>
      <c r="I17" s="105" t="s">
        <v>175</v>
      </c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  <c r="AS17" s="103"/>
      <c r="AT17" s="103"/>
      <c r="AU17" s="103"/>
      <c r="AV17" s="103"/>
      <c r="AW17" s="103"/>
      <c r="AX17" s="103"/>
      <c r="AY17" s="103"/>
      <c r="AZ17" s="103"/>
      <c r="BA17" s="103"/>
      <c r="BB17" s="103"/>
      <c r="BC17" s="103"/>
      <c r="BD17" s="103"/>
      <c r="BE17" s="103"/>
      <c r="BF17" s="103"/>
      <c r="BG17" s="103"/>
      <c r="BH17" s="103"/>
      <c r="BI17" s="103"/>
      <c r="BJ17" s="103"/>
      <c r="BK17" s="103"/>
      <c r="BL17" s="103"/>
      <c r="BM17" s="103"/>
      <c r="BN17" s="103"/>
      <c r="BO17" s="103"/>
      <c r="BP17" s="103"/>
      <c r="BQ17" s="103"/>
      <c r="BR17" s="103"/>
      <c r="BS17" s="103"/>
      <c r="BT17" s="103"/>
      <c r="BU17" s="103"/>
      <c r="BV17" s="103"/>
      <c r="BW17" s="103"/>
      <c r="BX17" s="103"/>
      <c r="BY17" s="103"/>
      <c r="BZ17" s="103"/>
      <c r="CA17" s="103"/>
      <c r="CB17" s="103"/>
      <c r="CC17" s="103"/>
      <c r="CD17" s="103"/>
      <c r="CE17" s="103"/>
      <c r="CF17" s="103"/>
      <c r="CG17" s="103"/>
      <c r="CH17" s="103"/>
      <c r="CI17" s="103"/>
      <c r="CJ17" s="103"/>
      <c r="CK17" s="103"/>
      <c r="CL17" s="103"/>
      <c r="CM17" s="103"/>
      <c r="CN17" s="104" t="s">
        <v>183</v>
      </c>
      <c r="CO17" s="100"/>
      <c r="CP17" s="100"/>
      <c r="CQ17" s="100"/>
      <c r="CR17" s="100"/>
      <c r="CS17" s="100"/>
      <c r="CT17" s="100"/>
      <c r="CU17" s="101"/>
      <c r="CV17" s="21" t="s">
        <v>206</v>
      </c>
      <c r="CW17" s="21" t="s">
        <v>44</v>
      </c>
      <c r="CX17" s="21" t="s">
        <v>44</v>
      </c>
      <c r="CY17" s="22"/>
      <c r="CZ17" s="22"/>
      <c r="DA17" s="22"/>
      <c r="DB17" s="23"/>
    </row>
    <row r="18" spans="1:106" ht="24" customHeight="1">
      <c r="A18" s="100" t="s">
        <v>184</v>
      </c>
      <c r="B18" s="100"/>
      <c r="C18" s="100"/>
      <c r="D18" s="100"/>
      <c r="E18" s="100"/>
      <c r="F18" s="100"/>
      <c r="G18" s="100"/>
      <c r="H18" s="101"/>
      <c r="I18" s="105" t="s">
        <v>185</v>
      </c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  <c r="AS18" s="103"/>
      <c r="AT18" s="103"/>
      <c r="AU18" s="103"/>
      <c r="AV18" s="103"/>
      <c r="AW18" s="103"/>
      <c r="AX18" s="103"/>
      <c r="AY18" s="103"/>
      <c r="AZ18" s="103"/>
      <c r="BA18" s="103"/>
      <c r="BB18" s="103"/>
      <c r="BC18" s="103"/>
      <c r="BD18" s="103"/>
      <c r="BE18" s="103"/>
      <c r="BF18" s="103"/>
      <c r="BG18" s="103"/>
      <c r="BH18" s="103"/>
      <c r="BI18" s="103"/>
      <c r="BJ18" s="103"/>
      <c r="BK18" s="103"/>
      <c r="BL18" s="103"/>
      <c r="BM18" s="103"/>
      <c r="BN18" s="103"/>
      <c r="BO18" s="103"/>
      <c r="BP18" s="103"/>
      <c r="BQ18" s="103"/>
      <c r="BR18" s="103"/>
      <c r="BS18" s="103"/>
      <c r="BT18" s="103"/>
      <c r="BU18" s="103"/>
      <c r="BV18" s="103"/>
      <c r="BW18" s="103"/>
      <c r="BX18" s="103"/>
      <c r="BY18" s="103"/>
      <c r="BZ18" s="103"/>
      <c r="CA18" s="103"/>
      <c r="CB18" s="103"/>
      <c r="CC18" s="103"/>
      <c r="CD18" s="103"/>
      <c r="CE18" s="103"/>
      <c r="CF18" s="103"/>
      <c r="CG18" s="103"/>
      <c r="CH18" s="103"/>
      <c r="CI18" s="103"/>
      <c r="CJ18" s="103"/>
      <c r="CK18" s="103"/>
      <c r="CL18" s="103"/>
      <c r="CM18" s="103"/>
      <c r="CN18" s="104" t="s">
        <v>186</v>
      </c>
      <c r="CO18" s="100"/>
      <c r="CP18" s="100"/>
      <c r="CQ18" s="100"/>
      <c r="CR18" s="100"/>
      <c r="CS18" s="100"/>
      <c r="CT18" s="100"/>
      <c r="CU18" s="101"/>
      <c r="CV18" s="21" t="s">
        <v>206</v>
      </c>
      <c r="CW18" s="21" t="s">
        <v>44</v>
      </c>
      <c r="CX18" s="21" t="s">
        <v>44</v>
      </c>
      <c r="CY18" s="22"/>
      <c r="CZ18" s="22"/>
      <c r="DA18" s="22"/>
      <c r="DB18" s="23"/>
    </row>
    <row r="19" spans="1:106" ht="24" customHeight="1">
      <c r="A19" s="100" t="s">
        <v>187</v>
      </c>
      <c r="B19" s="100"/>
      <c r="C19" s="100"/>
      <c r="D19" s="100"/>
      <c r="E19" s="100"/>
      <c r="F19" s="100"/>
      <c r="G19" s="100"/>
      <c r="H19" s="101"/>
      <c r="I19" s="105" t="s">
        <v>188</v>
      </c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103"/>
      <c r="AV19" s="103"/>
      <c r="AW19" s="103"/>
      <c r="AX19" s="103"/>
      <c r="AY19" s="103"/>
      <c r="AZ19" s="103"/>
      <c r="BA19" s="103"/>
      <c r="BB19" s="103"/>
      <c r="BC19" s="103"/>
      <c r="BD19" s="103"/>
      <c r="BE19" s="103"/>
      <c r="BF19" s="103"/>
      <c r="BG19" s="103"/>
      <c r="BH19" s="103"/>
      <c r="BI19" s="103"/>
      <c r="BJ19" s="103"/>
      <c r="BK19" s="103"/>
      <c r="BL19" s="103"/>
      <c r="BM19" s="103"/>
      <c r="BN19" s="103"/>
      <c r="BO19" s="103"/>
      <c r="BP19" s="103"/>
      <c r="BQ19" s="103"/>
      <c r="BR19" s="103"/>
      <c r="BS19" s="103"/>
      <c r="BT19" s="103"/>
      <c r="BU19" s="103"/>
      <c r="BV19" s="103"/>
      <c r="BW19" s="103"/>
      <c r="BX19" s="103"/>
      <c r="BY19" s="103"/>
      <c r="BZ19" s="103"/>
      <c r="CA19" s="103"/>
      <c r="CB19" s="103"/>
      <c r="CC19" s="103"/>
      <c r="CD19" s="103"/>
      <c r="CE19" s="103"/>
      <c r="CF19" s="103"/>
      <c r="CG19" s="103"/>
      <c r="CH19" s="103"/>
      <c r="CI19" s="103"/>
      <c r="CJ19" s="103"/>
      <c r="CK19" s="103"/>
      <c r="CL19" s="103"/>
      <c r="CM19" s="103"/>
      <c r="CN19" s="104" t="s">
        <v>189</v>
      </c>
      <c r="CO19" s="100"/>
      <c r="CP19" s="100"/>
      <c r="CQ19" s="100"/>
      <c r="CR19" s="100"/>
      <c r="CS19" s="100"/>
      <c r="CT19" s="100"/>
      <c r="CU19" s="101"/>
      <c r="CV19" s="21" t="s">
        <v>206</v>
      </c>
      <c r="CW19" s="21" t="s">
        <v>44</v>
      </c>
      <c r="CX19" s="21" t="s">
        <v>44</v>
      </c>
      <c r="CY19" s="22"/>
      <c r="CZ19" s="22"/>
      <c r="DA19" s="22"/>
      <c r="DB19" s="23"/>
    </row>
    <row r="20" spans="1:106" ht="24" customHeight="1">
      <c r="A20" s="100" t="s">
        <v>190</v>
      </c>
      <c r="B20" s="100"/>
      <c r="C20" s="100"/>
      <c r="D20" s="100"/>
      <c r="E20" s="100"/>
      <c r="F20" s="100"/>
      <c r="G20" s="100"/>
      <c r="H20" s="101"/>
      <c r="I20" s="105" t="s">
        <v>172</v>
      </c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103"/>
      <c r="BE20" s="103"/>
      <c r="BF20" s="103"/>
      <c r="BG20" s="103"/>
      <c r="BH20" s="103"/>
      <c r="BI20" s="103"/>
      <c r="BJ20" s="103"/>
      <c r="BK20" s="103"/>
      <c r="BL20" s="103"/>
      <c r="BM20" s="103"/>
      <c r="BN20" s="103"/>
      <c r="BO20" s="103"/>
      <c r="BP20" s="103"/>
      <c r="BQ20" s="103"/>
      <c r="BR20" s="103"/>
      <c r="BS20" s="103"/>
      <c r="BT20" s="103"/>
      <c r="BU20" s="103"/>
      <c r="BV20" s="103"/>
      <c r="BW20" s="103"/>
      <c r="BX20" s="103"/>
      <c r="BY20" s="103"/>
      <c r="BZ20" s="103"/>
      <c r="CA20" s="103"/>
      <c r="CB20" s="103"/>
      <c r="CC20" s="103"/>
      <c r="CD20" s="103"/>
      <c r="CE20" s="103"/>
      <c r="CF20" s="103"/>
      <c r="CG20" s="103"/>
      <c r="CH20" s="103"/>
      <c r="CI20" s="103"/>
      <c r="CJ20" s="103"/>
      <c r="CK20" s="103"/>
      <c r="CL20" s="103"/>
      <c r="CM20" s="103"/>
      <c r="CN20" s="104" t="s">
        <v>191</v>
      </c>
      <c r="CO20" s="100"/>
      <c r="CP20" s="100"/>
      <c r="CQ20" s="100"/>
      <c r="CR20" s="100"/>
      <c r="CS20" s="100"/>
      <c r="CT20" s="100"/>
      <c r="CU20" s="101"/>
      <c r="CV20" s="21" t="s">
        <v>206</v>
      </c>
      <c r="CW20" s="21" t="s">
        <v>44</v>
      </c>
      <c r="CX20" s="21" t="s">
        <v>44</v>
      </c>
      <c r="CY20" s="22"/>
      <c r="CZ20" s="22"/>
      <c r="DA20" s="22"/>
      <c r="DB20" s="23"/>
    </row>
    <row r="21" spans="1:106" ht="24" customHeight="1">
      <c r="A21" s="100" t="s">
        <v>192</v>
      </c>
      <c r="B21" s="100"/>
      <c r="C21" s="100"/>
      <c r="D21" s="100"/>
      <c r="E21" s="100"/>
      <c r="F21" s="100"/>
      <c r="G21" s="100"/>
      <c r="H21" s="101"/>
      <c r="I21" s="105" t="s">
        <v>193</v>
      </c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103"/>
      <c r="BE21" s="103"/>
      <c r="BF21" s="103"/>
      <c r="BG21" s="103"/>
      <c r="BH21" s="103"/>
      <c r="BI21" s="103"/>
      <c r="BJ21" s="103"/>
      <c r="BK21" s="103"/>
      <c r="BL21" s="103"/>
      <c r="BM21" s="103"/>
      <c r="BN21" s="103"/>
      <c r="BO21" s="103"/>
      <c r="BP21" s="103"/>
      <c r="BQ21" s="103"/>
      <c r="BR21" s="103"/>
      <c r="BS21" s="103"/>
      <c r="BT21" s="103"/>
      <c r="BU21" s="103"/>
      <c r="BV21" s="103"/>
      <c r="BW21" s="103"/>
      <c r="BX21" s="103"/>
      <c r="BY21" s="103"/>
      <c r="BZ21" s="103"/>
      <c r="CA21" s="103"/>
      <c r="CB21" s="103"/>
      <c r="CC21" s="103"/>
      <c r="CD21" s="103"/>
      <c r="CE21" s="103"/>
      <c r="CF21" s="103"/>
      <c r="CG21" s="103"/>
      <c r="CH21" s="103"/>
      <c r="CI21" s="103"/>
      <c r="CJ21" s="103"/>
      <c r="CK21" s="103"/>
      <c r="CL21" s="103"/>
      <c r="CM21" s="103"/>
      <c r="CN21" s="104" t="s">
        <v>194</v>
      </c>
      <c r="CO21" s="100"/>
      <c r="CP21" s="100"/>
      <c r="CQ21" s="100"/>
      <c r="CR21" s="100"/>
      <c r="CS21" s="100"/>
      <c r="CT21" s="100"/>
      <c r="CU21" s="101"/>
      <c r="CV21" s="21" t="s">
        <v>206</v>
      </c>
      <c r="CW21" s="21" t="s">
        <v>44</v>
      </c>
      <c r="CX21" s="21" t="s">
        <v>44</v>
      </c>
      <c r="CY21" s="22"/>
      <c r="CZ21" s="22"/>
      <c r="DA21" s="22"/>
      <c r="DB21" s="23"/>
    </row>
    <row r="22" spans="1:106" ht="24" customHeight="1">
      <c r="A22" s="100" t="s">
        <v>195</v>
      </c>
      <c r="B22" s="100"/>
      <c r="C22" s="100"/>
      <c r="D22" s="100"/>
      <c r="E22" s="100"/>
      <c r="F22" s="100"/>
      <c r="G22" s="100"/>
      <c r="H22" s="101"/>
      <c r="I22" s="105" t="s">
        <v>172</v>
      </c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103"/>
      <c r="BE22" s="103"/>
      <c r="BF22" s="103"/>
      <c r="BG22" s="103"/>
      <c r="BH22" s="103"/>
      <c r="BI22" s="103"/>
      <c r="BJ22" s="103"/>
      <c r="BK22" s="103"/>
      <c r="BL22" s="103"/>
      <c r="BM22" s="103"/>
      <c r="BN22" s="103"/>
      <c r="BO22" s="103"/>
      <c r="BP22" s="103"/>
      <c r="BQ22" s="103"/>
      <c r="BR22" s="103"/>
      <c r="BS22" s="103"/>
      <c r="BT22" s="103"/>
      <c r="BU22" s="103"/>
      <c r="BV22" s="103"/>
      <c r="BW22" s="103"/>
      <c r="BX22" s="103"/>
      <c r="BY22" s="103"/>
      <c r="BZ22" s="103"/>
      <c r="CA22" s="103"/>
      <c r="CB22" s="103"/>
      <c r="CC22" s="103"/>
      <c r="CD22" s="103"/>
      <c r="CE22" s="103"/>
      <c r="CF22" s="103"/>
      <c r="CG22" s="103"/>
      <c r="CH22" s="103"/>
      <c r="CI22" s="103"/>
      <c r="CJ22" s="103"/>
      <c r="CK22" s="103"/>
      <c r="CL22" s="103"/>
      <c r="CM22" s="103"/>
      <c r="CN22" s="104" t="s">
        <v>196</v>
      </c>
      <c r="CO22" s="100"/>
      <c r="CP22" s="100"/>
      <c r="CQ22" s="100"/>
      <c r="CR22" s="100"/>
      <c r="CS22" s="100"/>
      <c r="CT22" s="100"/>
      <c r="CU22" s="101"/>
      <c r="CV22" s="21" t="s">
        <v>206</v>
      </c>
      <c r="CW22" s="21" t="s">
        <v>44</v>
      </c>
      <c r="CX22" s="21" t="s">
        <v>44</v>
      </c>
      <c r="CY22" s="22"/>
      <c r="CZ22" s="22"/>
      <c r="DA22" s="22"/>
      <c r="DB22" s="23"/>
    </row>
    <row r="23" spans="1:106" ht="24" customHeight="1">
      <c r="A23" s="100" t="s">
        <v>197</v>
      </c>
      <c r="B23" s="100"/>
      <c r="C23" s="100"/>
      <c r="D23" s="100"/>
      <c r="E23" s="100"/>
      <c r="F23" s="100"/>
      <c r="G23" s="100"/>
      <c r="H23" s="101"/>
      <c r="I23" s="105" t="s">
        <v>175</v>
      </c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  <c r="AV23" s="103"/>
      <c r="AW23" s="103"/>
      <c r="AX23" s="103"/>
      <c r="AY23" s="103"/>
      <c r="AZ23" s="103"/>
      <c r="BA23" s="103"/>
      <c r="BB23" s="103"/>
      <c r="BC23" s="103"/>
      <c r="BD23" s="103"/>
      <c r="BE23" s="103"/>
      <c r="BF23" s="103"/>
      <c r="BG23" s="103"/>
      <c r="BH23" s="103"/>
      <c r="BI23" s="103"/>
      <c r="BJ23" s="103"/>
      <c r="BK23" s="103"/>
      <c r="BL23" s="103"/>
      <c r="BM23" s="103"/>
      <c r="BN23" s="103"/>
      <c r="BO23" s="103"/>
      <c r="BP23" s="103"/>
      <c r="BQ23" s="103"/>
      <c r="BR23" s="103"/>
      <c r="BS23" s="103"/>
      <c r="BT23" s="103"/>
      <c r="BU23" s="103"/>
      <c r="BV23" s="103"/>
      <c r="BW23" s="103"/>
      <c r="BX23" s="103"/>
      <c r="BY23" s="103"/>
      <c r="BZ23" s="103"/>
      <c r="CA23" s="103"/>
      <c r="CB23" s="103"/>
      <c r="CC23" s="103"/>
      <c r="CD23" s="103"/>
      <c r="CE23" s="103"/>
      <c r="CF23" s="103"/>
      <c r="CG23" s="103"/>
      <c r="CH23" s="103"/>
      <c r="CI23" s="103"/>
      <c r="CJ23" s="103"/>
      <c r="CK23" s="103"/>
      <c r="CL23" s="103"/>
      <c r="CM23" s="103"/>
      <c r="CN23" s="104" t="s">
        <v>198</v>
      </c>
      <c r="CO23" s="100"/>
      <c r="CP23" s="100"/>
      <c r="CQ23" s="100"/>
      <c r="CR23" s="100"/>
      <c r="CS23" s="100"/>
      <c r="CT23" s="100"/>
      <c r="CU23" s="101"/>
      <c r="CV23" s="21" t="s">
        <v>206</v>
      </c>
      <c r="CW23" s="21" t="s">
        <v>44</v>
      </c>
      <c r="CX23" s="21" t="s">
        <v>44</v>
      </c>
      <c r="CY23" s="22"/>
      <c r="CZ23" s="22"/>
      <c r="DA23" s="22"/>
      <c r="DB23" s="23"/>
    </row>
    <row r="24" spans="1:106" ht="12.75" customHeight="1">
      <c r="A24" s="93">
        <v>2</v>
      </c>
      <c r="B24" s="93"/>
      <c r="C24" s="93"/>
      <c r="D24" s="93"/>
      <c r="E24" s="93"/>
      <c r="F24" s="93"/>
      <c r="G24" s="93"/>
      <c r="H24" s="94"/>
      <c r="I24" s="95" t="s">
        <v>199</v>
      </c>
      <c r="J24" s="96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6"/>
      <c r="X24" s="96"/>
      <c r="Y24" s="96"/>
      <c r="Z24" s="96"/>
      <c r="AA24" s="96"/>
      <c r="AB24" s="96"/>
      <c r="AC24" s="96"/>
      <c r="AD24" s="96"/>
      <c r="AE24" s="96"/>
      <c r="AF24" s="96"/>
      <c r="AG24" s="96"/>
      <c r="AH24" s="96"/>
      <c r="AI24" s="96"/>
      <c r="AJ24" s="96"/>
      <c r="AK24" s="96"/>
      <c r="AL24" s="96"/>
      <c r="AM24" s="96"/>
      <c r="AN24" s="96"/>
      <c r="AO24" s="96"/>
      <c r="AP24" s="96"/>
      <c r="AQ24" s="96"/>
      <c r="AR24" s="96"/>
      <c r="AS24" s="96"/>
      <c r="AT24" s="96"/>
      <c r="AU24" s="96"/>
      <c r="AV24" s="96"/>
      <c r="AW24" s="96"/>
      <c r="AX24" s="96"/>
      <c r="AY24" s="96"/>
      <c r="AZ24" s="96"/>
      <c r="BA24" s="96"/>
      <c r="BB24" s="96"/>
      <c r="BC24" s="96"/>
      <c r="BD24" s="96"/>
      <c r="BE24" s="96"/>
      <c r="BF24" s="96"/>
      <c r="BG24" s="96"/>
      <c r="BH24" s="96"/>
      <c r="BI24" s="96"/>
      <c r="BJ24" s="96"/>
      <c r="BK24" s="96"/>
      <c r="BL24" s="96"/>
      <c r="BM24" s="96"/>
      <c r="BN24" s="96"/>
      <c r="BO24" s="96"/>
      <c r="BP24" s="96"/>
      <c r="BQ24" s="96"/>
      <c r="BR24" s="96"/>
      <c r="BS24" s="96"/>
      <c r="BT24" s="96"/>
      <c r="BU24" s="96"/>
      <c r="BV24" s="96"/>
      <c r="BW24" s="96"/>
      <c r="BX24" s="96"/>
      <c r="BY24" s="96"/>
      <c r="BZ24" s="96"/>
      <c r="CA24" s="96"/>
      <c r="CB24" s="96"/>
      <c r="CC24" s="96"/>
      <c r="CD24" s="96"/>
      <c r="CE24" s="96"/>
      <c r="CF24" s="96"/>
      <c r="CG24" s="96"/>
      <c r="CH24" s="96"/>
      <c r="CI24" s="96"/>
      <c r="CJ24" s="96"/>
      <c r="CK24" s="96"/>
      <c r="CL24" s="96"/>
      <c r="CM24" s="96"/>
      <c r="CN24" s="97" t="s">
        <v>200</v>
      </c>
      <c r="CO24" s="98"/>
      <c r="CP24" s="98"/>
      <c r="CQ24" s="98"/>
      <c r="CR24" s="98"/>
      <c r="CS24" s="98"/>
      <c r="CT24" s="98"/>
      <c r="CU24" s="99"/>
      <c r="CV24" s="17" t="s">
        <v>206</v>
      </c>
      <c r="CW24" s="17" t="s">
        <v>44</v>
      </c>
      <c r="CX24" s="17" t="s">
        <v>44</v>
      </c>
      <c r="CY24" s="18">
        <f>SUM('ФХД_ Поступления и выплаты'!L56)</f>
        <v>1380003.6</v>
      </c>
      <c r="CZ24" s="18">
        <f>SUM('ФХД_ Поступления и выплаты'!M56)</f>
        <v>677902.01</v>
      </c>
      <c r="DA24" s="18">
        <f>SUM('ФХД_ Поступления и выплаты'!N56)</f>
        <v>411440.11</v>
      </c>
      <c r="DB24" s="19"/>
    </row>
    <row r="25" spans="1:106" ht="24" customHeight="1">
      <c r="A25" s="100" t="s">
        <v>201</v>
      </c>
      <c r="B25" s="100"/>
      <c r="C25" s="100"/>
      <c r="D25" s="100"/>
      <c r="E25" s="100"/>
      <c r="F25" s="100"/>
      <c r="G25" s="100"/>
      <c r="H25" s="101"/>
      <c r="I25" s="105" t="s">
        <v>202</v>
      </c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  <c r="AS25" s="103"/>
      <c r="AT25" s="103"/>
      <c r="AU25" s="103"/>
      <c r="AV25" s="103"/>
      <c r="AW25" s="103"/>
      <c r="AX25" s="103"/>
      <c r="AY25" s="103"/>
      <c r="AZ25" s="103"/>
      <c r="BA25" s="103"/>
      <c r="BB25" s="103"/>
      <c r="BC25" s="103"/>
      <c r="BD25" s="103"/>
      <c r="BE25" s="103"/>
      <c r="BF25" s="103"/>
      <c r="BG25" s="103"/>
      <c r="BH25" s="103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03"/>
      <c r="BW25" s="103"/>
      <c r="BX25" s="103"/>
      <c r="BY25" s="103"/>
      <c r="BZ25" s="103"/>
      <c r="CA25" s="103"/>
      <c r="CB25" s="103"/>
      <c r="CC25" s="103"/>
      <c r="CD25" s="103"/>
      <c r="CE25" s="103"/>
      <c r="CF25" s="103"/>
      <c r="CG25" s="103"/>
      <c r="CH25" s="103"/>
      <c r="CI25" s="103"/>
      <c r="CJ25" s="103"/>
      <c r="CK25" s="103"/>
      <c r="CL25" s="103"/>
      <c r="CM25" s="103"/>
      <c r="CN25" s="104" t="s">
        <v>203</v>
      </c>
      <c r="CO25" s="100"/>
      <c r="CP25" s="100"/>
      <c r="CQ25" s="100"/>
      <c r="CR25" s="100"/>
      <c r="CS25" s="100"/>
      <c r="CT25" s="100"/>
      <c r="CU25" s="101"/>
      <c r="CV25" s="21" t="s">
        <v>206</v>
      </c>
      <c r="CW25" s="21" t="s">
        <v>44</v>
      </c>
      <c r="CX25" s="21" t="s">
        <v>44</v>
      </c>
      <c r="CY25" s="22">
        <f>SUM(CY24)</f>
        <v>1380003.6</v>
      </c>
      <c r="CZ25" s="22"/>
      <c r="DA25" s="22"/>
      <c r="DB25" s="23"/>
    </row>
    <row r="26" spans="1:106" ht="24" customHeight="1">
      <c r="A26" s="100" t="s">
        <v>204</v>
      </c>
      <c r="B26" s="100"/>
      <c r="C26" s="100"/>
      <c r="D26" s="100"/>
      <c r="E26" s="100"/>
      <c r="F26" s="100"/>
      <c r="G26" s="100"/>
      <c r="H26" s="101"/>
      <c r="I26" s="105" t="s">
        <v>202</v>
      </c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  <c r="BM26" s="103"/>
      <c r="BN26" s="103"/>
      <c r="BO26" s="103"/>
      <c r="BP26" s="103"/>
      <c r="BQ26" s="103"/>
      <c r="BR26" s="103"/>
      <c r="BS26" s="103"/>
      <c r="BT26" s="103"/>
      <c r="BU26" s="103"/>
      <c r="BV26" s="103"/>
      <c r="BW26" s="103"/>
      <c r="BX26" s="103"/>
      <c r="BY26" s="103"/>
      <c r="BZ26" s="103"/>
      <c r="CA26" s="103"/>
      <c r="CB26" s="103"/>
      <c r="CC26" s="103"/>
      <c r="CD26" s="103"/>
      <c r="CE26" s="103"/>
      <c r="CF26" s="103"/>
      <c r="CG26" s="103"/>
      <c r="CH26" s="103"/>
      <c r="CI26" s="103"/>
      <c r="CJ26" s="103"/>
      <c r="CK26" s="103"/>
      <c r="CL26" s="103"/>
      <c r="CM26" s="103"/>
      <c r="CN26" s="104" t="s">
        <v>205</v>
      </c>
      <c r="CO26" s="100"/>
      <c r="CP26" s="100"/>
      <c r="CQ26" s="100"/>
      <c r="CR26" s="100"/>
      <c r="CS26" s="100"/>
      <c r="CT26" s="100"/>
      <c r="CU26" s="101"/>
      <c r="CV26" s="21" t="s">
        <v>209</v>
      </c>
      <c r="CW26" s="21" t="s">
        <v>44</v>
      </c>
      <c r="CX26" s="21" t="s">
        <v>44</v>
      </c>
      <c r="CY26" s="22"/>
      <c r="CZ26" s="22">
        <f>SUM(CZ24)</f>
        <v>677902.01</v>
      </c>
      <c r="DA26" s="22"/>
      <c r="DB26" s="23"/>
    </row>
    <row r="27" spans="1:106" ht="24" customHeight="1">
      <c r="A27" s="100" t="s">
        <v>207</v>
      </c>
      <c r="B27" s="100"/>
      <c r="C27" s="100"/>
      <c r="D27" s="100"/>
      <c r="E27" s="100"/>
      <c r="F27" s="100"/>
      <c r="G27" s="100"/>
      <c r="H27" s="101"/>
      <c r="I27" s="105" t="s">
        <v>202</v>
      </c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103"/>
      <c r="AV27" s="103"/>
      <c r="AW27" s="103"/>
      <c r="AX27" s="103"/>
      <c r="AY27" s="103"/>
      <c r="AZ27" s="103"/>
      <c r="BA27" s="103"/>
      <c r="BB27" s="103"/>
      <c r="BC27" s="103"/>
      <c r="BD27" s="103"/>
      <c r="BE27" s="103"/>
      <c r="BF27" s="103"/>
      <c r="BG27" s="103"/>
      <c r="BH27" s="103"/>
      <c r="BI27" s="103"/>
      <c r="BJ27" s="103"/>
      <c r="BK27" s="103"/>
      <c r="BL27" s="103"/>
      <c r="BM27" s="103"/>
      <c r="BN27" s="103"/>
      <c r="BO27" s="103"/>
      <c r="BP27" s="103"/>
      <c r="BQ27" s="103"/>
      <c r="BR27" s="103"/>
      <c r="BS27" s="103"/>
      <c r="BT27" s="103"/>
      <c r="BU27" s="103"/>
      <c r="BV27" s="103"/>
      <c r="BW27" s="103"/>
      <c r="BX27" s="103"/>
      <c r="BY27" s="103"/>
      <c r="BZ27" s="103"/>
      <c r="CA27" s="103"/>
      <c r="CB27" s="103"/>
      <c r="CC27" s="103"/>
      <c r="CD27" s="103"/>
      <c r="CE27" s="103"/>
      <c r="CF27" s="103"/>
      <c r="CG27" s="103"/>
      <c r="CH27" s="103"/>
      <c r="CI27" s="103"/>
      <c r="CJ27" s="103"/>
      <c r="CK27" s="103"/>
      <c r="CL27" s="103"/>
      <c r="CM27" s="103"/>
      <c r="CN27" s="104" t="s">
        <v>208</v>
      </c>
      <c r="CO27" s="100"/>
      <c r="CP27" s="100"/>
      <c r="CQ27" s="100"/>
      <c r="CR27" s="100"/>
      <c r="CS27" s="100"/>
      <c r="CT27" s="100"/>
      <c r="CU27" s="101"/>
      <c r="CV27" s="21" t="s">
        <v>228</v>
      </c>
      <c r="CW27" s="21" t="s">
        <v>44</v>
      </c>
      <c r="CX27" s="21" t="s">
        <v>44</v>
      </c>
      <c r="CY27" s="22"/>
      <c r="CZ27" s="22"/>
      <c r="DA27" s="22">
        <f>SUM(DA24)</f>
        <v>411440.11</v>
      </c>
      <c r="DB27" s="23"/>
    </row>
    <row r="28" spans="1:106" ht="12.75" customHeight="1">
      <c r="A28" s="93">
        <v>3</v>
      </c>
      <c r="B28" s="93"/>
      <c r="C28" s="93"/>
      <c r="D28" s="93"/>
      <c r="E28" s="93"/>
      <c r="F28" s="93"/>
      <c r="G28" s="93"/>
      <c r="H28" s="94"/>
      <c r="I28" s="95" t="s">
        <v>210</v>
      </c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  <c r="BM28" s="96"/>
      <c r="BN28" s="96"/>
      <c r="BO28" s="96"/>
      <c r="BP28" s="96"/>
      <c r="BQ28" s="96"/>
      <c r="BR28" s="96"/>
      <c r="BS28" s="96"/>
      <c r="BT28" s="96"/>
      <c r="BU28" s="96"/>
      <c r="BV28" s="96"/>
      <c r="BW28" s="96"/>
      <c r="BX28" s="96"/>
      <c r="BY28" s="96"/>
      <c r="BZ28" s="96"/>
      <c r="CA28" s="96"/>
      <c r="CB28" s="96"/>
      <c r="CC28" s="96"/>
      <c r="CD28" s="96"/>
      <c r="CE28" s="96"/>
      <c r="CF28" s="96"/>
      <c r="CG28" s="96"/>
      <c r="CH28" s="96"/>
      <c r="CI28" s="96"/>
      <c r="CJ28" s="96"/>
      <c r="CK28" s="96"/>
      <c r="CL28" s="96"/>
      <c r="CM28" s="96"/>
      <c r="CN28" s="97" t="s">
        <v>211</v>
      </c>
      <c r="CO28" s="98"/>
      <c r="CP28" s="98"/>
      <c r="CQ28" s="98"/>
      <c r="CR28" s="98"/>
      <c r="CS28" s="98"/>
      <c r="CT28" s="98"/>
      <c r="CU28" s="99"/>
      <c r="CV28" s="17" t="s">
        <v>206</v>
      </c>
      <c r="CW28" s="17" t="s">
        <v>44</v>
      </c>
      <c r="CX28" s="17" t="s">
        <v>44</v>
      </c>
      <c r="CY28" s="18"/>
      <c r="CZ28" s="18"/>
      <c r="DA28" s="18"/>
      <c r="DB28" s="19"/>
    </row>
    <row r="29" spans="1:106" ht="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</row>
    <row r="30" spans="1:106" ht="10.15" customHeight="1">
      <c r="A30" s="1"/>
      <c r="B30" s="1"/>
      <c r="C30" s="1"/>
      <c r="D30" s="1"/>
      <c r="E30" s="1"/>
      <c r="F30" s="1"/>
      <c r="G30" s="1"/>
      <c r="H30" s="1"/>
      <c r="I30" s="7" t="s">
        <v>212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</row>
    <row r="31" spans="1:106" ht="10.15" customHeight="1">
      <c r="A31" s="1"/>
      <c r="B31" s="1"/>
      <c r="C31" s="1"/>
      <c r="D31" s="1"/>
      <c r="E31" s="1"/>
      <c r="F31" s="1"/>
      <c r="G31" s="1"/>
      <c r="H31" s="1"/>
      <c r="I31" s="7" t="s">
        <v>213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06"/>
      <c r="BH31" s="106"/>
      <c r="BI31" s="1"/>
      <c r="BJ31" s="1"/>
      <c r="BK31" s="106"/>
      <c r="BL31" s="106"/>
      <c r="BM31" s="106"/>
      <c r="BN31" s="106"/>
      <c r="BO31" s="106"/>
      <c r="BP31" s="106"/>
      <c r="BQ31" s="106"/>
      <c r="BR31" s="106"/>
      <c r="BS31" s="106"/>
      <c r="BT31" s="106"/>
      <c r="BU31" s="106"/>
      <c r="BV31" s="106"/>
      <c r="BW31" s="1"/>
      <c r="BX31" s="1"/>
      <c r="BY31" s="106"/>
      <c r="BZ31" s="106"/>
      <c r="CA31" s="106"/>
      <c r="CB31" s="106"/>
      <c r="CC31" s="106"/>
      <c r="CD31" s="106"/>
      <c r="CE31" s="106"/>
      <c r="CF31" s="106"/>
      <c r="CG31" s="106"/>
      <c r="CH31" s="106"/>
      <c r="CI31" s="106"/>
      <c r="CJ31" s="106"/>
      <c r="CK31" s="106"/>
      <c r="CL31" s="106"/>
      <c r="CM31" s="106"/>
      <c r="CN31" s="106"/>
      <c r="CO31" s="106"/>
      <c r="CP31" s="106"/>
      <c r="CQ31" s="106"/>
      <c r="CR31" s="106"/>
      <c r="CS31" s="1"/>
      <c r="CT31" s="1"/>
      <c r="CU31" s="1"/>
      <c r="CV31" s="1"/>
      <c r="CW31" s="1"/>
      <c r="CX31" s="1"/>
      <c r="CY31" s="1"/>
      <c r="CZ31" s="1"/>
      <c r="DA31" s="1"/>
      <c r="DB31" s="1"/>
    </row>
    <row r="32" spans="1:106" ht="7.9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07" t="s">
        <v>214</v>
      </c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"/>
      <c r="BJ32" s="1"/>
      <c r="BK32" s="107" t="s">
        <v>215</v>
      </c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"/>
      <c r="BX32" s="1"/>
      <c r="BY32" s="107" t="s">
        <v>4</v>
      </c>
      <c r="BZ32" s="107"/>
      <c r="CA32" s="107"/>
      <c r="CB32" s="107"/>
      <c r="CC32" s="107"/>
      <c r="CD32" s="107"/>
      <c r="CE32" s="107"/>
      <c r="CF32" s="107"/>
      <c r="CG32" s="107"/>
      <c r="CH32" s="107"/>
      <c r="CI32" s="107"/>
      <c r="CJ32" s="107"/>
      <c r="CK32" s="107"/>
      <c r="CL32" s="107"/>
      <c r="CM32" s="107"/>
      <c r="CN32" s="107"/>
      <c r="CO32" s="107"/>
      <c r="CP32" s="107"/>
      <c r="CQ32" s="107"/>
      <c r="CR32" s="107"/>
      <c r="CS32" s="1"/>
      <c r="CT32" s="1"/>
      <c r="CU32" s="1"/>
      <c r="CV32" s="1"/>
      <c r="CW32" s="1"/>
      <c r="CX32" s="1"/>
      <c r="CY32" s="1"/>
      <c r="CZ32" s="1"/>
      <c r="DA32" s="1"/>
      <c r="DB32" s="1"/>
    </row>
    <row r="33" spans="1:106" ht="3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1"/>
      <c r="BJ33" s="1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1"/>
      <c r="BX33" s="1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1"/>
      <c r="CT33" s="1"/>
      <c r="CU33" s="1"/>
      <c r="CV33" s="1"/>
      <c r="CW33" s="1"/>
      <c r="CX33" s="1"/>
      <c r="CY33" s="1"/>
      <c r="CZ33" s="1"/>
      <c r="DA33" s="1"/>
      <c r="DB33" s="1"/>
    </row>
    <row r="34" spans="1:106" ht="10.15" customHeight="1">
      <c r="A34" s="1"/>
      <c r="B34" s="1"/>
      <c r="C34" s="1"/>
      <c r="D34" s="1"/>
      <c r="E34" s="1"/>
      <c r="F34" s="1"/>
      <c r="G34" s="1"/>
      <c r="H34" s="1"/>
      <c r="I34" s="7" t="s">
        <v>216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06"/>
      <c r="AN34" s="106"/>
      <c r="AO34" s="106"/>
      <c r="AP34" s="106"/>
      <c r="AQ34" s="106"/>
      <c r="AR34" s="106"/>
      <c r="AS34" s="106"/>
      <c r="AT34" s="106"/>
      <c r="AU34" s="106"/>
      <c r="AV34" s="106"/>
      <c r="AW34" s="106"/>
      <c r="AX34" s="106"/>
      <c r="AY34" s="106"/>
      <c r="AZ34" s="106"/>
      <c r="BA34" s="106"/>
      <c r="BB34" s="106"/>
      <c r="BC34" s="106"/>
      <c r="BD34" s="106"/>
      <c r="BE34" s="1"/>
      <c r="BF34" s="1"/>
      <c r="BG34" s="106"/>
      <c r="BH34" s="106"/>
      <c r="BI34" s="106"/>
      <c r="BJ34" s="106"/>
      <c r="BK34" s="106"/>
      <c r="BL34" s="106"/>
      <c r="BM34" s="106"/>
      <c r="BN34" s="106"/>
      <c r="BO34" s="106"/>
      <c r="BP34" s="106"/>
      <c r="BQ34" s="106"/>
      <c r="BR34" s="106"/>
      <c r="BS34" s="106"/>
      <c r="BT34" s="106"/>
      <c r="BU34" s="106"/>
      <c r="BV34" s="106"/>
      <c r="BW34" s="106"/>
      <c r="BX34" s="106"/>
      <c r="BY34" s="1"/>
      <c r="BZ34" s="1"/>
      <c r="CA34" s="108"/>
      <c r="CB34" s="108"/>
      <c r="CC34" s="108"/>
      <c r="CD34" s="108"/>
      <c r="CE34" s="108"/>
      <c r="CF34" s="108"/>
      <c r="CG34" s="108"/>
      <c r="CH34" s="108"/>
      <c r="CI34" s="108"/>
      <c r="CJ34" s="108"/>
      <c r="CK34" s="108"/>
      <c r="CL34" s="108"/>
      <c r="CM34" s="108"/>
      <c r="CN34" s="108"/>
      <c r="CO34" s="108"/>
      <c r="CP34" s="108"/>
      <c r="CQ34" s="108"/>
      <c r="CR34" s="108"/>
      <c r="CS34" s="1"/>
      <c r="CT34" s="1"/>
      <c r="CU34" s="1"/>
      <c r="CV34" s="1"/>
      <c r="CW34" s="1"/>
      <c r="CX34" s="1"/>
      <c r="CY34" s="1"/>
      <c r="CZ34" s="1"/>
      <c r="DA34" s="1"/>
      <c r="DB34" s="1"/>
    </row>
    <row r="35" spans="1:106" ht="7.9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07" t="s">
        <v>214</v>
      </c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"/>
      <c r="BF35" s="1"/>
      <c r="BG35" s="107" t="s">
        <v>217</v>
      </c>
      <c r="BH35" s="107"/>
      <c r="BI35" s="107"/>
      <c r="BJ35" s="107"/>
      <c r="BK35" s="107"/>
      <c r="BL35" s="107"/>
      <c r="BM35" s="107"/>
      <c r="BN35" s="107"/>
      <c r="BO35" s="107"/>
      <c r="BP35" s="107"/>
      <c r="BQ35" s="107"/>
      <c r="BR35" s="107"/>
      <c r="BS35" s="107"/>
      <c r="BT35" s="107"/>
      <c r="BU35" s="107"/>
      <c r="BV35" s="107"/>
      <c r="BW35" s="107"/>
      <c r="BX35" s="107"/>
      <c r="BY35" s="1"/>
      <c r="BZ35" s="1"/>
      <c r="CA35" s="107" t="s">
        <v>218</v>
      </c>
      <c r="CB35" s="107"/>
      <c r="CC35" s="107"/>
      <c r="CD35" s="107"/>
      <c r="CE35" s="107"/>
      <c r="CF35" s="107"/>
      <c r="CG35" s="107"/>
      <c r="CH35" s="107"/>
      <c r="CI35" s="107"/>
      <c r="CJ35" s="107"/>
      <c r="CK35" s="107"/>
      <c r="CL35" s="107"/>
      <c r="CM35" s="107"/>
      <c r="CN35" s="107"/>
      <c r="CO35" s="107"/>
      <c r="CP35" s="107"/>
      <c r="CQ35" s="107"/>
      <c r="CR35" s="107"/>
      <c r="CS35" s="1"/>
      <c r="CT35" s="1"/>
      <c r="CU35" s="1"/>
      <c r="CV35" s="1"/>
      <c r="CW35" s="1"/>
      <c r="CX35" s="1"/>
      <c r="CY35" s="1"/>
      <c r="CZ35" s="1"/>
      <c r="DA35" s="1"/>
      <c r="DB35" s="1"/>
    </row>
    <row r="36" spans="1:106" ht="3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1"/>
      <c r="BF36" s="1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1"/>
      <c r="BZ36" s="1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1"/>
      <c r="CT36" s="1"/>
      <c r="CU36" s="1"/>
      <c r="CV36" s="1"/>
      <c r="CW36" s="1"/>
      <c r="CX36" s="1"/>
      <c r="CY36" s="1"/>
      <c r="CZ36" s="1"/>
      <c r="DA36" s="1"/>
      <c r="DB36" s="1"/>
    </row>
    <row r="37" spans="1:106" ht="13.15" customHeight="1">
      <c r="A37" s="1"/>
      <c r="B37" s="1"/>
      <c r="C37" s="1"/>
      <c r="D37" s="1"/>
      <c r="E37" s="1"/>
      <c r="F37" s="1"/>
      <c r="G37" s="1"/>
      <c r="H37" s="1"/>
      <c r="I37" s="109" t="s">
        <v>219</v>
      </c>
      <c r="J37" s="109"/>
      <c r="K37" s="108" t="s">
        <v>229</v>
      </c>
      <c r="L37" s="108"/>
      <c r="M37" s="108"/>
      <c r="N37" s="110" t="s">
        <v>219</v>
      </c>
      <c r="O37" s="110"/>
      <c r="P37" s="1"/>
      <c r="Q37" s="108" t="s">
        <v>221</v>
      </c>
      <c r="R37" s="108"/>
      <c r="S37" s="108"/>
      <c r="T37" s="108"/>
      <c r="U37" s="108"/>
      <c r="V37" s="108"/>
      <c r="W37" s="108"/>
      <c r="X37" s="108"/>
      <c r="Y37" s="108"/>
      <c r="Z37" s="108"/>
      <c r="AA37" s="108"/>
      <c r="AB37" s="108"/>
      <c r="AC37" s="108"/>
      <c r="AD37" s="108"/>
      <c r="AE37" s="108"/>
      <c r="AF37" s="5"/>
      <c r="AG37" s="111" t="s">
        <v>155</v>
      </c>
      <c r="AH37" s="112"/>
      <c r="AI37" s="112"/>
      <c r="AJ37" s="112"/>
      <c r="AK37" s="112"/>
      <c r="AL37" s="7" t="s">
        <v>220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</row>
    <row r="38" spans="1:106" ht="10.9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</row>
    <row r="39" spans="1:106" ht="10.1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</row>
  </sheetData>
  <mergeCells count="95">
    <mergeCell ref="AM35:BD35"/>
    <mergeCell ref="BG35:BX35"/>
    <mergeCell ref="CA35:CR35"/>
    <mergeCell ref="I37:J37"/>
    <mergeCell ref="K37:M37"/>
    <mergeCell ref="N37:O37"/>
    <mergeCell ref="Q37:AE37"/>
    <mergeCell ref="AG37:AK37"/>
    <mergeCell ref="AQ32:BH32"/>
    <mergeCell ref="BK32:BV32"/>
    <mergeCell ref="BY32:CR32"/>
    <mergeCell ref="AM34:BD34"/>
    <mergeCell ref="BG34:BX34"/>
    <mergeCell ref="CA34:CR34"/>
    <mergeCell ref="A28:H28"/>
    <mergeCell ref="I28:CM28"/>
    <mergeCell ref="CN28:CU28"/>
    <mergeCell ref="AQ31:BH31"/>
    <mergeCell ref="BK31:BV31"/>
    <mergeCell ref="BY31:CR31"/>
    <mergeCell ref="A26:H26"/>
    <mergeCell ref="I26:CM26"/>
    <mergeCell ref="CN26:CU26"/>
    <mergeCell ref="A27:H27"/>
    <mergeCell ref="I27:CM27"/>
    <mergeCell ref="CN27:CU27"/>
    <mergeCell ref="A24:H24"/>
    <mergeCell ref="I24:CM24"/>
    <mergeCell ref="CN24:CU24"/>
    <mergeCell ref="A25:H25"/>
    <mergeCell ref="I25:CM25"/>
    <mergeCell ref="CN25:CU25"/>
    <mergeCell ref="A22:H22"/>
    <mergeCell ref="I22:CM22"/>
    <mergeCell ref="CN22:CU22"/>
    <mergeCell ref="A23:H23"/>
    <mergeCell ref="I23:CM23"/>
    <mergeCell ref="CN23:CU23"/>
    <mergeCell ref="A20:H20"/>
    <mergeCell ref="I20:CM20"/>
    <mergeCell ref="CN20:CU20"/>
    <mergeCell ref="A21:H21"/>
    <mergeCell ref="I21:CM21"/>
    <mergeCell ref="CN21:CU21"/>
    <mergeCell ref="A18:H18"/>
    <mergeCell ref="I18:CM18"/>
    <mergeCell ref="CN18:CU18"/>
    <mergeCell ref="A19:H19"/>
    <mergeCell ref="I19:CM19"/>
    <mergeCell ref="CN19:CU19"/>
    <mergeCell ref="A16:H16"/>
    <mergeCell ref="I16:CM16"/>
    <mergeCell ref="CN16:CU16"/>
    <mergeCell ref="A17:H17"/>
    <mergeCell ref="I17:CM17"/>
    <mergeCell ref="CN17:CU17"/>
    <mergeCell ref="A14:H14"/>
    <mergeCell ref="I14:CM14"/>
    <mergeCell ref="CN14:CU14"/>
    <mergeCell ref="A15:H15"/>
    <mergeCell ref="I15:CM15"/>
    <mergeCell ref="CN15:CU15"/>
    <mergeCell ref="A12:H12"/>
    <mergeCell ref="I12:CM12"/>
    <mergeCell ref="CN12:CU12"/>
    <mergeCell ref="A13:H13"/>
    <mergeCell ref="I13:CM13"/>
    <mergeCell ref="CN13:CU13"/>
    <mergeCell ref="A10:H10"/>
    <mergeCell ref="I10:CM10"/>
    <mergeCell ref="CN10:CU10"/>
    <mergeCell ref="A11:H11"/>
    <mergeCell ref="I11:CM11"/>
    <mergeCell ref="CN11:CU11"/>
    <mergeCell ref="A8:H8"/>
    <mergeCell ref="I8:CM8"/>
    <mergeCell ref="CN8:CU8"/>
    <mergeCell ref="A9:H9"/>
    <mergeCell ref="I9:CM9"/>
    <mergeCell ref="CN9:CU9"/>
    <mergeCell ref="A6:H6"/>
    <mergeCell ref="I6:CM6"/>
    <mergeCell ref="CN6:CU6"/>
    <mergeCell ref="A7:H7"/>
    <mergeCell ref="I7:CM7"/>
    <mergeCell ref="CN7:CU7"/>
    <mergeCell ref="B1:DB1"/>
    <mergeCell ref="A3:H5"/>
    <mergeCell ref="I3:CM5"/>
    <mergeCell ref="CN3:CU5"/>
    <mergeCell ref="CX3:CX5"/>
    <mergeCell ref="CY3:DB3"/>
    <mergeCell ref="DB4:DB5"/>
    <mergeCell ref="CV3:CV5"/>
    <mergeCell ref="CW3:CW5"/>
  </mergeCells>
  <pageMargins left="0.59055118110236227" right="0.51181102362204722" top="0.78740157480314965" bottom="0.31496062992125984" header="0.19685039370078741" footer="0.19685039370078741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ФХД_ Поступления и выплаты</vt:lpstr>
      <vt:lpstr>ФХД_ Сведения по выплатам на з</vt:lpstr>
      <vt:lpstr>'ФХД_ Поступления и выплаты'!IS_DOCUMENT</vt:lpstr>
      <vt:lpstr>'ФХД_ Сведения по выплатам на з'!IS_DOCUMENT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rep:2.54.0.423</dc:description>
  <cp:lastModifiedBy>9</cp:lastModifiedBy>
  <cp:lastPrinted>2022-11-16T13:45:06Z</cp:lastPrinted>
  <dcterms:created xsi:type="dcterms:W3CDTF">2021-12-08T14:46:09Z</dcterms:created>
  <dcterms:modified xsi:type="dcterms:W3CDTF">2022-11-16T13:45:15Z</dcterms:modified>
</cp:coreProperties>
</file>