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16" windowHeight="11016"/>
  </bookViews>
  <sheets>
    <sheet name="Титул графика" sheetId="5" r:id="rId1"/>
    <sheet name="1 курс" sheetId="1" r:id="rId2"/>
    <sheet name="2 курс" sheetId="2" r:id="rId3"/>
    <sheet name="3 курс" sheetId="6" r:id="rId4"/>
    <sheet name="4 курс" sheetId="7" r:id="rId5"/>
  </sheets>
  <definedNames>
    <definedName name="_ftn1" localSheetId="1">'1 курс'!$A$27</definedName>
    <definedName name="_ftn2" localSheetId="1">'1 курс'!$A$28</definedName>
    <definedName name="_ftn3" localSheetId="1">'1 курс'!$A$29</definedName>
    <definedName name="_ftn4" localSheetId="1">'1 курс'!$A$30</definedName>
    <definedName name="_ftnref1" localSheetId="1">'1 курс'!$C$4</definedName>
    <definedName name="_ftnref2" localSheetId="1">'1 курс'!#REF!</definedName>
    <definedName name="_ftnref3" localSheetId="1">'1 курс'!#REF!</definedName>
    <definedName name="_ftnref4" localSheetId="1">'1 курс'!#REF!</definedName>
  </definedNames>
  <calcPr calcId="144525" iterateDelta="1E-4"/>
</workbook>
</file>

<file path=xl/calcChain.xml><?xml version="1.0" encoding="utf-8"?>
<calcChain xmlns="http://schemas.openxmlformats.org/spreadsheetml/2006/main">
  <c r="AT21" i="7" l="1"/>
  <c r="AU13" i="6"/>
  <c r="AU12" i="6"/>
  <c r="AU33" i="6"/>
  <c r="AU32" i="6"/>
  <c r="AU31" i="6"/>
  <c r="AU14" i="6"/>
  <c r="AU15" i="6"/>
  <c r="AU16" i="6"/>
  <c r="AU17" i="6"/>
  <c r="AU18" i="6"/>
  <c r="AU19" i="6"/>
  <c r="AU20" i="6"/>
  <c r="AU21" i="6"/>
  <c r="AT21" i="2"/>
  <c r="AT16" i="2"/>
  <c r="AT20" i="2"/>
  <c r="AT19" i="2"/>
  <c r="AT17" i="2" l="1"/>
  <c r="AT18" i="1"/>
  <c r="AT16" i="1"/>
  <c r="AT14" i="1"/>
  <c r="N23" i="1"/>
  <c r="R23" i="1"/>
  <c r="AT21" i="1"/>
  <c r="AT15" i="1"/>
  <c r="AT16" i="7"/>
  <c r="AT17" i="7"/>
  <c r="AJ32" i="7"/>
  <c r="AB32" i="7"/>
  <c r="AC32" i="7"/>
  <c r="AD32" i="7"/>
  <c r="AG32" i="7"/>
  <c r="AL32" i="7"/>
  <c r="AM32" i="7"/>
  <c r="AN32" i="7"/>
  <c r="V32" i="7"/>
  <c r="W32" i="7"/>
  <c r="X32" i="7"/>
  <c r="Y32" i="7"/>
  <c r="Z32" i="7"/>
  <c r="AA32" i="7"/>
  <c r="AE32" i="7"/>
  <c r="AF32" i="7"/>
  <c r="AH32" i="7"/>
  <c r="AI32" i="7"/>
  <c r="AK32" i="7"/>
  <c r="AR32" i="7"/>
  <c r="AS32" i="7"/>
  <c r="AO32" i="7"/>
  <c r="AP32" i="7"/>
  <c r="AQ32" i="7"/>
  <c r="AT11" i="7"/>
  <c r="AT12" i="7"/>
  <c r="AT13" i="7"/>
  <c r="AT14" i="7"/>
  <c r="AT15" i="7"/>
  <c r="AT18" i="7"/>
  <c r="AT19" i="7"/>
  <c r="AT20" i="7"/>
  <c r="AT22" i="7"/>
  <c r="AT23" i="7"/>
  <c r="AT24" i="7"/>
  <c r="AT25" i="7"/>
  <c r="AT26" i="7"/>
  <c r="AT27" i="7"/>
  <c r="AT28" i="7"/>
  <c r="AT29" i="7"/>
  <c r="AT30" i="7"/>
  <c r="AT31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AU28" i="6"/>
  <c r="AU22" i="6"/>
  <c r="F36" i="6"/>
  <c r="G36" i="6"/>
  <c r="H36" i="6"/>
  <c r="O36" i="6"/>
  <c r="C36" i="6"/>
  <c r="D36" i="6"/>
  <c r="E36" i="6"/>
  <c r="I36" i="6"/>
  <c r="J36" i="6"/>
  <c r="K36" i="6"/>
  <c r="L36" i="6"/>
  <c r="M36" i="6"/>
  <c r="N36" i="6"/>
  <c r="P36" i="6"/>
  <c r="Q36" i="6"/>
  <c r="R36" i="6"/>
  <c r="S36" i="6"/>
  <c r="AC36" i="6"/>
  <c r="AD36" i="6"/>
  <c r="AE36" i="6"/>
  <c r="AF36" i="6"/>
  <c r="AG36" i="6"/>
  <c r="AL36" i="6"/>
  <c r="AM36" i="6"/>
  <c r="AT36" i="6"/>
  <c r="V36" i="6"/>
  <c r="W36" i="6"/>
  <c r="X36" i="6"/>
  <c r="Y36" i="6"/>
  <c r="Z36" i="6"/>
  <c r="AA36" i="6"/>
  <c r="AB36" i="6"/>
  <c r="AH36" i="6"/>
  <c r="AI36" i="6"/>
  <c r="AJ36" i="6"/>
  <c r="AK36" i="6"/>
  <c r="AN36" i="6"/>
  <c r="AO36" i="6"/>
  <c r="AP36" i="6"/>
  <c r="AQ36" i="6"/>
  <c r="AR36" i="6"/>
  <c r="AS36" i="6"/>
  <c r="AU11" i="6"/>
  <c r="AU23" i="6"/>
  <c r="AU24" i="6"/>
  <c r="AU25" i="6"/>
  <c r="AU26" i="6"/>
  <c r="AU27" i="6"/>
  <c r="AU29" i="6"/>
  <c r="AU30" i="6"/>
  <c r="AU34" i="6"/>
  <c r="AU35" i="6"/>
  <c r="T36" i="6"/>
  <c r="U36" i="6"/>
  <c r="AT27" i="2"/>
  <c r="AT26" i="2"/>
  <c r="S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S23" i="1"/>
  <c r="C23" i="1"/>
  <c r="E23" i="1"/>
  <c r="G23" i="1"/>
  <c r="I23" i="1"/>
  <c r="K23" i="1"/>
  <c r="M23" i="1"/>
  <c r="O23" i="1"/>
  <c r="Q23" i="1"/>
  <c r="F23" i="1"/>
  <c r="L23" i="1"/>
  <c r="D23" i="1"/>
  <c r="H23" i="1"/>
  <c r="J23" i="1"/>
  <c r="P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13" i="2"/>
  <c r="AT14" i="2"/>
  <c r="AT15" i="2"/>
  <c r="AT18" i="2"/>
  <c r="AT22" i="2"/>
  <c r="AT23" i="2"/>
  <c r="AT24" i="2"/>
  <c r="AT25" i="2"/>
  <c r="AT31" i="2"/>
  <c r="AT12" i="2"/>
  <c r="AT10" i="1"/>
  <c r="AT11" i="1"/>
  <c r="AT20" i="1"/>
  <c r="AT19" i="1"/>
  <c r="AT17" i="1"/>
  <c r="T33" i="2"/>
  <c r="U33" i="2"/>
  <c r="AT13" i="1"/>
  <c r="AT12" i="1" l="1"/>
  <c r="AT22" i="1"/>
  <c r="AU36" i="6"/>
  <c r="AT32" i="7"/>
  <c r="AT33" i="2"/>
  <c r="AT23" i="1" l="1"/>
</calcChain>
</file>

<file path=xl/sharedStrings.xml><?xml version="1.0" encoding="utf-8"?>
<sst xmlns="http://schemas.openxmlformats.org/spreadsheetml/2006/main" count="312" uniqueCount="187">
  <si>
    <t>Индекс</t>
  </si>
  <si>
    <t>Всего часов</t>
  </si>
  <si>
    <t>Номера календарных недель</t>
  </si>
  <si>
    <t>Русский язык</t>
  </si>
  <si>
    <t>Литература</t>
  </si>
  <si>
    <t>Иностранный язык</t>
  </si>
  <si>
    <t>Математика</t>
  </si>
  <si>
    <t>История</t>
  </si>
  <si>
    <t>Физическая культура</t>
  </si>
  <si>
    <t>Порядковые номера недель учебного процесса</t>
  </si>
  <si>
    <t>Компоненты программы</t>
  </si>
  <si>
    <t>Биология</t>
  </si>
  <si>
    <t>Обществознание</t>
  </si>
  <si>
    <t>География</t>
  </si>
  <si>
    <t>Информатика</t>
  </si>
  <si>
    <t>Физика</t>
  </si>
  <si>
    <t>Химия</t>
  </si>
  <si>
    <t xml:space="preserve">Всего часов в неделю учебных занятий 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</si>
  <si>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</si>
  <si>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</si>
  <si>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</si>
  <si>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</si>
  <si>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</si>
  <si>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</si>
  <si>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</si>
  <si>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</si>
  <si>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</si>
  <si>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1 семестр</t>
  </si>
  <si>
    <t>2 семестр</t>
  </si>
  <si>
    <t>1 курс</t>
  </si>
  <si>
    <t>2 курс</t>
  </si>
  <si>
    <t>3 семестр</t>
  </si>
  <si>
    <t>4 семестр</t>
  </si>
  <si>
    <t>Иностранный язык в профессиональной деятельности</t>
  </si>
  <si>
    <t>Общепрофессиональный цикл</t>
  </si>
  <si>
    <t>ОП.01</t>
  </si>
  <si>
    <t>ОП.02</t>
  </si>
  <si>
    <t>ОП.08</t>
  </si>
  <si>
    <t>ОП.13</t>
  </si>
  <si>
    <t>Профессиональный цикл</t>
  </si>
  <si>
    <t>ПМ.01</t>
  </si>
  <si>
    <t>МДК.01.01</t>
  </si>
  <si>
    <t>3 курс</t>
  </si>
  <si>
    <t>5 семестр</t>
  </si>
  <si>
    <t>6 семестр</t>
  </si>
  <si>
    <t>ОП.04</t>
  </si>
  <si>
    <t>ОП.05</t>
  </si>
  <si>
    <t>ОП.06</t>
  </si>
  <si>
    <t>ОП.14</t>
  </si>
  <si>
    <t>Экзамен по модулю</t>
  </si>
  <si>
    <t>ПМ.02</t>
  </si>
  <si>
    <t>МДК.02.01</t>
  </si>
  <si>
    <t>ОП.07</t>
  </si>
  <si>
    <t>Государственная итоговая аттестация</t>
  </si>
  <si>
    <t>Июнь</t>
  </si>
  <si>
    <t>ОП.03</t>
  </si>
  <si>
    <t>ОП.11</t>
  </si>
  <si>
    <t>Календарный учебный график</t>
  </si>
  <si>
    <t>Якубович В.И.</t>
  </si>
  <si>
    <t>среднего профессионального образования</t>
  </si>
  <si>
    <t>программы подготовки специалистов среднего звена</t>
  </si>
  <si>
    <t>код</t>
  </si>
  <si>
    <t>наименование специальности</t>
  </si>
  <si>
    <t xml:space="preserve">основное общее образование  </t>
  </si>
  <si>
    <t>квалификация:</t>
  </si>
  <si>
    <t>специалист</t>
  </si>
  <si>
    <t>20 7</t>
  </si>
  <si>
    <t>21 7</t>
  </si>
  <si>
    <t>22 7</t>
  </si>
  <si>
    <t>23 7</t>
  </si>
  <si>
    <t>24 7</t>
  </si>
  <si>
    <r>
      <rPr>
        <i/>
        <sz val="8"/>
        <color indexed="8"/>
        <rFont val="Arial"/>
        <family val="2"/>
        <charset val="204"/>
      </rPr>
      <t>уровень образования, необходимый для приёма на обучение</t>
    </r>
    <r>
      <rPr>
        <sz val="11"/>
        <color indexed="8"/>
        <rFont val="Arial"/>
        <family val="2"/>
        <charset val="204"/>
      </rPr>
      <t xml:space="preserve">
</t>
    </r>
  </si>
  <si>
    <t>форма обучения</t>
  </si>
  <si>
    <t>Очная</t>
  </si>
  <si>
    <t>срок получения образования по ППССЗ</t>
  </si>
  <si>
    <t>год начала подготовки по ППССЗ</t>
  </si>
  <si>
    <t>2021</t>
  </si>
  <si>
    <t>профиль получаемого профессионального образования</t>
  </si>
  <si>
    <t>при реализации программы среднего общего образования</t>
  </si>
  <si>
    <t>Приказ об утверждении ФГОС</t>
  </si>
  <si>
    <t xml:space="preserve">от </t>
  </si>
  <si>
    <t xml:space="preserve">     № </t>
  </si>
  <si>
    <t>ПП</t>
  </si>
  <si>
    <t>ПРОФЕССИОНАЛЬНАЯ ПОДГОТОВКА</t>
  </si>
  <si>
    <t>ОП</t>
  </si>
  <si>
    <t>ПЦ</t>
  </si>
  <si>
    <t>ОП.10</t>
  </si>
  <si>
    <t>Безопасность жизнедеятельности</t>
  </si>
  <si>
    <t>ПM.02.ЭК</t>
  </si>
  <si>
    <t>ПМ.04</t>
  </si>
  <si>
    <t>МДК.04.01</t>
  </si>
  <si>
    <t>ОП.12</t>
  </si>
  <si>
    <t>МДК.03.01</t>
  </si>
  <si>
    <t>ПM.03.ЭК</t>
  </si>
  <si>
    <t>ПДП</t>
  </si>
  <si>
    <t>ПРОИЗВОДСТВЕННАЯ ПРАКТИКА (ПРЕДДИПЛОМНАЯ)</t>
  </si>
  <si>
    <t>ОУД</t>
  </si>
  <si>
    <t>Обязательные учебные дисциплины</t>
  </si>
  <si>
    <t>Основы безопасности и защиты Родины</t>
  </si>
  <si>
    <t>Инженерная графика</t>
  </si>
  <si>
    <t>Метрология, стандартизация и сертификация</t>
  </si>
  <si>
    <t>ПM.01.ЭК</t>
  </si>
  <si>
    <t>ПM.04.ЭК</t>
  </si>
  <si>
    <t>4 курс</t>
  </si>
  <si>
    <t>7 семестр</t>
  </si>
  <si>
    <t>8 семестр</t>
  </si>
  <si>
    <t>3г 10м</t>
  </si>
  <si>
    <t xml:space="preserve">
Утверждено в составе ОП</t>
  </si>
  <si>
    <r>
      <t>Наименование направленности:</t>
    </r>
    <r>
      <rPr>
        <sz val="9"/>
        <color indexed="8"/>
        <rFont val="Arial"/>
        <family val="2"/>
        <charset val="204"/>
      </rPr>
      <t xml:space="preserve"> эксплуатация беспилотных авиационных систем</t>
    </r>
  </si>
  <si>
    <t>Одобрено педагогическим советом                          ГАПОУ СО «МПК»
Протокол № 7 от «17» мая 2024 г.</t>
  </si>
  <si>
    <t>Директор Е.В. Гребнева
Приказ № 204 от 20.05.2024г</t>
  </si>
  <si>
    <t>11.02.16</t>
  </si>
  <si>
    <t>Монтаж, техническое обслуживание и ремонт электронных приборов и устройств</t>
  </si>
  <si>
    <r>
      <t>Наименование квалификации специалиста среднего звена:</t>
    </r>
    <r>
      <rPr>
        <b/>
        <sz val="11"/>
        <color indexed="8"/>
        <rFont val="Arial"/>
        <family val="2"/>
        <charset val="204"/>
      </rPr>
      <t xml:space="preserve"> </t>
    </r>
    <r>
      <rPr>
        <sz val="9"/>
        <color indexed="8"/>
        <rFont val="Arial"/>
        <family val="2"/>
        <charset val="204"/>
      </rPr>
      <t>специалист по электронным приборам и устройствам</t>
    </r>
  </si>
  <si>
    <t xml:space="preserve">технологический </t>
  </si>
  <si>
    <t>МИНИСТЕРСТВО ОБРАЗОВАНИЯ САРАТОВСКОЙ ОБЛАСТИ
 ГОСУДАРСТВЕННОЕ АВТОНОМНОЕ ПРОФЕССИОНАЛЬНОЕ 
 ОБРАЗОВАТЕЛЬНОЕ УЧРЕЖДЕНИЕ САРАТОВСКОЙ ОБЛАСТИ 
«МАРКСОВСКИЙ ПОЛИТЕХНИЧЕСКИЙ КОЛЛЕДЖ»</t>
  </si>
  <si>
    <t>ОУД.02</t>
  </si>
  <si>
    <t>ОУД.03</t>
  </si>
  <si>
    <t>ОУД.04</t>
  </si>
  <si>
    <t>ОУД.05</t>
  </si>
  <si>
    <t>ОУД.07</t>
  </si>
  <si>
    <t>ОУД.08</t>
  </si>
  <si>
    <t>ОУД.09</t>
  </si>
  <si>
    <t>ОУД.15</t>
  </si>
  <si>
    <t>ОУД.10</t>
  </si>
  <si>
    <t>ОУД.16</t>
  </si>
  <si>
    <t>ОУД.06</t>
  </si>
  <si>
    <t>ОГСЭ.00</t>
  </si>
  <si>
    <t xml:space="preserve"> Общий гуманитарный и социально-экономический  цикл</t>
  </si>
  <si>
    <t>ОГСЭ.01</t>
  </si>
  <si>
    <t>Основы философии</t>
  </si>
  <si>
    <t>ОГСЭ.02</t>
  </si>
  <si>
    <t>ОГСЭ.03</t>
  </si>
  <si>
    <t>ОГСЭ.04</t>
  </si>
  <si>
    <t>ОГСЭ.05</t>
  </si>
  <si>
    <t>Психология общения</t>
  </si>
  <si>
    <t>ЕН.00</t>
  </si>
  <si>
    <t>Математический и общий естественнонаучный цикл</t>
  </si>
  <si>
    <t>ЕН.01</t>
  </si>
  <si>
    <t>ЕН.02</t>
  </si>
  <si>
    <t>ЕН.03</t>
  </si>
  <si>
    <t>ОП.00</t>
  </si>
  <si>
    <t>Электронная техника</t>
  </si>
  <si>
    <t>Микропроцессорные системы</t>
  </si>
  <si>
    <t>Электрорадиоизмерения</t>
  </si>
  <si>
    <t>Выполнение сборки, монтажа и демонтажа электронных приборов и устройств</t>
  </si>
  <si>
    <t>Технология сборки, монтажа и демонтажа электронных приборов и устройств</t>
  </si>
  <si>
    <t>МДК.01.02</t>
  </si>
  <si>
    <t xml:space="preserve">Технология настройки и регулировки электронных приборов и устройств </t>
  </si>
  <si>
    <t>УП.01</t>
  </si>
  <si>
    <t>Проведение технического обслуживания и ремонта электронных приборов и устройств</t>
  </si>
  <si>
    <t>Основы диагностики и обнаружения отказов и дефектов электронных приборов и устройств</t>
  </si>
  <si>
    <t>Электротехника</t>
  </si>
  <si>
    <t>Экономика организации</t>
  </si>
  <si>
    <t>Материаловедение, электрорадиоматериалы и радиокомпоненты</t>
  </si>
  <si>
    <t>Цифровая схемотехника</t>
  </si>
  <si>
    <t>Прикладное программное обеспечение профессиональной деятельности</t>
  </si>
  <si>
    <t>ПП.01</t>
  </si>
  <si>
    <t>МДК.02.02</t>
  </si>
  <si>
    <t xml:space="preserve">Техническое обслуживание, ремонт и оценка качества электронных приборов и устройств </t>
  </si>
  <si>
    <t>УП.02</t>
  </si>
  <si>
    <t>ПП.02</t>
  </si>
  <si>
    <t>ПМ. 03</t>
  </si>
  <si>
    <t>Проектирование электронных приборов и устройств на основе печатного монтажа</t>
  </si>
  <si>
    <t>Схемотехническое проектирование электронных приборов и устройств</t>
  </si>
  <si>
    <t>Охрана труда</t>
  </si>
  <si>
    <t>Правовое обеспечение профессиональной деятельности</t>
  </si>
  <si>
    <t>Основы финансовой грамотности</t>
  </si>
  <si>
    <t>МДК.03.02</t>
  </si>
  <si>
    <t>Основы проектирования электронных приборов и устройств на основе печатного монтажа</t>
  </si>
  <si>
    <t>УП.03</t>
  </si>
  <si>
    <t>ПП.03</t>
  </si>
  <si>
    <t>Выполнение работ по профессии 18569 Слесарь-сборщик радиоэлектронной аппаратуры и приборов</t>
  </si>
  <si>
    <t>Технология выполнения сборочно – монтажных работ электронной техники</t>
  </si>
  <si>
    <t>УП.04</t>
  </si>
  <si>
    <t>ПП.04</t>
  </si>
  <si>
    <t>ОУД.01.01</t>
  </si>
  <si>
    <t>ОУД.01.02</t>
  </si>
  <si>
    <t>Квалификационный экзамен</t>
  </si>
  <si>
    <t>29-5</t>
  </si>
  <si>
    <t>27-2</t>
  </si>
  <si>
    <t>24-30</t>
  </si>
  <si>
    <t>29-4</t>
  </si>
  <si>
    <t>26-1</t>
  </si>
  <si>
    <t>23-1</t>
  </si>
  <si>
    <t>30-5</t>
  </si>
  <si>
    <t>27-3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</si>
</sst>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indexed="8"/>
      <name val="Calibri"/>
      <family val="2"/>
      <charset val="204"/>
    </font>
    <font>
      <sz val="7"/>
      <color indexed="8"/>
      <name val="Times New Roman"/>
      <family val="1"/>
      <charset val="204"/>
    </font>
    <font>
      <sz val="8"/>
      <color indexed="8"/>
      <name val="Tahoma"/>
      <family val="2"/>
      <charset val="204"/>
    </font>
    <font>
      <b/>
      <sz val="26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i/>
      <sz val="10"/>
      <color indexed="8"/>
      <name val="Arial"/>
      <family val="2"/>
      <charset val="204"/>
    </font>
    <font>
      <i/>
      <sz val="9"/>
      <color indexed="8"/>
      <name val="Times New Roman"/>
      <family val="1"/>
      <charset val="204"/>
    </font>
    <font>
      <b/>
      <sz val="9"/>
      <color indexed="8"/>
      <name val="Arial"/>
      <family val="2"/>
      <charset val="204"/>
    </font>
    <font>
      <i/>
      <sz val="8"/>
      <color indexed="8"/>
      <name val="Tahoma"/>
      <family val="2"/>
      <charset val="204"/>
    </font>
    <font>
      <i/>
      <sz val="8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8"/>
      <color indexed="8"/>
      <name val="Tahoma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8"/>
      <name val="Tahoma"/>
      <family val="2"/>
      <charset val="204"/>
    </font>
    <font>
      <sz val="7"/>
      <name val="Times New Roman"/>
      <family val="1"/>
      <charset val="204"/>
    </font>
    <font>
      <sz val="8"/>
      <name val="Tahoma"/>
      <family val="2"/>
      <charset val="204"/>
    </font>
    <font>
      <b/>
      <sz val="8"/>
      <name val="Tahoma"/>
      <family val="2"/>
      <charset val="204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Tahoma"/>
      <family val="2"/>
      <charset val="204"/>
    </font>
    <font>
      <sz val="5"/>
      <color indexed="8"/>
      <name val="Times New Roman"/>
      <family val="1"/>
      <charset val="204"/>
    </font>
    <font>
      <sz val="2"/>
      <color indexed="8"/>
      <name val="Times New Roman"/>
      <family val="1"/>
      <charset val="204"/>
    </font>
    <font>
      <sz val="5"/>
      <color indexed="8"/>
      <name val="Calibri"/>
      <family val="2"/>
      <charset val="204"/>
    </font>
    <font>
      <sz val="5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6" fillId="0" borderId="0"/>
  </cellStyleXfs>
  <cellXfs count="188">
    <xf numFmtId="0" fontId="0" fillId="0" borderId="0" xfId="0"/>
    <xf numFmtId="0" fontId="0" fillId="0" borderId="0" xfId="0" applyAlignment="1">
      <alignment wrapText="1"/>
    </xf>
    <xf numFmtId="0" fontId="28" fillId="0" borderId="0" xfId="1" applyAlignment="1" applyProtection="1"/>
    <xf numFmtId="0" fontId="0" fillId="0" borderId="0" xfId="0" applyAlignment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textRotation="90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vertical="top" wrapText="1"/>
    </xf>
    <xf numFmtId="2" fontId="0" fillId="0" borderId="0" xfId="0" applyNumberFormat="1"/>
    <xf numFmtId="0" fontId="22" fillId="2" borderId="0" xfId="3" applyFont="1" applyFill="1" applyBorder="1" applyAlignment="1" applyProtection="1">
      <alignment horizontal="right" vertical="center"/>
      <protection locked="0"/>
    </xf>
    <xf numFmtId="0" fontId="1" fillId="3" borderId="1" xfId="0" applyFont="1" applyFill="1" applyBorder="1" applyAlignment="1">
      <alignment vertical="top" wrapText="1"/>
    </xf>
    <xf numFmtId="0" fontId="6" fillId="0" borderId="0" xfId="3" applyBorder="1"/>
    <xf numFmtId="0" fontId="6" fillId="2" borderId="0" xfId="3" applyFont="1" applyFill="1" applyBorder="1" applyAlignment="1" applyProtection="1">
      <alignment horizontal="center" vertical="center"/>
      <protection locked="0"/>
    </xf>
    <xf numFmtId="0" fontId="8" fillId="0" borderId="0" xfId="3" applyFont="1" applyBorder="1" applyAlignment="1" applyProtection="1">
      <alignment vertical="center" wrapText="1"/>
      <protection locked="0"/>
    </xf>
    <xf numFmtId="0" fontId="6" fillId="0" borderId="0" xfId="3" applyFont="1" applyBorder="1" applyAlignment="1" applyProtection="1">
      <alignment horizontal="center" vertical="center" wrapText="1"/>
      <protection locked="0"/>
    </xf>
    <xf numFmtId="0" fontId="8" fillId="2" borderId="0" xfId="3" applyNumberFormat="1" applyFont="1" applyFill="1" applyBorder="1" applyAlignment="1" applyProtection="1">
      <alignment horizontal="center" vertical="center"/>
      <protection locked="0"/>
    </xf>
    <xf numFmtId="0" fontId="8" fillId="2" borderId="0" xfId="3" applyNumberFormat="1" applyFont="1" applyFill="1" applyBorder="1" applyAlignment="1" applyProtection="1">
      <alignment vertical="center"/>
      <protection locked="0"/>
    </xf>
    <xf numFmtId="0" fontId="15" fillId="2" borderId="0" xfId="3" applyFont="1" applyFill="1" applyBorder="1" applyAlignment="1" applyProtection="1">
      <alignment vertical="top"/>
      <protection locked="0"/>
    </xf>
    <xf numFmtId="0" fontId="6" fillId="2" borderId="0" xfId="3" applyFont="1" applyFill="1" applyBorder="1" applyAlignment="1" applyProtection="1">
      <alignment horizontal="left" vertical="center"/>
      <protection locked="0"/>
    </xf>
    <xf numFmtId="0" fontId="20" fillId="2" borderId="0" xfId="3" applyFont="1" applyFill="1" applyBorder="1" applyAlignment="1" applyProtection="1">
      <alignment horizontal="left" vertical="center"/>
      <protection locked="0"/>
    </xf>
    <xf numFmtId="0" fontId="21" fillId="0" borderId="0" xfId="2" applyBorder="1" applyAlignment="1"/>
    <xf numFmtId="0" fontId="20" fillId="2" borderId="0" xfId="3" applyFont="1" applyFill="1" applyBorder="1" applyAlignment="1" applyProtection="1">
      <alignment horizontal="left" vertical="top"/>
      <protection locked="0"/>
    </xf>
    <xf numFmtId="0" fontId="14" fillId="0" borderId="0" xfId="3" applyFont="1" applyBorder="1"/>
    <xf numFmtId="0" fontId="8" fillId="2" borderId="0" xfId="3" applyNumberFormat="1" applyFont="1" applyFill="1" applyBorder="1" applyAlignment="1" applyProtection="1">
      <alignment vertical="top" wrapText="1"/>
      <protection locked="0"/>
    </xf>
    <xf numFmtId="0" fontId="8" fillId="2" borderId="3" xfId="3" applyNumberFormat="1" applyFont="1" applyFill="1" applyBorder="1" applyAlignment="1" applyProtection="1">
      <alignment horizontal="center" vertical="top"/>
      <protection locked="0"/>
    </xf>
    <xf numFmtId="0" fontId="8" fillId="2" borderId="0" xfId="3" applyNumberFormat="1" applyFont="1" applyFill="1" applyBorder="1" applyAlignment="1" applyProtection="1">
      <alignment vertical="top"/>
      <protection locked="0"/>
    </xf>
    <xf numFmtId="0" fontId="6" fillId="0" borderId="0" xfId="3" applyFont="1" applyBorder="1" applyAlignment="1" applyProtection="1">
      <alignment horizontal="center" vertical="center"/>
      <protection locked="0"/>
    </xf>
    <xf numFmtId="0" fontId="14" fillId="2" borderId="0" xfId="3" applyFont="1" applyFill="1" applyBorder="1" applyAlignment="1" applyProtection="1">
      <alignment horizontal="left" vertical="center"/>
      <protection locked="0"/>
    </xf>
    <xf numFmtId="0" fontId="8" fillId="2" borderId="0" xfId="3" applyNumberFormat="1" applyFont="1" applyFill="1" applyBorder="1" applyAlignment="1" applyProtection="1">
      <alignment horizontal="left" vertical="center"/>
      <protection locked="0"/>
    </xf>
    <xf numFmtId="0" fontId="6" fillId="0" borderId="0" xfId="3"/>
    <xf numFmtId="0" fontId="6" fillId="2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/>
    </xf>
    <xf numFmtId="0" fontId="6" fillId="0" borderId="1" xfId="3" applyNumberFormat="1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6" fillId="0" borderId="1" xfId="3" applyNumberFormat="1" applyFont="1" applyFill="1" applyBorder="1" applyAlignment="1" applyProtection="1">
      <alignment horizontal="left" vertical="center" wrapText="1"/>
      <protection locked="0"/>
    </xf>
    <xf numFmtId="0" fontId="25" fillId="0" borderId="1" xfId="3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3" fillId="4" borderId="1" xfId="3" applyNumberFormat="1" applyFont="1" applyFill="1" applyBorder="1" applyAlignment="1" applyProtection="1">
      <alignment horizontal="left" vertical="center" wrapText="1"/>
      <protection locked="0"/>
    </xf>
    <xf numFmtId="0" fontId="26" fillId="4" borderId="1" xfId="3" applyNumberFormat="1" applyFont="1" applyFill="1" applyBorder="1" applyAlignment="1" applyProtection="1">
      <alignment horizontal="left" vertical="center" wrapText="1"/>
      <protection locked="0"/>
    </xf>
    <xf numFmtId="0" fontId="25" fillId="4" borderId="1" xfId="3" applyNumberFormat="1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vertical="top" wrapText="1"/>
    </xf>
    <xf numFmtId="0" fontId="6" fillId="4" borderId="1" xfId="3" applyNumberFormat="1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19" fillId="2" borderId="0" xfId="3" applyFont="1" applyFill="1" applyBorder="1" applyAlignment="1" applyProtection="1">
      <alignment horizontal="left" vertical="center"/>
      <protection locked="0"/>
    </xf>
    <xf numFmtId="0" fontId="8" fillId="2" borderId="0" xfId="3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0" borderId="5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wrapText="1"/>
    </xf>
    <xf numFmtId="0" fontId="5" fillId="0" borderId="1" xfId="0" applyFont="1" applyBorder="1"/>
    <xf numFmtId="0" fontId="14" fillId="2" borderId="0" xfId="3" applyFont="1" applyFill="1" applyBorder="1" applyAlignment="1" applyProtection="1">
      <alignment vertical="center"/>
      <protection locked="0"/>
    </xf>
    <xf numFmtId="0" fontId="19" fillId="2" borderId="0" xfId="3" applyFont="1" applyFill="1" applyBorder="1" applyAlignment="1" applyProtection="1">
      <alignment vertical="center"/>
      <protection locked="0"/>
    </xf>
    <xf numFmtId="0" fontId="2" fillId="2" borderId="1" xfId="3" applyNumberFormat="1" applyFont="1" applyFill="1" applyBorder="1" applyAlignment="1" applyProtection="1">
      <alignment horizontal="center" vertical="center"/>
      <protection locked="0"/>
    </xf>
    <xf numFmtId="0" fontId="23" fillId="4" borderId="1" xfId="3" applyNumberFormat="1" applyFont="1" applyFill="1" applyBorder="1" applyAlignment="1" applyProtection="1">
      <alignment horizontal="center" vertical="center"/>
      <protection locked="0"/>
    </xf>
    <xf numFmtId="0" fontId="6" fillId="4" borderId="1" xfId="3" applyNumberFormat="1" applyFont="1" applyFill="1" applyBorder="1" applyAlignment="1" applyProtection="1">
      <alignment horizontal="center" vertical="center"/>
      <protection locked="0"/>
    </xf>
    <xf numFmtId="0" fontId="6" fillId="4" borderId="4" xfId="3" applyNumberFormat="1" applyFont="1" applyFill="1" applyBorder="1" applyAlignment="1" applyProtection="1">
      <alignment horizontal="center" vertical="center"/>
      <protection locked="0"/>
    </xf>
    <xf numFmtId="0" fontId="6" fillId="0" borderId="1" xfId="3" applyNumberFormat="1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6" fillId="6" borderId="1" xfId="3" applyNumberFormat="1" applyFont="1" applyFill="1" applyBorder="1" applyAlignment="1" applyProtection="1">
      <alignment horizontal="left" vertical="center" wrapText="1"/>
      <protection locked="0"/>
    </xf>
    <xf numFmtId="0" fontId="30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0" fillId="0" borderId="0" xfId="0" applyFill="1"/>
    <xf numFmtId="0" fontId="2" fillId="5" borderId="1" xfId="0" applyFont="1" applyFill="1" applyBorder="1" applyAlignment="1">
      <alignment vertical="top"/>
    </xf>
    <xf numFmtId="0" fontId="25" fillId="5" borderId="1" xfId="3" applyNumberFormat="1" applyFont="1" applyFill="1" applyBorder="1" applyAlignment="1" applyProtection="1">
      <alignment horizontal="left" vertical="center" wrapText="1"/>
      <protection locked="0"/>
    </xf>
    <xf numFmtId="0" fontId="6" fillId="5" borderId="1" xfId="3" applyNumberFormat="1" applyFont="1" applyFill="1" applyBorder="1" applyAlignment="1" applyProtection="1">
      <alignment horizontal="left" vertical="center" wrapText="1"/>
      <protection locked="0"/>
    </xf>
    <xf numFmtId="0" fontId="12" fillId="5" borderId="0" xfId="3" applyFont="1" applyFill="1" applyBorder="1" applyAlignment="1" applyProtection="1">
      <alignment horizontal="left" vertical="top" wrapText="1"/>
      <protection locked="0"/>
    </xf>
    <xf numFmtId="0" fontId="10" fillId="5" borderId="0" xfId="3" applyFont="1" applyFill="1" applyBorder="1" applyAlignment="1" applyProtection="1">
      <alignment horizontal="center" vertical="top" wrapText="1"/>
      <protection locked="0"/>
    </xf>
    <xf numFmtId="0" fontId="13" fillId="2" borderId="0" xfId="3" applyFont="1" applyFill="1" applyBorder="1" applyAlignment="1" applyProtection="1">
      <alignment horizontal="left" vertical="top"/>
      <protection locked="0"/>
    </xf>
    <xf numFmtId="0" fontId="8" fillId="0" borderId="0" xfId="3" applyFont="1" applyBorder="1" applyAlignment="1" applyProtection="1">
      <alignment horizontal="center" vertical="center" wrapText="1"/>
      <protection locked="0"/>
    </xf>
    <xf numFmtId="0" fontId="9" fillId="0" borderId="0" xfId="3" applyFont="1" applyBorder="1" applyAlignment="1" applyProtection="1">
      <alignment horizontal="center" vertical="center" wrapText="1"/>
      <protection locked="0"/>
    </xf>
    <xf numFmtId="0" fontId="10" fillId="0" borderId="0" xfId="3" applyFont="1" applyBorder="1" applyAlignment="1" applyProtection="1">
      <alignment horizontal="center" vertical="center" wrapText="1"/>
      <protection locked="0"/>
    </xf>
    <xf numFmtId="0" fontId="11" fillId="0" borderId="0" xfId="3" applyFont="1" applyBorder="1" applyAlignment="1" applyProtection="1">
      <alignment horizontal="center" vertical="center" wrapText="1"/>
      <protection locked="0"/>
    </xf>
    <xf numFmtId="14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0" xfId="3" applyNumberFormat="1" applyFont="1" applyBorder="1" applyAlignment="1" applyProtection="1">
      <alignment horizontal="center" vertical="center"/>
      <protection locked="0"/>
    </xf>
    <xf numFmtId="0" fontId="13" fillId="2" borderId="0" xfId="3" applyFont="1" applyFill="1" applyBorder="1" applyAlignment="1" applyProtection="1">
      <alignment horizontal="left" vertical="top" wrapText="1"/>
      <protection locked="0"/>
    </xf>
    <xf numFmtId="0" fontId="7" fillId="0" borderId="0" xfId="3" applyFont="1" applyBorder="1" applyAlignment="1" applyProtection="1">
      <alignment horizontal="center" vertical="center"/>
      <protection locked="0"/>
    </xf>
    <xf numFmtId="0" fontId="14" fillId="0" borderId="0" xfId="3" applyFont="1" applyBorder="1" applyAlignment="1" applyProtection="1">
      <alignment horizontal="center" vertical="top"/>
      <protection locked="0"/>
    </xf>
    <xf numFmtId="0" fontId="8" fillId="2" borderId="0" xfId="3" applyNumberFormat="1" applyFont="1" applyFill="1" applyBorder="1" applyAlignment="1" applyProtection="1">
      <alignment horizontal="left" vertical="top" wrapText="1"/>
      <protection locked="0"/>
    </xf>
    <xf numFmtId="0" fontId="15" fillId="0" borderId="0" xfId="3" applyFont="1" applyBorder="1" applyAlignment="1" applyProtection="1">
      <alignment horizontal="center" vertical="top"/>
      <protection locked="0"/>
    </xf>
    <xf numFmtId="0" fontId="14" fillId="0" borderId="0" xfId="3" applyFont="1" applyBorder="1" applyAlignment="1" applyProtection="1">
      <alignment horizontal="center" vertical="center"/>
      <protection locked="0"/>
    </xf>
    <xf numFmtId="49" fontId="8" fillId="2" borderId="3" xfId="3" applyNumberFormat="1" applyFont="1" applyFill="1" applyBorder="1" applyAlignment="1" applyProtection="1">
      <alignment horizontal="center" vertical="center"/>
      <protection locked="0"/>
    </xf>
    <xf numFmtId="0" fontId="8" fillId="2" borderId="3" xfId="3" applyNumberFormat="1" applyFont="1" applyFill="1" applyBorder="1" applyAlignment="1" applyProtection="1">
      <alignment horizontal="center" vertical="center"/>
      <protection locked="0"/>
    </xf>
    <xf numFmtId="0" fontId="16" fillId="2" borderId="0" xfId="3" applyFont="1" applyFill="1" applyBorder="1" applyAlignment="1" applyProtection="1">
      <alignment horizontal="center" vertical="top"/>
      <protection locked="0"/>
    </xf>
    <xf numFmtId="0" fontId="10" fillId="2" borderId="3" xfId="3" applyFont="1" applyFill="1" applyBorder="1" applyAlignment="1" applyProtection="1">
      <alignment horizontal="center"/>
      <protection locked="0"/>
    </xf>
    <xf numFmtId="0" fontId="14" fillId="2" borderId="0" xfId="3" applyFont="1" applyFill="1" applyBorder="1" applyAlignment="1" applyProtection="1">
      <alignment horizontal="left" vertical="top"/>
      <protection locked="0"/>
    </xf>
    <xf numFmtId="0" fontId="14" fillId="6" borderId="0" xfId="3" applyFont="1" applyFill="1" applyBorder="1" applyAlignment="1" applyProtection="1">
      <alignment horizontal="center" vertical="center" wrapText="1"/>
      <protection locked="0"/>
    </xf>
    <xf numFmtId="0" fontId="8" fillId="6" borderId="0" xfId="3" applyFont="1" applyFill="1" applyBorder="1" applyAlignment="1" applyProtection="1">
      <alignment horizontal="center" vertical="center" wrapText="1"/>
      <protection locked="0"/>
    </xf>
    <xf numFmtId="0" fontId="8" fillId="2" borderId="0" xfId="3" applyNumberFormat="1" applyFont="1" applyFill="1" applyBorder="1" applyAlignment="1" applyProtection="1">
      <alignment horizontal="center" vertical="top" wrapText="1"/>
      <protection locked="0"/>
    </xf>
    <xf numFmtId="0" fontId="8" fillId="2" borderId="0" xfId="3" applyNumberFormat="1" applyFont="1" applyFill="1" applyBorder="1" applyAlignment="1" applyProtection="1">
      <alignment horizontal="center" vertical="top"/>
      <protection locked="0"/>
    </xf>
    <xf numFmtId="0" fontId="14" fillId="2" borderId="0" xfId="3" applyFont="1" applyFill="1" applyBorder="1" applyAlignment="1" applyProtection="1">
      <alignment horizontal="left" vertical="center"/>
      <protection locked="0"/>
    </xf>
    <xf numFmtId="0" fontId="8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3" applyNumberFormat="1" applyFont="1" applyFill="1" applyBorder="1" applyAlignment="1" applyProtection="1">
      <alignment horizontal="center" vertical="top"/>
      <protection locked="0"/>
    </xf>
    <xf numFmtId="0" fontId="16" fillId="0" borderId="0" xfId="3" applyFont="1" applyBorder="1" applyAlignment="1" applyProtection="1">
      <alignment horizontal="center" vertical="top"/>
      <protection locked="0"/>
    </xf>
    <xf numFmtId="0" fontId="22" fillId="2" borderId="0" xfId="3" applyFont="1" applyFill="1" applyBorder="1" applyAlignment="1" applyProtection="1">
      <alignment horizontal="right" vertical="center"/>
      <protection locked="0"/>
    </xf>
    <xf numFmtId="14" fontId="8" fillId="0" borderId="3" xfId="3" applyNumberFormat="1" applyFont="1" applyFill="1" applyBorder="1" applyAlignment="1" applyProtection="1">
      <alignment horizontal="center" vertical="center"/>
      <protection locked="0"/>
    </xf>
    <xf numFmtId="0" fontId="8" fillId="0" borderId="3" xfId="3" applyNumberFormat="1" applyFont="1" applyFill="1" applyBorder="1" applyAlignment="1" applyProtection="1">
      <alignment horizontal="center" vertical="center"/>
      <protection locked="0"/>
    </xf>
    <xf numFmtId="0" fontId="22" fillId="0" borderId="0" xfId="3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textRotation="90" wrapText="1"/>
    </xf>
    <xf numFmtId="0" fontId="4" fillId="0" borderId="1" xfId="0" applyFont="1" applyBorder="1" applyAlignment="1"/>
    <xf numFmtId="0" fontId="5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29" fillId="7" borderId="1" xfId="0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center" wrapText="1"/>
    </xf>
    <xf numFmtId="0" fontId="28" fillId="0" borderId="0" xfId="1" applyAlignment="1" applyProtection="1">
      <alignment horizontal="justify"/>
    </xf>
    <xf numFmtId="0" fontId="0" fillId="0" borderId="0" xfId="0" applyAlignment="1"/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0" borderId="1" xfId="0" applyFont="1" applyBorder="1" applyAlignment="1">
      <alignment textRotation="90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7" xfId="0" applyBorder="1" applyAlignment="1"/>
    <xf numFmtId="0" fontId="0" fillId="0" borderId="5" xfId="0" applyBorder="1" applyAlignment="1"/>
    <xf numFmtId="0" fontId="1" fillId="0" borderId="1" xfId="0" applyFont="1" applyBorder="1" applyAlignment="1">
      <alignment horizontal="center" textRotation="90" wrapText="1"/>
    </xf>
    <xf numFmtId="0" fontId="0" fillId="0" borderId="1" xfId="0" applyBorder="1" applyAlignment="1"/>
    <xf numFmtId="0" fontId="0" fillId="0" borderId="2" xfId="0" applyBorder="1" applyAlignment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wrapText="1"/>
    </xf>
    <xf numFmtId="0" fontId="0" fillId="0" borderId="0" xfId="0" applyNumberFormat="1" applyAlignment="1"/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2" fillId="0" borderId="5" xfId="0" applyFont="1" applyFill="1" applyBorder="1" applyAlignment="1">
      <alignment horizontal="center" wrapText="1"/>
    </xf>
    <xf numFmtId="16" fontId="32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textRotation="90"/>
    </xf>
    <xf numFmtId="0" fontId="5" fillId="0" borderId="1" xfId="0" applyNumberFormat="1" applyFont="1" applyBorder="1" applyAlignment="1">
      <alignment horizontal="center"/>
    </xf>
    <xf numFmtId="49" fontId="31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3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31" fillId="0" borderId="6" xfId="0" applyFont="1" applyBorder="1" applyAlignment="1">
      <alignment horizontal="center" wrapText="1"/>
    </xf>
    <xf numFmtId="0" fontId="31" fillId="0" borderId="7" xfId="0" applyFont="1" applyBorder="1" applyAlignment="1">
      <alignment horizontal="center" wrapText="1"/>
    </xf>
    <xf numFmtId="0" fontId="31" fillId="0" borderId="5" xfId="0" applyFont="1" applyBorder="1" applyAlignment="1">
      <alignment horizontal="center" wrapText="1"/>
    </xf>
    <xf numFmtId="0" fontId="34" fillId="0" borderId="7" xfId="0" applyFont="1" applyBorder="1" applyAlignment="1"/>
    <xf numFmtId="0" fontId="34" fillId="0" borderId="5" xfId="0" applyFont="1" applyBorder="1" applyAlignment="1"/>
  </cellXfs>
  <cellStyles count="4">
    <cellStyle name="Гиперссылка" xfId="1" builtinId="8"/>
    <cellStyle name="Обычный" xfId="0" builtinId="0"/>
    <cellStyle name="Обычный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BI34"/>
  <sheetViews>
    <sheetView showGridLines="0" tabSelected="1" view="pageLayout" workbookViewId="0">
      <selection activeCell="Q120" sqref="Q120"/>
    </sheetView>
  </sheetViews>
  <sheetFormatPr defaultColWidth="12.5546875" defaultRowHeight="13.5" customHeight="1" x14ac:dyDescent="0.2"/>
  <cols>
    <col min="1" max="1" width="0.44140625" style="35" customWidth="1"/>
    <col min="2" max="2" width="2.77734375" style="35" hidden="1" customWidth="1"/>
    <col min="3" max="3" width="8.21875" style="35" customWidth="1"/>
    <col min="4" max="4" width="3.77734375" style="35" customWidth="1"/>
    <col min="5" max="5" width="2.77734375" style="35" customWidth="1"/>
    <col min="6" max="6" width="4.44140625" style="35" customWidth="1"/>
    <col min="7" max="25" width="2.77734375" style="35" customWidth="1"/>
    <col min="26" max="26" width="2" style="35" customWidth="1"/>
    <col min="27" max="27" width="2.77734375" style="35" hidden="1" customWidth="1"/>
    <col min="28" max="28" width="4.21875" style="35" customWidth="1"/>
    <col min="29" max="40" width="2.77734375" style="35" customWidth="1"/>
    <col min="41" max="41" width="14.5546875" style="35" customWidth="1"/>
    <col min="42" max="48" width="2.77734375" style="35" hidden="1" customWidth="1"/>
    <col min="49" max="57" width="12.5546875" style="35" hidden="1" customWidth="1"/>
    <col min="58" max="58" width="8" style="35" customWidth="1"/>
    <col min="59" max="59" width="12.5546875" style="35" hidden="1" customWidth="1"/>
    <col min="60" max="60" width="4.5546875" style="35" customWidth="1"/>
    <col min="61" max="61" width="12.5546875" style="35" hidden="1" customWidth="1"/>
    <col min="62" max="16384" width="12.5546875" style="35"/>
  </cols>
  <sheetData>
    <row r="1" spans="1:61" s="17" customFormat="1" ht="66.75" customHeight="1" x14ac:dyDescent="0.2">
      <c r="A1" s="105" t="s">
        <v>115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</row>
    <row r="2" spans="1:61" s="17" customFormat="1" ht="60.75" customHeight="1" x14ac:dyDescent="0.2">
      <c r="D2" s="18"/>
      <c r="E2" s="18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G2" s="19"/>
      <c r="AH2" s="107" t="s">
        <v>107</v>
      </c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</row>
    <row r="3" spans="1:61" s="17" customFormat="1" ht="10.5" hidden="1" customHeight="1" x14ac:dyDescent="0.2">
      <c r="A3" s="18"/>
      <c r="B3" s="18"/>
      <c r="C3" s="18"/>
      <c r="D3" s="18"/>
      <c r="E3" s="18"/>
      <c r="F3" s="18"/>
      <c r="AF3" s="20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</row>
    <row r="4" spans="1:61" s="17" customFormat="1" ht="9.75" hidden="1" customHeight="1" x14ac:dyDescent="0.2">
      <c r="D4" s="18"/>
      <c r="E4" s="18"/>
      <c r="F4" s="18"/>
      <c r="AF4" s="108" t="s">
        <v>58</v>
      </c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</row>
    <row r="5" spans="1:61" s="17" customFormat="1" ht="60.75" customHeight="1" x14ac:dyDescent="0.2">
      <c r="A5" s="102" t="s">
        <v>109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AG5" s="19"/>
      <c r="AH5" s="103" t="s">
        <v>110</v>
      </c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</row>
    <row r="6" spans="1:61" s="17" customFormat="1" ht="8.25" customHeight="1" x14ac:dyDescent="0.2">
      <c r="A6" s="104"/>
      <c r="B6" s="104"/>
      <c r="C6" s="104"/>
      <c r="D6" s="111"/>
      <c r="E6" s="111"/>
      <c r="F6" s="111"/>
      <c r="G6" s="111"/>
      <c r="H6" s="111"/>
      <c r="I6" s="111"/>
      <c r="J6" s="111"/>
      <c r="K6" s="111"/>
      <c r="L6" s="111"/>
      <c r="AF6" s="109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</row>
    <row r="7" spans="1:61" s="17" customFormat="1" ht="8.25" customHeight="1" x14ac:dyDescent="0.2">
      <c r="A7" s="104"/>
      <c r="B7" s="104"/>
      <c r="C7" s="104"/>
      <c r="D7" s="111"/>
      <c r="E7" s="111"/>
      <c r="F7" s="111"/>
      <c r="G7" s="111"/>
      <c r="H7" s="111"/>
      <c r="I7" s="111"/>
      <c r="J7" s="111"/>
      <c r="K7" s="111"/>
      <c r="L7" s="111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</row>
    <row r="8" spans="1:61" s="17" customFormat="1" ht="8.25" customHeight="1" x14ac:dyDescent="0.2">
      <c r="D8" s="18"/>
      <c r="E8" s="18"/>
      <c r="F8" s="18"/>
    </row>
    <row r="9" spans="1:61" s="17" customFormat="1" ht="30" customHeight="1" x14ac:dyDescent="0.2">
      <c r="A9" s="112" t="s">
        <v>57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</row>
    <row r="10" spans="1:61" s="17" customFormat="1" ht="12.75" customHeight="1" x14ac:dyDescent="0.2">
      <c r="A10" s="113" t="s">
        <v>59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</row>
    <row r="11" spans="1:61" s="17" customFormat="1" ht="12.75" customHeight="1" x14ac:dyDescent="0.2">
      <c r="A11" s="113" t="s">
        <v>60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</row>
    <row r="12" spans="1:61" s="17" customFormat="1" ht="12" customHeight="1" x14ac:dyDescent="0.2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</row>
    <row r="13" spans="1:61" s="17" customFormat="1" ht="13.5" customHeight="1" x14ac:dyDescent="0.2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</row>
    <row r="14" spans="1:61" s="17" customFormat="1" ht="17.25" customHeight="1" x14ac:dyDescent="0.2">
      <c r="A14" s="117" t="s">
        <v>111</v>
      </c>
      <c r="B14" s="117"/>
      <c r="C14" s="117"/>
      <c r="D14" s="117"/>
      <c r="E14" s="117"/>
      <c r="F14" s="117"/>
      <c r="H14" s="118" t="s">
        <v>112</v>
      </c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21"/>
      <c r="AO14" s="22"/>
      <c r="AP14" s="22"/>
      <c r="AQ14" s="22"/>
      <c r="AR14" s="22"/>
      <c r="AS14" s="22"/>
      <c r="AT14" s="22"/>
      <c r="AU14" s="22"/>
      <c r="AV14" s="22"/>
    </row>
    <row r="15" spans="1:61" s="17" customFormat="1" ht="14.25" customHeight="1" x14ac:dyDescent="0.2">
      <c r="A15" s="119" t="s">
        <v>61</v>
      </c>
      <c r="B15" s="119"/>
      <c r="C15" s="119"/>
      <c r="D15" s="119"/>
      <c r="E15" s="119"/>
      <c r="F15" s="119"/>
      <c r="H15" s="119" t="s">
        <v>62</v>
      </c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23"/>
      <c r="AO15" s="23"/>
      <c r="AP15" s="23"/>
      <c r="AQ15" s="23"/>
      <c r="AR15" s="23"/>
      <c r="AS15" s="23"/>
      <c r="AT15" s="23"/>
      <c r="AU15" s="23"/>
      <c r="AV15" s="24"/>
    </row>
    <row r="16" spans="1:61" s="17" customFormat="1" ht="31.5" customHeight="1" x14ac:dyDescent="0.3">
      <c r="A16" s="75" t="s">
        <v>113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0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</row>
    <row r="17" spans="1:61" s="17" customFormat="1" ht="31.5" customHeight="1" x14ac:dyDescent="0.3">
      <c r="A17" s="33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122" t="s">
        <v>108</v>
      </c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"/>
    </row>
    <row r="18" spans="1:61" s="17" customFormat="1" ht="27" customHeight="1" x14ac:dyDescent="0.3">
      <c r="A18" s="25"/>
      <c r="D18" s="120" t="s">
        <v>63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26"/>
      <c r="AQ18" s="26"/>
      <c r="AR18" s="26"/>
      <c r="AS18" s="26"/>
      <c r="AT18" s="26"/>
      <c r="AU18" s="26"/>
      <c r="AV18" s="26"/>
    </row>
    <row r="19" spans="1:61" s="17" customFormat="1" ht="13.5" hidden="1" customHeight="1" x14ac:dyDescent="0.2">
      <c r="A19" s="121" t="s">
        <v>64</v>
      </c>
      <c r="B19" s="121"/>
      <c r="C19" s="121"/>
      <c r="D19" s="121"/>
      <c r="E19" s="121"/>
      <c r="F19" s="121"/>
      <c r="G19" s="114" t="s">
        <v>65</v>
      </c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</row>
    <row r="20" spans="1:61" s="17" customFormat="1" ht="13.5" hidden="1" customHeight="1" x14ac:dyDescent="0.2">
      <c r="A20" s="27"/>
      <c r="G20" s="114" t="s">
        <v>66</v>
      </c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</row>
    <row r="21" spans="1:61" s="17" customFormat="1" ht="13.5" hidden="1" customHeight="1" x14ac:dyDescent="0.2">
      <c r="A21" s="27"/>
      <c r="G21" s="114" t="s">
        <v>67</v>
      </c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</row>
    <row r="22" spans="1:61" s="17" customFormat="1" ht="13.5" hidden="1" customHeight="1" x14ac:dyDescent="0.2">
      <c r="A22" s="27"/>
      <c r="G22" s="114" t="s">
        <v>68</v>
      </c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</row>
    <row r="23" spans="1:61" s="17" customFormat="1" ht="13.5" hidden="1" customHeight="1" x14ac:dyDescent="0.2">
      <c r="A23" s="27"/>
      <c r="G23" s="114" t="s">
        <v>69</v>
      </c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</row>
    <row r="24" spans="1:61" s="17" customFormat="1" ht="13.5" hidden="1" customHeight="1" x14ac:dyDescent="0.2">
      <c r="A24" s="27"/>
      <c r="G24" s="114" t="s">
        <v>70</v>
      </c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</row>
    <row r="25" spans="1:61" s="17" customFormat="1" ht="18" customHeight="1" x14ac:dyDescent="0.25">
      <c r="A25" s="27"/>
      <c r="C25" s="28"/>
      <c r="D25" s="124" t="s">
        <v>71</v>
      </c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29"/>
      <c r="AQ25" s="29"/>
      <c r="AR25" s="29"/>
      <c r="AS25" s="29"/>
      <c r="AT25" s="29"/>
      <c r="AU25" s="29"/>
      <c r="AV25" s="29"/>
    </row>
    <row r="26" spans="1:61" s="17" customFormat="1" ht="13.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25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24"/>
      <c r="AS26" s="24"/>
      <c r="AT26" s="18"/>
      <c r="AU26" s="24"/>
      <c r="AV26" s="24"/>
    </row>
    <row r="27" spans="1:61" s="17" customFormat="1" ht="15" customHeight="1" x14ac:dyDescent="0.2">
      <c r="A27" s="126" t="s">
        <v>72</v>
      </c>
      <c r="B27" s="126"/>
      <c r="C27" s="126"/>
      <c r="D27" s="126"/>
      <c r="E27" s="126"/>
      <c r="F27" s="126"/>
      <c r="G27" s="128" t="s">
        <v>73</v>
      </c>
      <c r="H27" s="128"/>
      <c r="I27" s="128"/>
      <c r="J27" s="128"/>
      <c r="K27" s="128"/>
      <c r="L27" s="128"/>
      <c r="M27" s="128"/>
      <c r="N27" s="128"/>
      <c r="O27" s="18"/>
      <c r="P27" s="126" t="s">
        <v>74</v>
      </c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8" t="s">
        <v>106</v>
      </c>
      <c r="AD27" s="128"/>
      <c r="AE27" s="128"/>
      <c r="AF27" s="128"/>
      <c r="AG27" s="128"/>
      <c r="AH27" s="18"/>
      <c r="AI27" s="126" t="s">
        <v>75</v>
      </c>
      <c r="AJ27" s="126"/>
      <c r="AK27" s="126"/>
      <c r="AL27" s="126"/>
      <c r="AM27" s="126"/>
      <c r="AN27" s="126"/>
      <c r="AO27" s="126"/>
      <c r="AP27" s="126"/>
      <c r="AQ27" s="126"/>
      <c r="AR27" s="126"/>
      <c r="AS27" s="125" t="s">
        <v>76</v>
      </c>
      <c r="AT27" s="125"/>
      <c r="AU27" s="125"/>
      <c r="AV27" s="125"/>
      <c r="BF27" s="30">
        <v>2024</v>
      </c>
      <c r="BG27" s="31"/>
      <c r="BH27" s="31"/>
      <c r="BI27" s="31"/>
    </row>
    <row r="28" spans="1:61" s="17" customFormat="1" ht="18.75" customHeight="1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24"/>
      <c r="AS28" s="24"/>
      <c r="AT28" s="18"/>
      <c r="AU28" s="24"/>
      <c r="AV28" s="24"/>
    </row>
    <row r="29" spans="1:61" s="17" customFormat="1" ht="13.5" customHeight="1" x14ac:dyDescent="0.2">
      <c r="A29" s="126" t="s">
        <v>77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7" t="s">
        <v>114</v>
      </c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</row>
    <row r="30" spans="1:61" s="17" customFormat="1" ht="18.75" customHeight="1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129" t="s">
        <v>78</v>
      </c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</row>
    <row r="31" spans="1:61" s="17" customFormat="1" ht="12.75" customHeight="1" x14ac:dyDescent="0.2">
      <c r="A31" s="126" t="s">
        <v>79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30" t="s">
        <v>80</v>
      </c>
      <c r="M31" s="130"/>
      <c r="N31" s="131">
        <v>44473</v>
      </c>
      <c r="O31" s="132"/>
      <c r="P31" s="132"/>
      <c r="Q31" s="132"/>
      <c r="R31" s="132"/>
      <c r="S31" s="133" t="s">
        <v>81</v>
      </c>
      <c r="T31" s="133"/>
      <c r="U31" s="132">
        <v>691</v>
      </c>
      <c r="V31" s="132"/>
      <c r="W31" s="132"/>
      <c r="X31" s="132"/>
      <c r="Y31" s="132"/>
      <c r="Z31" s="132"/>
    </row>
    <row r="32" spans="1:61" s="17" customFormat="1" ht="15" customHeight="1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15"/>
      <c r="M32" s="15"/>
      <c r="N32" s="21"/>
      <c r="O32" s="21"/>
      <c r="P32" s="21"/>
      <c r="Q32" s="21"/>
      <c r="R32" s="21"/>
      <c r="S32" s="15"/>
      <c r="T32" s="15"/>
      <c r="U32" s="34"/>
      <c r="V32" s="34"/>
      <c r="W32" s="34"/>
      <c r="X32" s="34"/>
      <c r="Y32" s="34"/>
      <c r="Z32" s="34"/>
    </row>
    <row r="33" spans="1:28" ht="13.5" customHeight="1" x14ac:dyDescent="0.2">
      <c r="A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ht="13.5" customHeight="1" x14ac:dyDescent="0.2">
      <c r="A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</sheetData>
  <mergeCells count="43">
    <mergeCell ref="U30:AV30"/>
    <mergeCell ref="A31:K31"/>
    <mergeCell ref="L31:M31"/>
    <mergeCell ref="N31:R31"/>
    <mergeCell ref="S31:T31"/>
    <mergeCell ref="U31:Z31"/>
    <mergeCell ref="AS27:AV27"/>
    <mergeCell ref="A29:T29"/>
    <mergeCell ref="U29:AV29"/>
    <mergeCell ref="A27:F27"/>
    <mergeCell ref="G27:N27"/>
    <mergeCell ref="P27:AB27"/>
    <mergeCell ref="AC27:AG27"/>
    <mergeCell ref="AI27:AR27"/>
    <mergeCell ref="G21:AV21"/>
    <mergeCell ref="G23:AV23"/>
    <mergeCell ref="G24:AV24"/>
    <mergeCell ref="D25:AO25"/>
    <mergeCell ref="G22:AV22"/>
    <mergeCell ref="A9:BF9"/>
    <mergeCell ref="A10:BF10"/>
    <mergeCell ref="G20:AV20"/>
    <mergeCell ref="A12:AV12"/>
    <mergeCell ref="A13:AV13"/>
    <mergeCell ref="A14:F14"/>
    <mergeCell ref="H14:AM14"/>
    <mergeCell ref="A15:F15"/>
    <mergeCell ref="H15:AM15"/>
    <mergeCell ref="A11:BF11"/>
    <mergeCell ref="D18:AO18"/>
    <mergeCell ref="A19:F19"/>
    <mergeCell ref="G19:AV19"/>
    <mergeCell ref="AB17:BH17"/>
    <mergeCell ref="A5:L5"/>
    <mergeCell ref="AH5:BF5"/>
    <mergeCell ref="A6:C7"/>
    <mergeCell ref="A1:BF1"/>
    <mergeCell ref="F2:AD2"/>
    <mergeCell ref="AH2:BF2"/>
    <mergeCell ref="AG3:AW3"/>
    <mergeCell ref="AF4:AV4"/>
    <mergeCell ref="AF6:AV7"/>
    <mergeCell ref="D6:L7"/>
  </mergeCells>
  <phoneticPr fontId="27" type="noConversion"/>
  <pageMargins left="0.71875" right="0.74803149606299213" top="0.59055118110236227" bottom="0.59055118110236227" header="0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30"/>
  <sheetViews>
    <sheetView workbookViewId="0">
      <selection activeCell="C4" sqref="C4:AS4"/>
    </sheetView>
  </sheetViews>
  <sheetFormatPr defaultRowHeight="14.4" x14ac:dyDescent="0.3"/>
  <cols>
    <col min="1" max="1" width="7.21875" customWidth="1"/>
    <col min="2" max="2" width="17.21875" style="1" customWidth="1"/>
    <col min="3" max="4" width="2.44140625" customWidth="1"/>
    <col min="5" max="5" width="2.5546875" customWidth="1"/>
    <col min="6" max="6" width="2.44140625" customWidth="1"/>
    <col min="7" max="7" width="2.77734375" customWidth="1"/>
    <col min="8" max="9" width="2.5546875" customWidth="1"/>
    <col min="10" max="10" width="1.88671875" customWidth="1"/>
    <col min="11" max="13" width="2.44140625" customWidth="1"/>
    <col min="14" max="18" width="2.5546875" customWidth="1"/>
    <col min="19" max="19" width="4.44140625" customWidth="1"/>
    <col min="20" max="20" width="3.5546875" customWidth="1"/>
    <col min="21" max="21" width="2.21875" customWidth="1"/>
    <col min="22" max="22" width="2.44140625" customWidth="1"/>
    <col min="23" max="23" width="2.5546875" customWidth="1"/>
    <col min="24" max="24" width="3.109375" customWidth="1"/>
    <col min="25" max="25" width="2.44140625" customWidth="1"/>
    <col min="26" max="26" width="2.77734375" customWidth="1"/>
    <col min="27" max="27" width="2.5546875" customWidth="1"/>
    <col min="28" max="28" width="2.44140625" customWidth="1"/>
    <col min="29" max="30" width="2.5546875" customWidth="1"/>
    <col min="31" max="31" width="2.77734375" customWidth="1"/>
    <col min="32" max="32" width="2.21875" customWidth="1"/>
    <col min="33" max="34" width="2.44140625" customWidth="1"/>
    <col min="35" max="35" width="2.5546875" customWidth="1"/>
    <col min="36" max="36" width="2.44140625" customWidth="1"/>
    <col min="37" max="37" width="2.5546875" customWidth="1"/>
    <col min="38" max="39" width="2.44140625" customWidth="1"/>
    <col min="40" max="40" width="2.5546875" customWidth="1"/>
    <col min="41" max="41" width="2.77734375" customWidth="1"/>
    <col min="42" max="42" width="2.44140625" customWidth="1"/>
    <col min="43" max="43" width="2.77734375" customWidth="1"/>
    <col min="44" max="44" width="2.44140625" customWidth="1"/>
    <col min="45" max="45" width="4.77734375" customWidth="1"/>
    <col min="46" max="46" width="4.5546875" customWidth="1"/>
    <col min="47" max="47" width="4.44140625" customWidth="1"/>
  </cols>
  <sheetData>
    <row r="2" spans="1:46" ht="11.25" customHeight="1" x14ac:dyDescent="0.3">
      <c r="A2" s="135" t="s">
        <v>0</v>
      </c>
      <c r="B2" s="151" t="s">
        <v>10</v>
      </c>
      <c r="C2" s="150" t="s">
        <v>29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</row>
    <row r="3" spans="1:46" ht="8.25" customHeight="1" x14ac:dyDescent="0.3">
      <c r="A3" s="136"/>
      <c r="B3" s="152"/>
      <c r="C3" s="150" t="s">
        <v>27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 t="s">
        <v>28</v>
      </c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49" t="s">
        <v>1</v>
      </c>
    </row>
    <row r="4" spans="1:46" ht="16.5" customHeight="1" x14ac:dyDescent="0.3">
      <c r="A4" s="136"/>
      <c r="B4" s="152"/>
      <c r="C4" s="180" t="s">
        <v>18</v>
      </c>
      <c r="D4" s="181"/>
      <c r="E4" s="181"/>
      <c r="F4" s="182"/>
      <c r="G4" s="176" t="s">
        <v>179</v>
      </c>
      <c r="H4" s="183" t="s">
        <v>19</v>
      </c>
      <c r="I4" s="184"/>
      <c r="J4" s="185"/>
      <c r="K4" s="178" t="s">
        <v>180</v>
      </c>
      <c r="L4" s="183" t="s">
        <v>20</v>
      </c>
      <c r="M4" s="181"/>
      <c r="N4" s="182"/>
      <c r="O4" s="179" t="s">
        <v>181</v>
      </c>
      <c r="P4" s="183" t="s">
        <v>21</v>
      </c>
      <c r="Q4" s="181"/>
      <c r="R4" s="181"/>
      <c r="S4" s="182"/>
      <c r="T4" s="178" t="s">
        <v>182</v>
      </c>
      <c r="U4" s="183" t="s">
        <v>22</v>
      </c>
      <c r="V4" s="181"/>
      <c r="W4" s="182"/>
      <c r="X4" s="178" t="s">
        <v>183</v>
      </c>
      <c r="Y4" s="183" t="s">
        <v>23</v>
      </c>
      <c r="Z4" s="181"/>
      <c r="AA4" s="182"/>
      <c r="AB4" s="178" t="s">
        <v>184</v>
      </c>
      <c r="AC4" s="183" t="s">
        <v>24</v>
      </c>
      <c r="AD4" s="181"/>
      <c r="AE4" s="181"/>
      <c r="AF4" s="182"/>
      <c r="AG4" s="178" t="s">
        <v>185</v>
      </c>
      <c r="AH4" s="183" t="s">
        <v>25</v>
      </c>
      <c r="AI4" s="181"/>
      <c r="AJ4" s="182"/>
      <c r="AK4" s="178" t="s">
        <v>186</v>
      </c>
      <c r="AL4" s="180" t="s">
        <v>26</v>
      </c>
      <c r="AM4" s="181"/>
      <c r="AN4" s="181"/>
      <c r="AO4" s="182"/>
      <c r="AP4" s="180" t="s">
        <v>54</v>
      </c>
      <c r="AQ4" s="186"/>
      <c r="AR4" s="186"/>
      <c r="AS4" s="187"/>
      <c r="AT4" s="136"/>
    </row>
    <row r="5" spans="1:46" x14ac:dyDescent="0.3">
      <c r="A5" s="136"/>
      <c r="B5" s="152"/>
      <c r="C5" s="153" t="s">
        <v>2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</row>
    <row r="6" spans="1:46" x14ac:dyDescent="0.3">
      <c r="A6" s="136"/>
      <c r="B6" s="152"/>
      <c r="C6" s="171"/>
      <c r="D6" s="172"/>
      <c r="E6" s="173"/>
      <c r="F6" s="172"/>
      <c r="G6" s="172"/>
      <c r="H6" s="173"/>
      <c r="I6" s="172"/>
      <c r="J6" s="172"/>
      <c r="K6" s="173"/>
      <c r="L6" s="172"/>
      <c r="M6" s="172"/>
      <c r="N6" s="173"/>
      <c r="O6" s="172"/>
      <c r="P6" s="172"/>
      <c r="Q6" s="173"/>
      <c r="R6" s="172"/>
      <c r="S6" s="172"/>
      <c r="T6" s="174"/>
      <c r="U6" s="174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36"/>
    </row>
    <row r="7" spans="1:46" x14ac:dyDescent="0.3">
      <c r="A7" s="136"/>
      <c r="B7" s="152"/>
      <c r="C7" s="153" t="s">
        <v>9</v>
      </c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</row>
    <row r="8" spans="1:46" s="3" customFormat="1" x14ac:dyDescent="0.3">
      <c r="A8" s="136"/>
      <c r="B8" s="152"/>
      <c r="C8" s="9">
        <v>1</v>
      </c>
      <c r="D8" s="9">
        <v>2</v>
      </c>
      <c r="E8" s="9">
        <v>3</v>
      </c>
      <c r="F8" s="9">
        <v>4</v>
      </c>
      <c r="G8" s="9">
        <v>5</v>
      </c>
      <c r="H8" s="8">
        <v>6</v>
      </c>
      <c r="I8" s="8">
        <v>7</v>
      </c>
      <c r="J8" s="8">
        <v>8</v>
      </c>
      <c r="K8" s="8">
        <v>9</v>
      </c>
      <c r="L8" s="9">
        <v>10</v>
      </c>
      <c r="M8" s="8">
        <v>11</v>
      </c>
      <c r="N8" s="8">
        <v>12</v>
      </c>
      <c r="O8" s="8">
        <v>13</v>
      </c>
      <c r="P8" s="8">
        <v>14</v>
      </c>
      <c r="Q8" s="8">
        <v>15</v>
      </c>
      <c r="R8" s="8">
        <v>16</v>
      </c>
      <c r="S8" s="8">
        <v>17</v>
      </c>
      <c r="T8" s="59">
        <v>18</v>
      </c>
      <c r="U8" s="59">
        <v>19</v>
      </c>
      <c r="V8" s="8">
        <v>20</v>
      </c>
      <c r="W8" s="8">
        <v>21</v>
      </c>
      <c r="X8" s="8">
        <v>22</v>
      </c>
      <c r="Y8" s="8">
        <v>23</v>
      </c>
      <c r="Z8" s="8">
        <v>24</v>
      </c>
      <c r="AA8" s="8">
        <v>25</v>
      </c>
      <c r="AB8" s="8">
        <v>26</v>
      </c>
      <c r="AC8" s="8">
        <v>27</v>
      </c>
      <c r="AD8" s="8">
        <v>28</v>
      </c>
      <c r="AE8" s="9">
        <v>29</v>
      </c>
      <c r="AF8" s="9">
        <v>30</v>
      </c>
      <c r="AG8" s="9">
        <v>31</v>
      </c>
      <c r="AH8" s="9">
        <v>32</v>
      </c>
      <c r="AI8" s="9">
        <v>33</v>
      </c>
      <c r="AJ8" s="9">
        <v>34</v>
      </c>
      <c r="AK8" s="9">
        <v>35</v>
      </c>
      <c r="AL8" s="9">
        <v>36</v>
      </c>
      <c r="AM8" s="9">
        <v>37</v>
      </c>
      <c r="AN8" s="9">
        <v>38</v>
      </c>
      <c r="AO8" s="9">
        <v>39</v>
      </c>
      <c r="AP8" s="9">
        <v>40</v>
      </c>
      <c r="AQ8" s="9">
        <v>41</v>
      </c>
      <c r="AR8" s="11">
        <v>42</v>
      </c>
      <c r="AS8" s="11">
        <v>43</v>
      </c>
      <c r="AT8" s="136"/>
    </row>
    <row r="9" spans="1:46" ht="19.2" x14ac:dyDescent="0.3">
      <c r="A9" s="82" t="s">
        <v>96</v>
      </c>
      <c r="B9" s="82" t="s">
        <v>97</v>
      </c>
      <c r="C9" s="61"/>
      <c r="D9" s="61"/>
      <c r="E9" s="61"/>
      <c r="F9" s="61"/>
      <c r="G9" s="61"/>
      <c r="H9" s="61"/>
      <c r="I9" s="61"/>
      <c r="J9" s="59"/>
      <c r="K9" s="59"/>
      <c r="L9" s="59"/>
      <c r="M9" s="59"/>
      <c r="N9" s="61"/>
      <c r="O9" s="59"/>
      <c r="P9" s="59"/>
      <c r="Q9" s="59"/>
      <c r="R9" s="59"/>
      <c r="S9" s="59"/>
      <c r="T9" s="60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</row>
    <row r="10" spans="1:46" x14ac:dyDescent="0.3">
      <c r="A10" s="77" t="s">
        <v>176</v>
      </c>
      <c r="B10" s="43" t="s">
        <v>3</v>
      </c>
      <c r="C10" s="9">
        <v>4</v>
      </c>
      <c r="D10" s="9">
        <v>4</v>
      </c>
      <c r="E10" s="9">
        <v>4</v>
      </c>
      <c r="F10" s="9">
        <v>6</v>
      </c>
      <c r="G10" s="9">
        <v>4</v>
      </c>
      <c r="H10" s="9">
        <v>4</v>
      </c>
      <c r="I10" s="9">
        <v>4</v>
      </c>
      <c r="J10" s="8">
        <v>4</v>
      </c>
      <c r="K10" s="8">
        <v>4</v>
      </c>
      <c r="L10" s="8">
        <v>4</v>
      </c>
      <c r="M10" s="8">
        <v>2</v>
      </c>
      <c r="N10" s="9">
        <v>2</v>
      </c>
      <c r="O10" s="8">
        <v>2</v>
      </c>
      <c r="P10" s="8">
        <v>2</v>
      </c>
      <c r="Q10" s="8">
        <v>2</v>
      </c>
      <c r="R10" s="8">
        <v>2</v>
      </c>
      <c r="S10" s="8">
        <v>18</v>
      </c>
      <c r="T10" s="60"/>
      <c r="U10" s="59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>
        <f>SUM(C10:AS10)</f>
        <v>72</v>
      </c>
    </row>
    <row r="11" spans="1:46" x14ac:dyDescent="0.3">
      <c r="A11" s="77" t="s">
        <v>177</v>
      </c>
      <c r="B11" s="43" t="s">
        <v>4</v>
      </c>
      <c r="C11" s="9"/>
      <c r="D11" s="9"/>
      <c r="E11" s="9"/>
      <c r="F11" s="9"/>
      <c r="G11" s="9"/>
      <c r="H11" s="9"/>
      <c r="I11" s="9"/>
      <c r="J11" s="8"/>
      <c r="K11" s="8"/>
      <c r="L11" s="8"/>
      <c r="M11" s="8"/>
      <c r="N11" s="9"/>
      <c r="O11" s="8"/>
      <c r="P11" s="8"/>
      <c r="Q11" s="8"/>
      <c r="R11" s="8"/>
      <c r="S11" s="8"/>
      <c r="T11" s="60"/>
      <c r="U11" s="59"/>
      <c r="V11" s="91">
        <v>4</v>
      </c>
      <c r="W11" s="91">
        <v>4</v>
      </c>
      <c r="X11" s="91">
        <v>4</v>
      </c>
      <c r="Y11" s="91">
        <v>6</v>
      </c>
      <c r="Z11" s="91">
        <v>4</v>
      </c>
      <c r="AA11" s="91">
        <v>4</v>
      </c>
      <c r="AB11" s="91">
        <v>4</v>
      </c>
      <c r="AC11" s="91">
        <v>6</v>
      </c>
      <c r="AD11" s="91">
        <v>4</v>
      </c>
      <c r="AE11" s="91">
        <v>4</v>
      </c>
      <c r="AF11" s="91">
        <v>4</v>
      </c>
      <c r="AG11" s="9">
        <v>6</v>
      </c>
      <c r="AH11" s="9">
        <v>4</v>
      </c>
      <c r="AI11" s="9">
        <v>4</v>
      </c>
      <c r="AJ11" s="9">
        <v>4</v>
      </c>
      <c r="AK11" s="9">
        <v>6</v>
      </c>
      <c r="AL11" s="9">
        <v>4</v>
      </c>
      <c r="AM11" s="9">
        <v>4</v>
      </c>
      <c r="AN11" s="9">
        <v>4</v>
      </c>
      <c r="AO11" s="9">
        <v>6</v>
      </c>
      <c r="AP11" s="9">
        <v>6</v>
      </c>
      <c r="AQ11" s="9">
        <v>6</v>
      </c>
      <c r="AR11" s="9">
        <v>6</v>
      </c>
      <c r="AS11" s="9"/>
      <c r="AT11" s="9">
        <f>SUM(C11:AS11)</f>
        <v>108</v>
      </c>
    </row>
    <row r="12" spans="1:46" x14ac:dyDescent="0.3">
      <c r="A12" s="77" t="s">
        <v>117</v>
      </c>
      <c r="B12" s="43" t="s">
        <v>6</v>
      </c>
      <c r="C12" s="9">
        <v>8</v>
      </c>
      <c r="D12" s="9">
        <v>8</v>
      </c>
      <c r="E12" s="9">
        <v>8</v>
      </c>
      <c r="F12" s="9">
        <v>8</v>
      </c>
      <c r="G12" s="9">
        <v>8</v>
      </c>
      <c r="H12" s="9">
        <v>8</v>
      </c>
      <c r="I12" s="9">
        <v>8</v>
      </c>
      <c r="J12" s="8">
        <v>8</v>
      </c>
      <c r="K12" s="8">
        <v>8</v>
      </c>
      <c r="L12" s="8">
        <v>8</v>
      </c>
      <c r="M12" s="8">
        <v>10</v>
      </c>
      <c r="N12" s="9">
        <v>10</v>
      </c>
      <c r="O12" s="8">
        <v>10</v>
      </c>
      <c r="P12" s="8">
        <v>10</v>
      </c>
      <c r="Q12" s="8">
        <v>8</v>
      </c>
      <c r="R12" s="8">
        <v>8</v>
      </c>
      <c r="S12" s="8"/>
      <c r="T12" s="60"/>
      <c r="U12" s="59"/>
      <c r="V12" s="91">
        <v>8</v>
      </c>
      <c r="W12" s="91">
        <v>8</v>
      </c>
      <c r="X12" s="91">
        <v>8</v>
      </c>
      <c r="Y12" s="91">
        <v>8</v>
      </c>
      <c r="Z12" s="91">
        <v>8</v>
      </c>
      <c r="AA12" s="91">
        <v>8</v>
      </c>
      <c r="AB12" s="91">
        <v>8</v>
      </c>
      <c r="AC12" s="91">
        <v>8</v>
      </c>
      <c r="AD12" s="91">
        <v>8</v>
      </c>
      <c r="AE12" s="91">
        <v>8</v>
      </c>
      <c r="AF12" s="91">
        <v>8</v>
      </c>
      <c r="AG12" s="8">
        <v>8</v>
      </c>
      <c r="AH12" s="8">
        <v>8</v>
      </c>
      <c r="AI12" s="8">
        <v>8</v>
      </c>
      <c r="AJ12" s="8">
        <v>8</v>
      </c>
      <c r="AK12" s="8">
        <v>6</v>
      </c>
      <c r="AL12" s="8">
        <v>6</v>
      </c>
      <c r="AM12" s="8">
        <v>6</v>
      </c>
      <c r="AN12" s="8">
        <v>6</v>
      </c>
      <c r="AO12" s="8">
        <v>6</v>
      </c>
      <c r="AP12" s="8">
        <v>6</v>
      </c>
      <c r="AQ12" s="8">
        <v>6</v>
      </c>
      <c r="AR12" s="8">
        <v>6</v>
      </c>
      <c r="AS12" s="8">
        <v>36</v>
      </c>
      <c r="AT12" s="9">
        <f>SUM(C12:AS12)</f>
        <v>340</v>
      </c>
    </row>
    <row r="13" spans="1:46" x14ac:dyDescent="0.3">
      <c r="A13" s="77" t="s">
        <v>116</v>
      </c>
      <c r="B13" s="43" t="s">
        <v>5</v>
      </c>
      <c r="C13" s="9"/>
      <c r="D13" s="9"/>
      <c r="E13" s="9"/>
      <c r="F13" s="9"/>
      <c r="G13" s="9"/>
      <c r="H13" s="9"/>
      <c r="I13" s="9"/>
      <c r="J13" s="8"/>
      <c r="K13" s="8"/>
      <c r="L13" s="8"/>
      <c r="M13" s="8"/>
      <c r="N13" s="9"/>
      <c r="O13" s="8"/>
      <c r="P13" s="8"/>
      <c r="Q13" s="8"/>
      <c r="R13" s="8"/>
      <c r="S13" s="8"/>
      <c r="T13" s="60"/>
      <c r="U13" s="59"/>
      <c r="V13" s="91">
        <v>4</v>
      </c>
      <c r="W13" s="91">
        <v>2</v>
      </c>
      <c r="X13" s="91">
        <v>4</v>
      </c>
      <c r="Y13" s="91">
        <v>2</v>
      </c>
      <c r="Z13" s="91">
        <v>2</v>
      </c>
      <c r="AA13" s="91">
        <v>4</v>
      </c>
      <c r="AB13" s="91">
        <v>2</v>
      </c>
      <c r="AC13" s="91">
        <v>2</v>
      </c>
      <c r="AD13" s="91">
        <v>4</v>
      </c>
      <c r="AE13" s="91">
        <v>4</v>
      </c>
      <c r="AF13" s="91">
        <v>2</v>
      </c>
      <c r="AG13" s="9">
        <v>4</v>
      </c>
      <c r="AH13" s="9">
        <v>2</v>
      </c>
      <c r="AI13" s="9">
        <v>4</v>
      </c>
      <c r="AJ13" s="9">
        <v>4</v>
      </c>
      <c r="AK13" s="9">
        <v>2</v>
      </c>
      <c r="AL13" s="9">
        <v>4</v>
      </c>
      <c r="AM13" s="9">
        <v>4</v>
      </c>
      <c r="AN13" s="9">
        <v>4</v>
      </c>
      <c r="AO13" s="9">
        <v>2</v>
      </c>
      <c r="AP13" s="9">
        <v>2</v>
      </c>
      <c r="AQ13" s="9">
        <v>4</v>
      </c>
      <c r="AR13" s="9">
        <v>4</v>
      </c>
      <c r="AS13" s="9"/>
      <c r="AT13" s="9">
        <f t="shared" ref="AT13:AT22" si="0">SUM(C13:AS13)</f>
        <v>72</v>
      </c>
    </row>
    <row r="14" spans="1:46" x14ac:dyDescent="0.3">
      <c r="A14" s="77" t="s">
        <v>120</v>
      </c>
      <c r="B14" s="43" t="s">
        <v>14</v>
      </c>
      <c r="C14" s="9">
        <v>10</v>
      </c>
      <c r="D14" s="9">
        <v>10</v>
      </c>
      <c r="E14" s="87">
        <v>10</v>
      </c>
      <c r="F14" s="87">
        <v>10</v>
      </c>
      <c r="G14" s="87">
        <v>10</v>
      </c>
      <c r="H14" s="87">
        <v>10</v>
      </c>
      <c r="I14" s="87">
        <v>10</v>
      </c>
      <c r="J14" s="87">
        <v>10</v>
      </c>
      <c r="K14" s="87">
        <v>10</v>
      </c>
      <c r="L14" s="87">
        <v>10</v>
      </c>
      <c r="M14" s="87">
        <v>10</v>
      </c>
      <c r="N14" s="87">
        <v>10</v>
      </c>
      <c r="O14" s="87">
        <v>10</v>
      </c>
      <c r="P14" s="87">
        <v>8</v>
      </c>
      <c r="Q14" s="87">
        <v>10</v>
      </c>
      <c r="R14" s="87">
        <v>10</v>
      </c>
      <c r="S14" s="87">
        <v>18</v>
      </c>
      <c r="T14" s="60"/>
      <c r="U14" s="59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>
        <f t="shared" si="0"/>
        <v>176</v>
      </c>
    </row>
    <row r="15" spans="1:46" x14ac:dyDescent="0.3">
      <c r="A15" s="77" t="s">
        <v>121</v>
      </c>
      <c r="B15" s="43" t="s">
        <v>15</v>
      </c>
      <c r="C15" s="9">
        <v>4</v>
      </c>
      <c r="D15" s="9">
        <v>4</v>
      </c>
      <c r="E15" s="9">
        <v>4</v>
      </c>
      <c r="F15" s="9">
        <v>4</v>
      </c>
      <c r="G15" s="9">
        <v>4</v>
      </c>
      <c r="H15" s="9">
        <v>4</v>
      </c>
      <c r="I15" s="9">
        <v>4</v>
      </c>
      <c r="J15" s="8">
        <v>4</v>
      </c>
      <c r="K15" s="8">
        <v>4</v>
      </c>
      <c r="L15" s="8">
        <v>4</v>
      </c>
      <c r="M15" s="8">
        <v>4</v>
      </c>
      <c r="N15" s="9">
        <v>4</v>
      </c>
      <c r="O15" s="8">
        <v>4</v>
      </c>
      <c r="P15" s="8">
        <v>6</v>
      </c>
      <c r="Q15" s="8">
        <v>6</v>
      </c>
      <c r="R15" s="8">
        <v>5</v>
      </c>
      <c r="S15" s="8"/>
      <c r="T15" s="60"/>
      <c r="U15" s="59"/>
      <c r="V15" s="91">
        <v>4</v>
      </c>
      <c r="W15" s="91">
        <v>4</v>
      </c>
      <c r="X15" s="91">
        <v>2</v>
      </c>
      <c r="Y15" s="91">
        <v>4</v>
      </c>
      <c r="Z15" s="91">
        <v>2</v>
      </c>
      <c r="AA15" s="91">
        <v>6</v>
      </c>
      <c r="AB15" s="91">
        <v>2</v>
      </c>
      <c r="AC15" s="91">
        <v>4</v>
      </c>
      <c r="AD15" s="91">
        <v>2</v>
      </c>
      <c r="AE15" s="91">
        <v>4</v>
      </c>
      <c r="AF15" s="91">
        <v>2</v>
      </c>
      <c r="AG15" s="9">
        <v>2</v>
      </c>
      <c r="AH15" s="9">
        <v>2</v>
      </c>
      <c r="AI15" s="9">
        <v>4</v>
      </c>
      <c r="AJ15" s="9">
        <v>2</v>
      </c>
      <c r="AK15" s="9">
        <v>4</v>
      </c>
      <c r="AL15" s="9">
        <v>4</v>
      </c>
      <c r="AM15" s="9">
        <v>4</v>
      </c>
      <c r="AN15" s="9">
        <v>2</v>
      </c>
      <c r="AO15" s="9">
        <v>4</v>
      </c>
      <c r="AP15" s="9">
        <v>4</v>
      </c>
      <c r="AQ15" s="9">
        <v>4</v>
      </c>
      <c r="AR15" s="9">
        <v>3</v>
      </c>
      <c r="AS15" s="9"/>
      <c r="AT15" s="9">
        <f>SUM(C15:AS15)</f>
        <v>144</v>
      </c>
    </row>
    <row r="16" spans="1:46" x14ac:dyDescent="0.3">
      <c r="A16" s="77" t="s">
        <v>122</v>
      </c>
      <c r="B16" s="43" t="s">
        <v>16</v>
      </c>
      <c r="C16" s="9">
        <v>3</v>
      </c>
      <c r="D16" s="9">
        <v>3</v>
      </c>
      <c r="E16" s="9">
        <v>3</v>
      </c>
      <c r="F16" s="9">
        <v>1</v>
      </c>
      <c r="G16" s="9">
        <v>3</v>
      </c>
      <c r="H16" s="9">
        <v>3</v>
      </c>
      <c r="I16" s="9">
        <v>3</v>
      </c>
      <c r="J16" s="8">
        <v>3</v>
      </c>
      <c r="K16" s="8">
        <v>3</v>
      </c>
      <c r="L16" s="8">
        <v>3</v>
      </c>
      <c r="M16" s="8">
        <v>3</v>
      </c>
      <c r="N16" s="9">
        <v>3</v>
      </c>
      <c r="O16" s="8">
        <v>3</v>
      </c>
      <c r="P16" s="8">
        <v>3</v>
      </c>
      <c r="Q16" s="8"/>
      <c r="R16" s="8"/>
      <c r="S16" s="8"/>
      <c r="T16" s="60"/>
      <c r="U16" s="59"/>
      <c r="V16" s="91">
        <v>2</v>
      </c>
      <c r="W16" s="91">
        <v>2</v>
      </c>
      <c r="X16" s="91">
        <v>2</v>
      </c>
      <c r="Y16" s="91">
        <v>2</v>
      </c>
      <c r="Z16" s="91"/>
      <c r="AA16" s="91"/>
      <c r="AB16" s="91">
        <v>2</v>
      </c>
      <c r="AC16" s="91">
        <v>2</v>
      </c>
      <c r="AD16" s="91">
        <v>2</v>
      </c>
      <c r="AE16" s="91">
        <v>2</v>
      </c>
      <c r="AF16" s="91"/>
      <c r="AG16" s="9"/>
      <c r="AH16" s="9">
        <v>2</v>
      </c>
      <c r="AI16" s="9">
        <v>2</v>
      </c>
      <c r="AJ16" s="9">
        <v>2</v>
      </c>
      <c r="AK16" s="9">
        <v>2</v>
      </c>
      <c r="AL16" s="9"/>
      <c r="AM16" s="9"/>
      <c r="AN16" s="9"/>
      <c r="AO16" s="9">
        <v>2</v>
      </c>
      <c r="AP16" s="9">
        <v>2</v>
      </c>
      <c r="AQ16" s="9">
        <v>2</v>
      </c>
      <c r="AR16" s="9">
        <v>2</v>
      </c>
      <c r="AS16" s="9"/>
      <c r="AT16" s="9">
        <f>SUM(C16:AS16)</f>
        <v>72</v>
      </c>
    </row>
    <row r="17" spans="1:47" x14ac:dyDescent="0.3">
      <c r="A17" s="77" t="s">
        <v>123</v>
      </c>
      <c r="B17" s="43" t="s">
        <v>11</v>
      </c>
      <c r="C17" s="9"/>
      <c r="D17" s="9"/>
      <c r="E17" s="9"/>
      <c r="F17" s="9"/>
      <c r="G17" s="9"/>
      <c r="H17" s="9"/>
      <c r="I17" s="9"/>
      <c r="J17" s="8"/>
      <c r="K17" s="8"/>
      <c r="L17" s="8"/>
      <c r="M17" s="8"/>
      <c r="N17" s="9"/>
      <c r="O17" s="8"/>
      <c r="P17" s="8"/>
      <c r="Q17" s="8"/>
      <c r="R17" s="8"/>
      <c r="S17" s="8"/>
      <c r="T17" s="60"/>
      <c r="U17" s="59"/>
      <c r="V17" s="91">
        <v>2</v>
      </c>
      <c r="W17" s="91">
        <v>2</v>
      </c>
      <c r="X17" s="91">
        <v>4</v>
      </c>
      <c r="Y17" s="91">
        <v>2</v>
      </c>
      <c r="Z17" s="91">
        <v>4</v>
      </c>
      <c r="AA17" s="91">
        <v>4</v>
      </c>
      <c r="AB17" s="91">
        <v>4</v>
      </c>
      <c r="AC17" s="91">
        <v>2</v>
      </c>
      <c r="AD17" s="91">
        <v>4</v>
      </c>
      <c r="AE17" s="91">
        <v>2</v>
      </c>
      <c r="AF17" s="91">
        <v>4</v>
      </c>
      <c r="AG17" s="9">
        <v>2</v>
      </c>
      <c r="AH17" s="9">
        <v>4</v>
      </c>
      <c r="AI17" s="9">
        <v>2</v>
      </c>
      <c r="AJ17" s="9">
        <v>4</v>
      </c>
      <c r="AK17" s="9">
        <v>2</v>
      </c>
      <c r="AL17" s="9">
        <v>4</v>
      </c>
      <c r="AM17" s="9">
        <v>4</v>
      </c>
      <c r="AN17" s="9">
        <v>4</v>
      </c>
      <c r="AO17" s="9">
        <v>2</v>
      </c>
      <c r="AP17" s="9">
        <v>4</v>
      </c>
      <c r="AQ17" s="9">
        <v>2</v>
      </c>
      <c r="AR17" s="9">
        <v>4</v>
      </c>
      <c r="AS17" s="9"/>
      <c r="AT17" s="9">
        <f>SUM(C17:AS17)</f>
        <v>72</v>
      </c>
    </row>
    <row r="18" spans="1:47" x14ac:dyDescent="0.3">
      <c r="A18" s="77" t="s">
        <v>118</v>
      </c>
      <c r="B18" s="43" t="s">
        <v>7</v>
      </c>
      <c r="C18" s="9">
        <v>3</v>
      </c>
      <c r="D18" s="9">
        <v>3</v>
      </c>
      <c r="E18" s="9">
        <v>3</v>
      </c>
      <c r="F18" s="9">
        <v>3</v>
      </c>
      <c r="G18" s="9">
        <v>3</v>
      </c>
      <c r="H18" s="9">
        <v>3</v>
      </c>
      <c r="I18" s="9">
        <v>3</v>
      </c>
      <c r="J18" s="8">
        <v>3</v>
      </c>
      <c r="K18" s="8">
        <v>3</v>
      </c>
      <c r="L18" s="8">
        <v>3</v>
      </c>
      <c r="M18" s="8">
        <v>3</v>
      </c>
      <c r="N18" s="9">
        <v>3</v>
      </c>
      <c r="O18" s="8">
        <v>3</v>
      </c>
      <c r="P18" s="8">
        <v>3</v>
      </c>
      <c r="Q18" s="8">
        <v>4</v>
      </c>
      <c r="R18" s="8">
        <v>5</v>
      </c>
      <c r="S18" s="8"/>
      <c r="T18" s="60"/>
      <c r="U18" s="59"/>
      <c r="V18" s="91">
        <v>4</v>
      </c>
      <c r="W18" s="91">
        <v>2</v>
      </c>
      <c r="X18" s="91">
        <v>4</v>
      </c>
      <c r="Y18" s="91">
        <v>4</v>
      </c>
      <c r="Z18" s="91">
        <v>4</v>
      </c>
      <c r="AA18" s="91">
        <v>4</v>
      </c>
      <c r="AB18" s="91">
        <v>4</v>
      </c>
      <c r="AC18" s="91">
        <v>2</v>
      </c>
      <c r="AD18" s="91">
        <v>4</v>
      </c>
      <c r="AE18" s="91">
        <v>2</v>
      </c>
      <c r="AF18" s="91">
        <v>4</v>
      </c>
      <c r="AG18" s="8">
        <v>4</v>
      </c>
      <c r="AH18" s="8">
        <v>4</v>
      </c>
      <c r="AI18" s="8">
        <v>4</v>
      </c>
      <c r="AJ18" s="8">
        <v>4</v>
      </c>
      <c r="AK18" s="8">
        <v>4</v>
      </c>
      <c r="AL18" s="8">
        <v>4</v>
      </c>
      <c r="AM18" s="8">
        <v>4</v>
      </c>
      <c r="AN18" s="8">
        <v>4</v>
      </c>
      <c r="AO18" s="8">
        <v>4</v>
      </c>
      <c r="AP18" s="8">
        <v>4</v>
      </c>
      <c r="AQ18" s="8">
        <v>4</v>
      </c>
      <c r="AR18" s="8">
        <v>3</v>
      </c>
      <c r="AS18" s="8"/>
      <c r="AT18" s="9">
        <f t="shared" si="0"/>
        <v>136</v>
      </c>
    </row>
    <row r="19" spans="1:47" x14ac:dyDescent="0.3">
      <c r="A19" s="77" t="s">
        <v>124</v>
      </c>
      <c r="B19" s="43" t="s">
        <v>12</v>
      </c>
      <c r="C19" s="9">
        <v>2</v>
      </c>
      <c r="D19" s="9">
        <v>2</v>
      </c>
      <c r="E19" s="9">
        <v>2</v>
      </c>
      <c r="F19" s="9">
        <v>2</v>
      </c>
      <c r="G19" s="9">
        <v>2</v>
      </c>
      <c r="H19" s="9">
        <v>2</v>
      </c>
      <c r="I19" s="9">
        <v>2</v>
      </c>
      <c r="J19" s="8">
        <v>2</v>
      </c>
      <c r="K19" s="8">
        <v>2</v>
      </c>
      <c r="L19" s="8">
        <v>2</v>
      </c>
      <c r="M19" s="8">
        <v>2</v>
      </c>
      <c r="N19" s="9">
        <v>2</v>
      </c>
      <c r="O19" s="8">
        <v>2</v>
      </c>
      <c r="P19" s="8">
        <v>2</v>
      </c>
      <c r="Q19" s="8">
        <v>4</v>
      </c>
      <c r="R19" s="8">
        <v>2</v>
      </c>
      <c r="S19" s="8"/>
      <c r="T19" s="60"/>
      <c r="U19" s="59"/>
      <c r="V19" s="91">
        <v>2</v>
      </c>
      <c r="W19" s="91">
        <v>2</v>
      </c>
      <c r="X19" s="91">
        <v>2</v>
      </c>
      <c r="Y19" s="91">
        <v>2</v>
      </c>
      <c r="Z19" s="91">
        <v>2</v>
      </c>
      <c r="AA19" s="91"/>
      <c r="AB19" s="91">
        <v>2</v>
      </c>
      <c r="AC19" s="91">
        <v>2</v>
      </c>
      <c r="AD19" s="91">
        <v>2</v>
      </c>
      <c r="AE19" s="91">
        <v>2</v>
      </c>
      <c r="AF19" s="91">
        <v>2</v>
      </c>
      <c r="AG19" s="9">
        <v>2</v>
      </c>
      <c r="AH19" s="9">
        <v>2</v>
      </c>
      <c r="AI19" s="9"/>
      <c r="AJ19" s="9">
        <v>2</v>
      </c>
      <c r="AK19" s="9">
        <v>2</v>
      </c>
      <c r="AL19" s="9">
        <v>2</v>
      </c>
      <c r="AM19" s="9">
        <v>2</v>
      </c>
      <c r="AN19" s="9">
        <v>2</v>
      </c>
      <c r="AO19" s="9">
        <v>2</v>
      </c>
      <c r="AP19" s="9"/>
      <c r="AQ19" s="9"/>
      <c r="AR19" s="9">
        <v>2</v>
      </c>
      <c r="AS19" s="9"/>
      <c r="AT19" s="9">
        <f>SUM(C19:AS19)</f>
        <v>72</v>
      </c>
    </row>
    <row r="20" spans="1:47" x14ac:dyDescent="0.3">
      <c r="A20" s="77" t="s">
        <v>125</v>
      </c>
      <c r="B20" s="43" t="s">
        <v>13</v>
      </c>
      <c r="C20" s="9"/>
      <c r="D20" s="9"/>
      <c r="E20" s="9"/>
      <c r="F20" s="9"/>
      <c r="G20" s="9"/>
      <c r="H20" s="9"/>
      <c r="I20" s="9"/>
      <c r="J20" s="8"/>
      <c r="K20" s="8"/>
      <c r="L20" s="8"/>
      <c r="M20" s="8"/>
      <c r="N20" s="9"/>
      <c r="O20" s="8"/>
      <c r="P20" s="8"/>
      <c r="Q20" s="8"/>
      <c r="R20" s="8"/>
      <c r="S20" s="8"/>
      <c r="T20" s="60"/>
      <c r="U20" s="59"/>
      <c r="V20" s="91">
        <v>2</v>
      </c>
      <c r="W20" s="91">
        <v>4</v>
      </c>
      <c r="X20" s="91">
        <v>2</v>
      </c>
      <c r="Y20" s="91">
        <v>2</v>
      </c>
      <c r="Z20" s="91">
        <v>4</v>
      </c>
      <c r="AA20" s="91">
        <v>4</v>
      </c>
      <c r="AB20" s="91">
        <v>2</v>
      </c>
      <c r="AC20" s="91">
        <v>4</v>
      </c>
      <c r="AD20" s="91">
        <v>2</v>
      </c>
      <c r="AE20" s="91">
        <v>4</v>
      </c>
      <c r="AF20" s="91">
        <v>4</v>
      </c>
      <c r="AG20" s="9">
        <v>4</v>
      </c>
      <c r="AH20" s="9">
        <v>2</v>
      </c>
      <c r="AI20" s="9">
        <v>4</v>
      </c>
      <c r="AJ20" s="9">
        <v>2</v>
      </c>
      <c r="AK20" s="9">
        <v>2</v>
      </c>
      <c r="AL20" s="9">
        <v>4</v>
      </c>
      <c r="AM20" s="9">
        <v>4</v>
      </c>
      <c r="AN20" s="9">
        <v>4</v>
      </c>
      <c r="AO20" s="9">
        <v>2</v>
      </c>
      <c r="AP20" s="9">
        <v>4</v>
      </c>
      <c r="AQ20" s="9">
        <v>4</v>
      </c>
      <c r="AR20" s="9">
        <v>2</v>
      </c>
      <c r="AS20" s="9"/>
      <c r="AT20" s="9">
        <f>SUM(C20:AS20)</f>
        <v>72</v>
      </c>
    </row>
    <row r="21" spans="1:47" x14ac:dyDescent="0.3">
      <c r="A21" s="77" t="s">
        <v>119</v>
      </c>
      <c r="B21" s="43" t="s">
        <v>8</v>
      </c>
      <c r="C21" s="87">
        <v>2</v>
      </c>
      <c r="D21" s="87">
        <v>2</v>
      </c>
      <c r="E21" s="87">
        <v>2</v>
      </c>
      <c r="F21" s="87">
        <v>2</v>
      </c>
      <c r="G21" s="87">
        <v>2</v>
      </c>
      <c r="H21" s="87">
        <v>2</v>
      </c>
      <c r="I21" s="87">
        <v>2</v>
      </c>
      <c r="J21" s="8">
        <v>2</v>
      </c>
      <c r="K21" s="8">
        <v>2</v>
      </c>
      <c r="L21" s="8">
        <v>2</v>
      </c>
      <c r="M21" s="8">
        <v>2</v>
      </c>
      <c r="N21" s="87">
        <v>2</v>
      </c>
      <c r="O21" s="8">
        <v>2</v>
      </c>
      <c r="P21" s="8">
        <v>2</v>
      </c>
      <c r="Q21" s="8">
        <v>2</v>
      </c>
      <c r="R21" s="8">
        <v>4</v>
      </c>
      <c r="S21" s="8"/>
      <c r="T21" s="60"/>
      <c r="U21" s="59"/>
      <c r="V21" s="91">
        <v>2</v>
      </c>
      <c r="W21" s="91">
        <v>2</v>
      </c>
      <c r="X21" s="91">
        <v>2</v>
      </c>
      <c r="Y21" s="91">
        <v>2</v>
      </c>
      <c r="Z21" s="91">
        <v>2</v>
      </c>
      <c r="AA21" s="91"/>
      <c r="AB21" s="91">
        <v>2</v>
      </c>
      <c r="AC21" s="91">
        <v>2</v>
      </c>
      <c r="AD21" s="91">
        <v>2</v>
      </c>
      <c r="AE21" s="91">
        <v>2</v>
      </c>
      <c r="AF21" s="91">
        <v>2</v>
      </c>
      <c r="AG21" s="87">
        <v>2</v>
      </c>
      <c r="AH21" s="87">
        <v>2</v>
      </c>
      <c r="AI21" s="87"/>
      <c r="AJ21" s="87">
        <v>2</v>
      </c>
      <c r="AK21" s="87">
        <v>2</v>
      </c>
      <c r="AL21" s="87">
        <v>2</v>
      </c>
      <c r="AM21" s="87">
        <v>2</v>
      </c>
      <c r="AN21" s="87">
        <v>2</v>
      </c>
      <c r="AO21" s="87">
        <v>2</v>
      </c>
      <c r="AP21" s="87"/>
      <c r="AQ21" s="87"/>
      <c r="AR21" s="87">
        <v>2</v>
      </c>
      <c r="AS21" s="87"/>
      <c r="AT21" s="87">
        <f>SUM(C21:AS21)</f>
        <v>72</v>
      </c>
      <c r="AU21" s="12"/>
    </row>
    <row r="22" spans="1:47" ht="19.2" x14ac:dyDescent="0.3">
      <c r="A22" s="77" t="s">
        <v>126</v>
      </c>
      <c r="B22" s="44" t="s">
        <v>98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60"/>
      <c r="U22" s="59"/>
      <c r="V22" s="91">
        <v>2</v>
      </c>
      <c r="W22" s="91">
        <v>4</v>
      </c>
      <c r="X22" s="91">
        <v>2</v>
      </c>
      <c r="Y22" s="91">
        <v>2</v>
      </c>
      <c r="Z22" s="91">
        <v>4</v>
      </c>
      <c r="AA22" s="91">
        <v>2</v>
      </c>
      <c r="AB22" s="91">
        <v>4</v>
      </c>
      <c r="AC22" s="91">
        <v>2</v>
      </c>
      <c r="AD22" s="91">
        <v>2</v>
      </c>
      <c r="AE22" s="91">
        <v>2</v>
      </c>
      <c r="AF22" s="91">
        <v>4</v>
      </c>
      <c r="AG22" s="8">
        <v>2</v>
      </c>
      <c r="AH22" s="8">
        <v>4</v>
      </c>
      <c r="AI22" s="8">
        <v>4</v>
      </c>
      <c r="AJ22" s="8">
        <v>2</v>
      </c>
      <c r="AK22" s="8">
        <v>4</v>
      </c>
      <c r="AL22" s="8">
        <v>2</v>
      </c>
      <c r="AM22" s="8">
        <v>2</v>
      </c>
      <c r="AN22" s="8">
        <v>4</v>
      </c>
      <c r="AO22" s="8">
        <v>4</v>
      </c>
      <c r="AP22" s="8">
        <v>4</v>
      </c>
      <c r="AQ22" s="8">
        <v>4</v>
      </c>
      <c r="AR22" s="8">
        <v>2</v>
      </c>
      <c r="AS22" s="8"/>
      <c r="AT22" s="9">
        <f t="shared" si="0"/>
        <v>68</v>
      </c>
    </row>
    <row r="23" spans="1:47" x14ac:dyDescent="0.3">
      <c r="A23" s="147" t="s">
        <v>17</v>
      </c>
      <c r="B23" s="148"/>
      <c r="C23" s="134">
        <f t="shared" ref="C23:S23" si="1">SUM(C10:C22)</f>
        <v>36</v>
      </c>
      <c r="D23" s="134">
        <f t="shared" si="1"/>
        <v>36</v>
      </c>
      <c r="E23" s="134">
        <f t="shared" si="1"/>
        <v>36</v>
      </c>
      <c r="F23" s="134">
        <f t="shared" si="1"/>
        <v>36</v>
      </c>
      <c r="G23" s="134">
        <f t="shared" si="1"/>
        <v>36</v>
      </c>
      <c r="H23" s="134">
        <f t="shared" si="1"/>
        <v>36</v>
      </c>
      <c r="I23" s="134">
        <f t="shared" si="1"/>
        <v>36</v>
      </c>
      <c r="J23" s="134">
        <f t="shared" si="1"/>
        <v>36</v>
      </c>
      <c r="K23" s="134">
        <f t="shared" si="1"/>
        <v>36</v>
      </c>
      <c r="L23" s="134">
        <f t="shared" si="1"/>
        <v>36</v>
      </c>
      <c r="M23" s="134">
        <f t="shared" si="1"/>
        <v>36</v>
      </c>
      <c r="N23" s="134">
        <f t="shared" si="1"/>
        <v>36</v>
      </c>
      <c r="O23" s="134">
        <f t="shared" si="1"/>
        <v>36</v>
      </c>
      <c r="P23" s="134">
        <f t="shared" si="1"/>
        <v>36</v>
      </c>
      <c r="Q23" s="134">
        <f t="shared" si="1"/>
        <v>36</v>
      </c>
      <c r="R23" s="134">
        <f t="shared" si="1"/>
        <v>36</v>
      </c>
      <c r="S23" s="134">
        <f t="shared" si="1"/>
        <v>36</v>
      </c>
      <c r="T23" s="134"/>
      <c r="U23" s="134"/>
      <c r="V23" s="143">
        <f t="shared" ref="V23:AT23" si="2">SUM(V10:V22)</f>
        <v>36</v>
      </c>
      <c r="W23" s="143">
        <f t="shared" si="2"/>
        <v>36</v>
      </c>
      <c r="X23" s="143">
        <f t="shared" si="2"/>
        <v>36</v>
      </c>
      <c r="Y23" s="143">
        <f t="shared" si="2"/>
        <v>36</v>
      </c>
      <c r="Z23" s="143">
        <f t="shared" si="2"/>
        <v>36</v>
      </c>
      <c r="AA23" s="143">
        <f t="shared" si="2"/>
        <v>36</v>
      </c>
      <c r="AB23" s="143">
        <f t="shared" si="2"/>
        <v>36</v>
      </c>
      <c r="AC23" s="143">
        <f t="shared" si="2"/>
        <v>36</v>
      </c>
      <c r="AD23" s="143">
        <f t="shared" si="2"/>
        <v>36</v>
      </c>
      <c r="AE23" s="143">
        <f t="shared" si="2"/>
        <v>36</v>
      </c>
      <c r="AF23" s="143">
        <f t="shared" si="2"/>
        <v>36</v>
      </c>
      <c r="AG23" s="144">
        <f t="shared" si="2"/>
        <v>36</v>
      </c>
      <c r="AH23" s="134">
        <f t="shared" si="2"/>
        <v>36</v>
      </c>
      <c r="AI23" s="134">
        <f t="shared" si="2"/>
        <v>36</v>
      </c>
      <c r="AJ23" s="134">
        <f t="shared" si="2"/>
        <v>36</v>
      </c>
      <c r="AK23" s="134">
        <f t="shared" si="2"/>
        <v>36</v>
      </c>
      <c r="AL23" s="134">
        <f t="shared" si="2"/>
        <v>36</v>
      </c>
      <c r="AM23" s="134">
        <f t="shared" si="2"/>
        <v>36</v>
      </c>
      <c r="AN23" s="134">
        <f t="shared" si="2"/>
        <v>36</v>
      </c>
      <c r="AO23" s="134">
        <f t="shared" si="2"/>
        <v>36</v>
      </c>
      <c r="AP23" s="134">
        <f t="shared" si="2"/>
        <v>36</v>
      </c>
      <c r="AQ23" s="134">
        <f t="shared" si="2"/>
        <v>36</v>
      </c>
      <c r="AR23" s="134">
        <f t="shared" si="2"/>
        <v>36</v>
      </c>
      <c r="AS23" s="134">
        <f t="shared" si="2"/>
        <v>36</v>
      </c>
      <c r="AT23" s="134">
        <f t="shared" si="2"/>
        <v>1476</v>
      </c>
    </row>
    <row r="24" spans="1:47" x14ac:dyDescent="0.3">
      <c r="A24" s="148"/>
      <c r="B24" s="148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</row>
    <row r="27" spans="1:47" ht="18.75" customHeight="1" x14ac:dyDescent="0.35">
      <c r="A27" s="145"/>
      <c r="B27" s="146"/>
    </row>
    <row r="28" spans="1:47" ht="14.55" x14ac:dyDescent="0.35">
      <c r="A28" s="145"/>
      <c r="B28" s="146"/>
      <c r="AS28" s="14"/>
    </row>
    <row r="29" spans="1:47" ht="14.55" x14ac:dyDescent="0.35">
      <c r="A29" s="145"/>
      <c r="B29" s="146"/>
    </row>
    <row r="30" spans="1:47" ht="14.55" x14ac:dyDescent="0.35">
      <c r="A30" s="2"/>
    </row>
  </sheetData>
  <mergeCells count="66">
    <mergeCell ref="AT3:AT8"/>
    <mergeCell ref="C2:AT2"/>
    <mergeCell ref="B2:B8"/>
    <mergeCell ref="AC4:AF4"/>
    <mergeCell ref="AH4:AJ4"/>
    <mergeCell ref="AL4:AO4"/>
    <mergeCell ref="C7:AS7"/>
    <mergeCell ref="C3:U3"/>
    <mergeCell ref="V3:AS3"/>
    <mergeCell ref="C5:AS5"/>
    <mergeCell ref="AP4:AS4"/>
    <mergeCell ref="P4:S4"/>
    <mergeCell ref="U4:W4"/>
    <mergeCell ref="Y4:AA4"/>
    <mergeCell ref="A27:B27"/>
    <mergeCell ref="A28:B28"/>
    <mergeCell ref="A29:B29"/>
    <mergeCell ref="A23:B24"/>
    <mergeCell ref="AA23:AA24"/>
    <mergeCell ref="V23:V24"/>
    <mergeCell ref="W23:W24"/>
    <mergeCell ref="X23:X24"/>
    <mergeCell ref="I23:I24"/>
    <mergeCell ref="J23:J24"/>
    <mergeCell ref="K23:K24"/>
    <mergeCell ref="C23:C24"/>
    <mergeCell ref="D23:D24"/>
    <mergeCell ref="E23:E24"/>
    <mergeCell ref="R23:R24"/>
    <mergeCell ref="S23:S24"/>
    <mergeCell ref="U23:U24"/>
    <mergeCell ref="AR23:AR24"/>
    <mergeCell ref="AB23:AB24"/>
    <mergeCell ref="AE23:AE24"/>
    <mergeCell ref="AF23:AF24"/>
    <mergeCell ref="AG23:AG24"/>
    <mergeCell ref="AH23:AH24"/>
    <mergeCell ref="AC23:AC24"/>
    <mergeCell ref="AD23:AD24"/>
    <mergeCell ref="A2:A8"/>
    <mergeCell ref="C4:F4"/>
    <mergeCell ref="H4:J4"/>
    <mergeCell ref="L4:N4"/>
    <mergeCell ref="Z23:Z24"/>
    <mergeCell ref="Y23:Y24"/>
    <mergeCell ref="L23:L24"/>
    <mergeCell ref="M23:M24"/>
    <mergeCell ref="N23:N24"/>
    <mergeCell ref="O23:O24"/>
    <mergeCell ref="P23:P24"/>
    <mergeCell ref="Q23:Q24"/>
    <mergeCell ref="F23:F24"/>
    <mergeCell ref="G23:G24"/>
    <mergeCell ref="H23:H24"/>
    <mergeCell ref="T23:T24"/>
    <mergeCell ref="AT23:AT24"/>
    <mergeCell ref="AI23:AI24"/>
    <mergeCell ref="AJ23:AJ24"/>
    <mergeCell ref="AK23:AK24"/>
    <mergeCell ref="AL23:AL24"/>
    <mergeCell ref="AM23:AM24"/>
    <mergeCell ref="AN23:AN24"/>
    <mergeCell ref="AO23:AO24"/>
    <mergeCell ref="AP23:AP24"/>
    <mergeCell ref="AQ23:AQ24"/>
    <mergeCell ref="AS23:AS24"/>
  </mergeCells>
  <phoneticPr fontId="27" type="noConversion"/>
  <pageMargins left="0.7" right="0.7" top="0.75" bottom="0.75" header="0.3" footer="0.3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T39"/>
  <sheetViews>
    <sheetView zoomScale="60" zoomScaleNormal="60" workbookViewId="0">
      <selection activeCell="C5" sqref="C5:F5"/>
    </sheetView>
  </sheetViews>
  <sheetFormatPr defaultRowHeight="14.4" x14ac:dyDescent="0.3"/>
  <cols>
    <col min="2" max="2" width="29.44140625" customWidth="1"/>
    <col min="3" max="5" width="3" bestFit="1" customWidth="1"/>
    <col min="6" max="6" width="3" customWidth="1"/>
    <col min="7" max="7" width="2.77734375" customWidth="1"/>
    <col min="8" max="11" width="3" bestFit="1" customWidth="1"/>
    <col min="12" max="12" width="2.77734375" customWidth="1"/>
    <col min="13" max="14" width="3.21875" customWidth="1"/>
    <col min="15" max="16" width="2.77734375" customWidth="1"/>
    <col min="17" max="18" width="3.21875" customWidth="1"/>
    <col min="19" max="19" width="3.44140625" customWidth="1"/>
    <col min="20" max="20" width="3" customWidth="1"/>
    <col min="21" max="21" width="3" bestFit="1" customWidth="1"/>
    <col min="22" max="23" width="3.21875" customWidth="1"/>
    <col min="24" max="24" width="2.77734375" customWidth="1"/>
    <col min="25" max="25" width="3" customWidth="1"/>
    <col min="26" max="27" width="2.77734375" customWidth="1"/>
    <col min="28" max="28" width="3.44140625" customWidth="1"/>
    <col min="29" max="29" width="3" bestFit="1" customWidth="1"/>
    <col min="30" max="33" width="2.77734375" customWidth="1"/>
    <col min="34" max="35" width="3" customWidth="1"/>
    <col min="36" max="36" width="2.77734375" customWidth="1"/>
    <col min="37" max="37" width="3.21875" customWidth="1"/>
    <col min="38" max="38" width="2.77734375" customWidth="1"/>
    <col min="39" max="39" width="3" bestFit="1" customWidth="1"/>
    <col min="40" max="40" width="3" customWidth="1"/>
    <col min="41" max="41" width="3.21875" customWidth="1"/>
    <col min="42" max="42" width="2.77734375" customWidth="1"/>
    <col min="43" max="43" width="3.21875" customWidth="1"/>
    <col min="44" max="45" width="2.77734375" customWidth="1"/>
    <col min="46" max="46" width="5.44140625" customWidth="1"/>
  </cols>
  <sheetData>
    <row r="3" spans="1:46" x14ac:dyDescent="0.3">
      <c r="A3" s="156" t="s">
        <v>0</v>
      </c>
      <c r="B3" s="159" t="s">
        <v>10</v>
      </c>
      <c r="C3" s="162" t="s">
        <v>30</v>
      </c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</row>
    <row r="4" spans="1:46" x14ac:dyDescent="0.3">
      <c r="A4" s="157"/>
      <c r="B4" s="160"/>
      <c r="C4" s="162" t="s">
        <v>31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 t="s">
        <v>32</v>
      </c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3" t="s">
        <v>1</v>
      </c>
    </row>
    <row r="5" spans="1:46" ht="23.25" customHeight="1" x14ac:dyDescent="0.3">
      <c r="A5" s="157"/>
      <c r="B5" s="160"/>
      <c r="C5" s="137" t="s">
        <v>18</v>
      </c>
      <c r="D5" s="138"/>
      <c r="E5" s="138"/>
      <c r="F5" s="139"/>
      <c r="G5" s="176" t="s">
        <v>179</v>
      </c>
      <c r="H5" s="140" t="s">
        <v>19</v>
      </c>
      <c r="I5" s="141"/>
      <c r="J5" s="142"/>
      <c r="K5" s="178" t="s">
        <v>180</v>
      </c>
      <c r="L5" s="140" t="s">
        <v>20</v>
      </c>
      <c r="M5" s="138"/>
      <c r="N5" s="139"/>
      <c r="O5" s="178" t="s">
        <v>181</v>
      </c>
      <c r="P5" s="140" t="s">
        <v>21</v>
      </c>
      <c r="Q5" s="138"/>
      <c r="R5" s="138"/>
      <c r="S5" s="139"/>
      <c r="T5" s="178" t="s">
        <v>182</v>
      </c>
      <c r="U5" s="140" t="s">
        <v>22</v>
      </c>
      <c r="V5" s="138"/>
      <c r="W5" s="139"/>
      <c r="X5" s="178" t="s">
        <v>183</v>
      </c>
      <c r="Y5" s="140" t="s">
        <v>23</v>
      </c>
      <c r="Z5" s="138"/>
      <c r="AA5" s="139"/>
      <c r="AB5" s="178" t="s">
        <v>184</v>
      </c>
      <c r="AC5" s="140" t="s">
        <v>24</v>
      </c>
      <c r="AD5" s="138"/>
      <c r="AE5" s="138"/>
      <c r="AF5" s="139"/>
      <c r="AG5" s="178" t="s">
        <v>185</v>
      </c>
      <c r="AH5" s="140" t="s">
        <v>25</v>
      </c>
      <c r="AI5" s="138"/>
      <c r="AJ5" s="139"/>
      <c r="AK5" s="177" t="s">
        <v>186</v>
      </c>
      <c r="AL5" s="137" t="s">
        <v>26</v>
      </c>
      <c r="AM5" s="138"/>
      <c r="AN5" s="138"/>
      <c r="AO5" s="139"/>
      <c r="AP5" s="137" t="s">
        <v>54</v>
      </c>
      <c r="AQ5" s="154"/>
      <c r="AR5" s="154"/>
      <c r="AS5" s="155"/>
      <c r="AT5" s="157"/>
    </row>
    <row r="6" spans="1:46" x14ac:dyDescent="0.3">
      <c r="A6" s="157"/>
      <c r="B6" s="160"/>
      <c r="C6" s="164" t="s">
        <v>2</v>
      </c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</row>
    <row r="7" spans="1:46" x14ac:dyDescent="0.3">
      <c r="A7" s="157"/>
      <c r="B7" s="160"/>
      <c r="C7" s="11"/>
      <c r="D7" s="11"/>
      <c r="E7" s="9"/>
      <c r="F7" s="11"/>
      <c r="G7" s="11"/>
      <c r="H7" s="9"/>
      <c r="I7" s="11"/>
      <c r="J7" s="11"/>
      <c r="K7" s="9"/>
      <c r="L7" s="11"/>
      <c r="M7" s="11"/>
      <c r="N7" s="9"/>
      <c r="O7" s="11"/>
      <c r="P7" s="11"/>
      <c r="Q7" s="9"/>
      <c r="R7" s="11"/>
      <c r="S7" s="11"/>
      <c r="T7" s="10"/>
      <c r="U7" s="10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157"/>
    </row>
    <row r="8" spans="1:46" x14ac:dyDescent="0.3">
      <c r="A8" s="157"/>
      <c r="B8" s="160"/>
      <c r="C8" s="164" t="s">
        <v>9</v>
      </c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</row>
    <row r="9" spans="1:46" x14ac:dyDescent="0.3">
      <c r="A9" s="158"/>
      <c r="B9" s="161"/>
      <c r="C9" s="6">
        <v>1</v>
      </c>
      <c r="D9" s="6">
        <v>2</v>
      </c>
      <c r="E9" s="6">
        <v>3</v>
      </c>
      <c r="F9" s="6">
        <v>4</v>
      </c>
      <c r="G9" s="6">
        <v>5</v>
      </c>
      <c r="H9" s="4">
        <v>6</v>
      </c>
      <c r="I9" s="4">
        <v>7</v>
      </c>
      <c r="J9" s="4">
        <v>8</v>
      </c>
      <c r="K9" s="4">
        <v>9</v>
      </c>
      <c r="L9" s="6">
        <v>10</v>
      </c>
      <c r="M9" s="4">
        <v>11</v>
      </c>
      <c r="N9" s="4">
        <v>12</v>
      </c>
      <c r="O9" s="4">
        <v>13</v>
      </c>
      <c r="P9" s="4">
        <v>14</v>
      </c>
      <c r="Q9" s="4">
        <v>15</v>
      </c>
      <c r="R9" s="4">
        <v>16</v>
      </c>
      <c r="S9" s="4">
        <v>17</v>
      </c>
      <c r="T9" s="40">
        <v>18</v>
      </c>
      <c r="U9" s="40">
        <v>19</v>
      </c>
      <c r="V9" s="4">
        <v>20</v>
      </c>
      <c r="W9" s="4">
        <v>21</v>
      </c>
      <c r="X9" s="4">
        <v>22</v>
      </c>
      <c r="Y9" s="4">
        <v>23</v>
      </c>
      <c r="Z9" s="4">
        <v>24</v>
      </c>
      <c r="AA9" s="4">
        <v>25</v>
      </c>
      <c r="AB9" s="4">
        <v>26</v>
      </c>
      <c r="AC9" s="4">
        <v>27</v>
      </c>
      <c r="AD9" s="4">
        <v>28</v>
      </c>
      <c r="AE9" s="6">
        <v>29</v>
      </c>
      <c r="AF9" s="6">
        <v>30</v>
      </c>
      <c r="AG9" s="6">
        <v>31</v>
      </c>
      <c r="AH9" s="6">
        <v>32</v>
      </c>
      <c r="AI9" s="6">
        <v>33</v>
      </c>
      <c r="AJ9" s="6">
        <v>34</v>
      </c>
      <c r="AK9" s="6">
        <v>35</v>
      </c>
      <c r="AL9" s="6">
        <v>36</v>
      </c>
      <c r="AM9" s="7">
        <v>37</v>
      </c>
      <c r="AN9" s="7">
        <v>38</v>
      </c>
      <c r="AO9" s="7">
        <v>39</v>
      </c>
      <c r="AP9" s="7">
        <v>40</v>
      </c>
      <c r="AQ9" s="6">
        <v>41</v>
      </c>
      <c r="AR9" s="7">
        <v>42</v>
      </c>
      <c r="AS9" s="7">
        <v>43</v>
      </c>
      <c r="AT9" s="157"/>
    </row>
    <row r="10" spans="1:46" ht="25.5" customHeight="1" x14ac:dyDescent="0.3">
      <c r="A10" s="78" t="s">
        <v>82</v>
      </c>
      <c r="B10" s="51" t="s">
        <v>83</v>
      </c>
      <c r="C10" s="56"/>
      <c r="D10" s="39"/>
      <c r="E10" s="39"/>
      <c r="F10" s="39"/>
      <c r="G10" s="39"/>
      <c r="H10" s="40"/>
      <c r="I10" s="40"/>
      <c r="J10" s="40"/>
      <c r="K10" s="40"/>
      <c r="L10" s="39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</row>
    <row r="11" spans="1:46" ht="27.75" customHeight="1" x14ac:dyDescent="0.3">
      <c r="A11" s="78" t="s">
        <v>127</v>
      </c>
      <c r="B11" s="51" t="s">
        <v>128</v>
      </c>
      <c r="C11" s="56"/>
      <c r="D11" s="39"/>
      <c r="E11" s="39"/>
      <c r="F11" s="39"/>
      <c r="G11" s="39"/>
      <c r="H11" s="39"/>
      <c r="I11" s="39"/>
      <c r="J11" s="40"/>
      <c r="K11" s="40"/>
      <c r="L11" s="40"/>
      <c r="M11" s="40"/>
      <c r="N11" s="39"/>
      <c r="O11" s="40"/>
      <c r="P11" s="40"/>
      <c r="Q11" s="40"/>
      <c r="R11" s="40"/>
      <c r="S11" s="40"/>
      <c r="T11" s="41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</row>
    <row r="12" spans="1:46" ht="17.25" customHeight="1" x14ac:dyDescent="0.3">
      <c r="A12" s="36" t="s">
        <v>129</v>
      </c>
      <c r="B12" s="46" t="s">
        <v>130</v>
      </c>
      <c r="C12" s="63">
        <v>4</v>
      </c>
      <c r="D12" s="62">
        <v>4</v>
      </c>
      <c r="E12" s="62">
        <v>4</v>
      </c>
      <c r="F12" s="62">
        <v>4</v>
      </c>
      <c r="G12" s="62">
        <v>4</v>
      </c>
      <c r="H12" s="62">
        <v>2</v>
      </c>
      <c r="I12" s="62">
        <v>4</v>
      </c>
      <c r="J12" s="64">
        <v>2</v>
      </c>
      <c r="K12" s="64">
        <v>4</v>
      </c>
      <c r="L12" s="64">
        <v>2</v>
      </c>
      <c r="M12" s="64">
        <v>4</v>
      </c>
      <c r="N12" s="62">
        <v>2</v>
      </c>
      <c r="O12" s="62">
        <v>4</v>
      </c>
      <c r="P12" s="62">
        <v>4</v>
      </c>
      <c r="Q12" s="62">
        <v>4</v>
      </c>
      <c r="R12" s="62">
        <v>4</v>
      </c>
      <c r="S12" s="62"/>
      <c r="T12" s="41"/>
      <c r="U12" s="40"/>
      <c r="V12" s="67"/>
      <c r="W12" s="68"/>
      <c r="X12" s="68"/>
      <c r="Y12" s="68"/>
      <c r="Z12" s="68"/>
      <c r="AA12" s="68"/>
      <c r="AB12" s="68"/>
      <c r="AC12" s="68"/>
      <c r="AD12" s="67"/>
      <c r="AE12" s="67"/>
      <c r="AF12" s="67"/>
      <c r="AG12" s="67"/>
      <c r="AH12" s="68"/>
      <c r="AI12" s="67"/>
      <c r="AJ12" s="67"/>
      <c r="AK12" s="67"/>
      <c r="AL12" s="67"/>
      <c r="AM12" s="67"/>
      <c r="AN12" s="68"/>
      <c r="AO12" s="68"/>
      <c r="AP12" s="68"/>
      <c r="AQ12" s="68"/>
      <c r="AR12" s="68"/>
      <c r="AS12" s="68"/>
      <c r="AT12" s="71">
        <f>SUM(C12:AS12)</f>
        <v>56</v>
      </c>
    </row>
    <row r="13" spans="1:46" ht="25.5" customHeight="1" x14ac:dyDescent="0.3">
      <c r="A13" s="36" t="s">
        <v>131</v>
      </c>
      <c r="B13" s="46" t="s">
        <v>7</v>
      </c>
      <c r="C13" s="63"/>
      <c r="D13" s="62"/>
      <c r="E13" s="62"/>
      <c r="F13" s="62"/>
      <c r="G13" s="62"/>
      <c r="H13" s="62"/>
      <c r="I13" s="62"/>
      <c r="J13" s="64"/>
      <c r="K13" s="64"/>
      <c r="L13" s="64"/>
      <c r="M13" s="64"/>
      <c r="N13" s="62"/>
      <c r="O13" s="64"/>
      <c r="P13" s="64"/>
      <c r="Q13" s="64"/>
      <c r="R13" s="64"/>
      <c r="S13" s="64"/>
      <c r="T13" s="41"/>
      <c r="U13" s="40"/>
      <c r="V13" s="64">
        <v>2</v>
      </c>
      <c r="W13" s="64">
        <v>2</v>
      </c>
      <c r="X13" s="64">
        <v>2</v>
      </c>
      <c r="Y13" s="64">
        <v>2</v>
      </c>
      <c r="Z13" s="64">
        <v>2</v>
      </c>
      <c r="AA13" s="64">
        <v>2</v>
      </c>
      <c r="AB13" s="64">
        <v>4</v>
      </c>
      <c r="AC13" s="64">
        <v>2</v>
      </c>
      <c r="AD13" s="64">
        <v>2</v>
      </c>
      <c r="AE13" s="64">
        <v>2</v>
      </c>
      <c r="AF13" s="64">
        <v>2</v>
      </c>
      <c r="AG13" s="62">
        <v>2</v>
      </c>
      <c r="AH13" s="62">
        <v>4</v>
      </c>
      <c r="AI13" s="62">
        <v>2</v>
      </c>
      <c r="AJ13" s="62">
        <v>2</v>
      </c>
      <c r="AK13" s="62">
        <v>2</v>
      </c>
      <c r="AL13" s="62">
        <v>2</v>
      </c>
      <c r="AM13" s="62">
        <v>8</v>
      </c>
      <c r="AN13" s="62">
        <v>2</v>
      </c>
      <c r="AO13" s="62">
        <v>2</v>
      </c>
      <c r="AP13" s="62">
        <v>2</v>
      </c>
      <c r="AQ13" s="62">
        <v>4</v>
      </c>
      <c r="AR13" s="62"/>
      <c r="AS13" s="62"/>
      <c r="AT13" s="71">
        <f t="shared" ref="AT13:AT31" si="0">SUM(C13:AS13)</f>
        <v>56</v>
      </c>
    </row>
    <row r="14" spans="1:46" ht="25.5" customHeight="1" x14ac:dyDescent="0.3">
      <c r="A14" s="36" t="s">
        <v>132</v>
      </c>
      <c r="B14" s="46" t="s">
        <v>33</v>
      </c>
      <c r="C14" s="63">
        <v>2</v>
      </c>
      <c r="D14" s="62">
        <v>2</v>
      </c>
      <c r="E14" s="62"/>
      <c r="F14" s="62">
        <v>2</v>
      </c>
      <c r="G14" s="62">
        <v>2</v>
      </c>
      <c r="H14" s="62"/>
      <c r="I14" s="62">
        <v>2</v>
      </c>
      <c r="J14" s="64">
        <v>2</v>
      </c>
      <c r="K14" s="64"/>
      <c r="L14" s="64">
        <v>2</v>
      </c>
      <c r="M14" s="64">
        <v>2</v>
      </c>
      <c r="N14" s="62">
        <v>2</v>
      </c>
      <c r="O14" s="64"/>
      <c r="P14" s="64">
        <v>2</v>
      </c>
      <c r="Q14" s="64">
        <v>2</v>
      </c>
      <c r="R14" s="64">
        <v>2</v>
      </c>
      <c r="S14" s="64"/>
      <c r="T14" s="41"/>
      <c r="U14" s="40"/>
      <c r="V14" s="64">
        <v>2</v>
      </c>
      <c r="W14" s="64"/>
      <c r="X14" s="64">
        <v>2</v>
      </c>
      <c r="Y14" s="64"/>
      <c r="Z14" s="64">
        <v>2</v>
      </c>
      <c r="AA14" s="64"/>
      <c r="AB14" s="64">
        <v>2</v>
      </c>
      <c r="AC14" s="64"/>
      <c r="AD14" s="64"/>
      <c r="AE14" s="64">
        <v>2</v>
      </c>
      <c r="AF14" s="64"/>
      <c r="AG14" s="62"/>
      <c r="AH14" s="62">
        <v>2</v>
      </c>
      <c r="AI14" s="62"/>
      <c r="AJ14" s="62">
        <v>2</v>
      </c>
      <c r="AK14" s="62">
        <v>2</v>
      </c>
      <c r="AL14" s="62"/>
      <c r="AM14" s="62">
        <v>2</v>
      </c>
      <c r="AN14" s="62">
        <v>2</v>
      </c>
      <c r="AO14" s="62">
        <v>2</v>
      </c>
      <c r="AP14" s="62"/>
      <c r="AQ14" s="62">
        <v>2</v>
      </c>
      <c r="AR14" s="62"/>
      <c r="AS14" s="62"/>
      <c r="AT14" s="71">
        <f>SUM(C14:AS14)</f>
        <v>48</v>
      </c>
    </row>
    <row r="15" spans="1:46" ht="25.5" customHeight="1" x14ac:dyDescent="0.3">
      <c r="A15" s="36" t="s">
        <v>133</v>
      </c>
      <c r="B15" s="46" t="s">
        <v>8</v>
      </c>
      <c r="C15" s="63">
        <v>2</v>
      </c>
      <c r="D15" s="62">
        <v>2</v>
      </c>
      <c r="E15" s="62">
        <v>2</v>
      </c>
      <c r="F15" s="62">
        <v>2</v>
      </c>
      <c r="G15" s="62">
        <v>2</v>
      </c>
      <c r="H15" s="62">
        <v>2</v>
      </c>
      <c r="I15" s="62">
        <v>4</v>
      </c>
      <c r="J15" s="64">
        <v>2</v>
      </c>
      <c r="K15" s="64">
        <v>2</v>
      </c>
      <c r="L15" s="64">
        <v>4</v>
      </c>
      <c r="M15" s="64">
        <v>2</v>
      </c>
      <c r="N15" s="62">
        <v>2</v>
      </c>
      <c r="O15" s="64">
        <v>2</v>
      </c>
      <c r="P15" s="64">
        <v>2</v>
      </c>
      <c r="Q15" s="64">
        <v>4</v>
      </c>
      <c r="R15" s="64">
        <v>4</v>
      </c>
      <c r="S15" s="64"/>
      <c r="T15" s="41"/>
      <c r="U15" s="40"/>
      <c r="V15" s="63">
        <v>2</v>
      </c>
      <c r="W15" s="62">
        <v>2</v>
      </c>
      <c r="X15" s="62">
        <v>2</v>
      </c>
      <c r="Y15" s="62">
        <v>2</v>
      </c>
      <c r="Z15" s="62">
        <v>2</v>
      </c>
      <c r="AA15" s="62">
        <v>2</v>
      </c>
      <c r="AB15" s="62">
        <v>4</v>
      </c>
      <c r="AC15" s="64">
        <v>2</v>
      </c>
      <c r="AD15" s="64"/>
      <c r="AE15" s="64">
        <v>4</v>
      </c>
      <c r="AF15" s="64">
        <v>2</v>
      </c>
      <c r="AG15" s="62">
        <v>2</v>
      </c>
      <c r="AH15" s="64"/>
      <c r="AI15" s="64">
        <v>2</v>
      </c>
      <c r="AJ15" s="64">
        <v>2</v>
      </c>
      <c r="AK15" s="64"/>
      <c r="AL15" s="64">
        <v>2</v>
      </c>
      <c r="AM15" s="68"/>
      <c r="AN15" s="68">
        <v>2</v>
      </c>
      <c r="AO15" s="68">
        <v>2</v>
      </c>
      <c r="AP15" s="68">
        <v>2</v>
      </c>
      <c r="AQ15" s="68">
        <v>2</v>
      </c>
      <c r="AR15" s="68"/>
      <c r="AS15" s="68"/>
      <c r="AT15" s="71">
        <f>SUM(C15:AS15)</f>
        <v>80</v>
      </c>
    </row>
    <row r="16" spans="1:46" x14ac:dyDescent="0.3">
      <c r="A16" s="36" t="s">
        <v>134</v>
      </c>
      <c r="B16" s="46" t="s">
        <v>135</v>
      </c>
      <c r="C16" s="63">
        <v>2</v>
      </c>
      <c r="D16" s="62">
        <v>2</v>
      </c>
      <c r="E16" s="62"/>
      <c r="F16" s="62"/>
      <c r="G16" s="62">
        <v>2</v>
      </c>
      <c r="H16" s="62"/>
      <c r="I16" s="62">
        <v>2</v>
      </c>
      <c r="J16" s="64">
        <v>2</v>
      </c>
      <c r="K16" s="64"/>
      <c r="L16" s="64">
        <v>2</v>
      </c>
      <c r="M16" s="64"/>
      <c r="N16" s="62">
        <v>2</v>
      </c>
      <c r="O16" s="64"/>
      <c r="P16" s="64">
        <v>2</v>
      </c>
      <c r="Q16" s="64">
        <v>2</v>
      </c>
      <c r="R16" s="64">
        <v>2</v>
      </c>
      <c r="S16" s="64"/>
      <c r="T16" s="41"/>
      <c r="U16" s="40"/>
      <c r="V16" s="63">
        <v>2</v>
      </c>
      <c r="W16" s="62">
        <v>2</v>
      </c>
      <c r="X16" s="62">
        <v>2</v>
      </c>
      <c r="Y16" s="62">
        <v>2</v>
      </c>
      <c r="Z16" s="62">
        <v>2</v>
      </c>
      <c r="AA16" s="62"/>
      <c r="AB16" s="62">
        <v>2</v>
      </c>
      <c r="AC16" s="64">
        <v>2</v>
      </c>
      <c r="AD16" s="64">
        <v>2</v>
      </c>
      <c r="AE16" s="64">
        <v>2</v>
      </c>
      <c r="AF16" s="64">
        <v>2</v>
      </c>
      <c r="AG16" s="62">
        <v>2</v>
      </c>
      <c r="AH16" s="64"/>
      <c r="AI16" s="64">
        <v>2</v>
      </c>
      <c r="AJ16" s="64">
        <v>2</v>
      </c>
      <c r="AK16" s="64">
        <v>2</v>
      </c>
      <c r="AL16" s="64">
        <v>2</v>
      </c>
      <c r="AM16" s="68"/>
      <c r="AN16" s="68">
        <v>2</v>
      </c>
      <c r="AO16" s="68">
        <v>2</v>
      </c>
      <c r="AP16" s="68">
        <v>2</v>
      </c>
      <c r="AQ16" s="68"/>
      <c r="AR16" s="68"/>
      <c r="AS16" s="68"/>
      <c r="AT16" s="71">
        <f>SUM(C16:AS16)</f>
        <v>56</v>
      </c>
    </row>
    <row r="17" spans="1:46" ht="23.55" customHeight="1" x14ac:dyDescent="0.3">
      <c r="A17" s="79" t="s">
        <v>136</v>
      </c>
      <c r="B17" s="53" t="s">
        <v>137</v>
      </c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83">
        <f t="shared" si="0"/>
        <v>0</v>
      </c>
    </row>
    <row r="18" spans="1:46" ht="12.75" customHeight="1" x14ac:dyDescent="0.3">
      <c r="A18" s="36" t="s">
        <v>138</v>
      </c>
      <c r="B18" s="46" t="s">
        <v>6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41"/>
      <c r="U18" s="40"/>
      <c r="V18" s="63">
        <v>4</v>
      </c>
      <c r="W18" s="62">
        <v>2</v>
      </c>
      <c r="X18" s="62">
        <v>4</v>
      </c>
      <c r="Y18" s="62">
        <v>4</v>
      </c>
      <c r="Z18" s="62">
        <v>2</v>
      </c>
      <c r="AA18" s="62">
        <v>4</v>
      </c>
      <c r="AB18" s="62">
        <v>2</v>
      </c>
      <c r="AC18" s="64">
        <v>2</v>
      </c>
      <c r="AD18" s="64">
        <v>4</v>
      </c>
      <c r="AE18" s="64">
        <v>2</v>
      </c>
      <c r="AF18" s="64">
        <v>4</v>
      </c>
      <c r="AG18" s="62">
        <v>2</v>
      </c>
      <c r="AH18" s="64">
        <v>4</v>
      </c>
      <c r="AI18" s="64">
        <v>4</v>
      </c>
      <c r="AJ18" s="64">
        <v>4</v>
      </c>
      <c r="AK18" s="64">
        <v>2</v>
      </c>
      <c r="AL18" s="64">
        <v>4</v>
      </c>
      <c r="AM18" s="64">
        <v>2</v>
      </c>
      <c r="AN18" s="64">
        <v>4</v>
      </c>
      <c r="AO18" s="64">
        <v>2</v>
      </c>
      <c r="AP18" s="64">
        <v>4</v>
      </c>
      <c r="AQ18" s="62">
        <v>4</v>
      </c>
      <c r="AR18" s="64"/>
      <c r="AS18" s="64">
        <v>12</v>
      </c>
      <c r="AT18" s="71">
        <f>SUM(T18:AS18)</f>
        <v>82</v>
      </c>
    </row>
    <row r="19" spans="1:46" ht="12.75" customHeight="1" x14ac:dyDescent="0.3">
      <c r="A19" s="36" t="s">
        <v>139</v>
      </c>
      <c r="B19" s="46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41"/>
      <c r="U19" s="40"/>
      <c r="V19" s="63">
        <v>4</v>
      </c>
      <c r="W19" s="62">
        <v>2</v>
      </c>
      <c r="X19" s="62">
        <v>4</v>
      </c>
      <c r="Y19" s="62">
        <v>2</v>
      </c>
      <c r="Z19" s="62">
        <v>2</v>
      </c>
      <c r="AA19" s="62">
        <v>4</v>
      </c>
      <c r="AB19" s="62">
        <v>2</v>
      </c>
      <c r="AC19" s="64">
        <v>2</v>
      </c>
      <c r="AD19" s="64">
        <v>4</v>
      </c>
      <c r="AE19" s="64">
        <v>2</v>
      </c>
      <c r="AF19" s="64">
        <v>4</v>
      </c>
      <c r="AG19" s="62">
        <v>2</v>
      </c>
      <c r="AH19" s="64">
        <v>4</v>
      </c>
      <c r="AI19" s="64">
        <v>4</v>
      </c>
      <c r="AJ19" s="64">
        <v>4</v>
      </c>
      <c r="AK19" s="64">
        <v>2</v>
      </c>
      <c r="AL19" s="64">
        <v>4</v>
      </c>
      <c r="AM19" s="64">
        <v>2</v>
      </c>
      <c r="AN19" s="64">
        <v>4</v>
      </c>
      <c r="AO19" s="64">
        <v>2</v>
      </c>
      <c r="AP19" s="64">
        <v>4</v>
      </c>
      <c r="AQ19" s="62">
        <v>4</v>
      </c>
      <c r="AR19" s="68"/>
      <c r="AS19" s="64">
        <v>12</v>
      </c>
      <c r="AT19" s="71">
        <f>SUM(T19:AS19)</f>
        <v>80</v>
      </c>
    </row>
    <row r="20" spans="1:46" ht="12.75" customHeight="1" x14ac:dyDescent="0.3">
      <c r="A20" s="36" t="s">
        <v>140</v>
      </c>
      <c r="B20" s="46" t="s">
        <v>14</v>
      </c>
      <c r="C20" s="63"/>
      <c r="D20" s="62"/>
      <c r="E20" s="62"/>
      <c r="F20" s="62"/>
      <c r="G20" s="62"/>
      <c r="H20" s="62"/>
      <c r="I20" s="62"/>
      <c r="J20" s="64"/>
      <c r="K20" s="64"/>
      <c r="L20" s="64"/>
      <c r="M20" s="64"/>
      <c r="N20" s="62"/>
      <c r="O20" s="64"/>
      <c r="P20" s="64"/>
      <c r="Q20" s="64"/>
      <c r="R20" s="64"/>
      <c r="S20" s="64"/>
      <c r="T20" s="41"/>
      <c r="U20" s="40"/>
      <c r="V20" s="67">
        <v>4</v>
      </c>
      <c r="W20" s="67">
        <v>4</v>
      </c>
      <c r="X20" s="67">
        <v>2</v>
      </c>
      <c r="Y20" s="63">
        <v>4</v>
      </c>
      <c r="Z20" s="62">
        <v>4</v>
      </c>
      <c r="AA20" s="62">
        <v>4</v>
      </c>
      <c r="AB20" s="62">
        <v>4</v>
      </c>
      <c r="AC20" s="62">
        <v>4</v>
      </c>
      <c r="AD20" s="62">
        <v>4</v>
      </c>
      <c r="AE20" s="62">
        <v>4</v>
      </c>
      <c r="AF20" s="64">
        <v>4</v>
      </c>
      <c r="AG20" s="64">
        <v>4</v>
      </c>
      <c r="AH20" s="64">
        <v>4</v>
      </c>
      <c r="AI20" s="64">
        <v>4</v>
      </c>
      <c r="AJ20" s="62">
        <v>4</v>
      </c>
      <c r="AK20" s="64">
        <v>2</v>
      </c>
      <c r="AL20" s="64">
        <v>2</v>
      </c>
      <c r="AM20" s="64">
        <v>6</v>
      </c>
      <c r="AN20" s="64">
        <v>2</v>
      </c>
      <c r="AO20" s="64">
        <v>4</v>
      </c>
      <c r="AP20" s="68">
        <v>4</v>
      </c>
      <c r="AQ20" s="68">
        <v>2</v>
      </c>
      <c r="AR20" s="68"/>
      <c r="AS20" s="68"/>
      <c r="AT20" s="71">
        <f t="shared" ref="AT20:AT21" si="1">SUM(C20:AS20)</f>
        <v>80</v>
      </c>
    </row>
    <row r="21" spans="1:46" ht="19.2" customHeight="1" x14ac:dyDescent="0.3">
      <c r="A21" s="79" t="s">
        <v>141</v>
      </c>
      <c r="B21" s="53" t="s">
        <v>34</v>
      </c>
      <c r="C21" s="65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83">
        <f t="shared" si="1"/>
        <v>0</v>
      </c>
    </row>
    <row r="22" spans="1:46" ht="23.55" customHeight="1" x14ac:dyDescent="0.3">
      <c r="A22" s="36" t="s">
        <v>46</v>
      </c>
      <c r="B22" s="46" t="s">
        <v>142</v>
      </c>
      <c r="C22" s="63">
        <v>6</v>
      </c>
      <c r="D22" s="63">
        <v>6</v>
      </c>
      <c r="E22" s="63">
        <v>6</v>
      </c>
      <c r="F22" s="63">
        <v>6</v>
      </c>
      <c r="G22" s="63">
        <v>6</v>
      </c>
      <c r="H22" s="63">
        <v>6</v>
      </c>
      <c r="I22" s="63">
        <v>6</v>
      </c>
      <c r="J22" s="63">
        <v>6</v>
      </c>
      <c r="K22" s="63">
        <v>6</v>
      </c>
      <c r="L22" s="63">
        <v>6</v>
      </c>
      <c r="M22" s="63">
        <v>4</v>
      </c>
      <c r="N22" s="63">
        <v>5</v>
      </c>
      <c r="O22" s="63">
        <v>6</v>
      </c>
      <c r="P22" s="63">
        <v>6</v>
      </c>
      <c r="Q22" s="63">
        <v>6</v>
      </c>
      <c r="R22" s="63">
        <v>6</v>
      </c>
      <c r="S22" s="63">
        <v>12</v>
      </c>
      <c r="T22" s="41"/>
      <c r="U22" s="40"/>
      <c r="V22" s="67"/>
      <c r="W22" s="67"/>
      <c r="X22" s="67"/>
      <c r="Y22" s="67"/>
      <c r="Z22" s="67"/>
      <c r="AA22" s="67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71">
        <f t="shared" si="0"/>
        <v>105</v>
      </c>
    </row>
    <row r="23" spans="1:46" ht="22.95" customHeight="1" x14ac:dyDescent="0.3">
      <c r="A23" s="36" t="s">
        <v>37</v>
      </c>
      <c r="B23" s="100" t="s">
        <v>143</v>
      </c>
      <c r="C23" s="99">
        <v>4</v>
      </c>
      <c r="D23" s="99">
        <v>4</v>
      </c>
      <c r="E23" s="99">
        <v>4</v>
      </c>
      <c r="F23" s="99">
        <v>4</v>
      </c>
      <c r="G23" s="99">
        <v>4</v>
      </c>
      <c r="H23" s="99">
        <v>4</v>
      </c>
      <c r="I23" s="99">
        <v>4</v>
      </c>
      <c r="J23" s="99">
        <v>4</v>
      </c>
      <c r="K23" s="99">
        <v>4</v>
      </c>
      <c r="L23" s="99">
        <v>4</v>
      </c>
      <c r="M23" s="99">
        <v>4</v>
      </c>
      <c r="N23" s="99">
        <v>4</v>
      </c>
      <c r="O23" s="99">
        <v>4</v>
      </c>
      <c r="P23" s="99">
        <v>6</v>
      </c>
      <c r="Q23" s="99">
        <v>4</v>
      </c>
      <c r="R23" s="99">
        <v>6</v>
      </c>
      <c r="S23" s="99">
        <v>12</v>
      </c>
      <c r="T23" s="41"/>
      <c r="U23" s="40"/>
      <c r="V23" s="67"/>
      <c r="W23" s="67"/>
      <c r="X23" s="67"/>
      <c r="Y23" s="67"/>
      <c r="Z23" s="67"/>
      <c r="AA23" s="67"/>
      <c r="AB23" s="67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71">
        <f>SUM(C23:AB23)</f>
        <v>80</v>
      </c>
    </row>
    <row r="24" spans="1:46" ht="12.75" customHeight="1" x14ac:dyDescent="0.3">
      <c r="A24" s="36" t="s">
        <v>45</v>
      </c>
      <c r="B24" s="101" t="s">
        <v>144</v>
      </c>
      <c r="C24" s="99">
        <v>2</v>
      </c>
      <c r="D24" s="99">
        <v>2</v>
      </c>
      <c r="E24" s="99">
        <v>2</v>
      </c>
      <c r="F24" s="99">
        <v>4</v>
      </c>
      <c r="G24" s="99">
        <v>2</v>
      </c>
      <c r="H24" s="99">
        <v>2</v>
      </c>
      <c r="I24" s="99">
        <v>2</v>
      </c>
      <c r="J24" s="99">
        <v>4</v>
      </c>
      <c r="K24" s="99">
        <v>2</v>
      </c>
      <c r="L24" s="99">
        <v>2</v>
      </c>
      <c r="M24" s="99">
        <v>4</v>
      </c>
      <c r="N24" s="99">
        <v>2</v>
      </c>
      <c r="O24" s="99">
        <v>4</v>
      </c>
      <c r="P24" s="99">
        <v>4</v>
      </c>
      <c r="Q24" s="99">
        <v>4</v>
      </c>
      <c r="R24" s="99">
        <v>6</v>
      </c>
      <c r="S24" s="99">
        <v>12</v>
      </c>
      <c r="T24" s="41"/>
      <c r="U24" s="40"/>
      <c r="V24" s="67"/>
      <c r="W24" s="67"/>
      <c r="X24" s="67"/>
      <c r="Y24" s="67"/>
      <c r="Z24" s="67"/>
      <c r="AA24" s="67"/>
      <c r="AB24" s="67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71">
        <f>SUM(C24:AB24)</f>
        <v>60</v>
      </c>
    </row>
    <row r="25" spans="1:46" ht="24" customHeight="1" x14ac:dyDescent="0.3">
      <c r="A25" s="36" t="s">
        <v>56</v>
      </c>
      <c r="B25" s="45" t="s">
        <v>87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41"/>
      <c r="U25" s="40"/>
      <c r="V25" s="67">
        <v>2</v>
      </c>
      <c r="W25" s="67">
        <v>2</v>
      </c>
      <c r="X25" s="67">
        <v>4</v>
      </c>
      <c r="Y25" s="67">
        <v>4</v>
      </c>
      <c r="Z25" s="67">
        <v>4</v>
      </c>
      <c r="AA25" s="67">
        <v>2</v>
      </c>
      <c r="AB25" s="67">
        <v>4</v>
      </c>
      <c r="AC25" s="67">
        <v>2</v>
      </c>
      <c r="AD25" s="67">
        <v>4</v>
      </c>
      <c r="AE25" s="67">
        <v>2</v>
      </c>
      <c r="AF25" s="67">
        <v>4</v>
      </c>
      <c r="AG25" s="67">
        <v>4</v>
      </c>
      <c r="AH25" s="67">
        <v>2</v>
      </c>
      <c r="AI25" s="67">
        <v>2</v>
      </c>
      <c r="AJ25" s="67">
        <v>4</v>
      </c>
      <c r="AK25" s="67">
        <v>2</v>
      </c>
      <c r="AL25" s="67">
        <v>4</v>
      </c>
      <c r="AM25" s="67">
        <v>2</v>
      </c>
      <c r="AN25" s="67">
        <v>2</v>
      </c>
      <c r="AO25" s="67">
        <v>4</v>
      </c>
      <c r="AP25" s="67">
        <v>6</v>
      </c>
      <c r="AQ25" s="67">
        <v>2</v>
      </c>
      <c r="AR25" s="67"/>
      <c r="AS25" s="67">
        <v>12</v>
      </c>
      <c r="AT25" s="71">
        <f t="shared" si="0"/>
        <v>80</v>
      </c>
    </row>
    <row r="26" spans="1:46" ht="36.6" customHeight="1" x14ac:dyDescent="0.3">
      <c r="A26" s="78" t="s">
        <v>85</v>
      </c>
      <c r="B26" s="52" t="s">
        <v>39</v>
      </c>
      <c r="C26" s="57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54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84">
        <f>SUM(C26:AS26)</f>
        <v>0</v>
      </c>
    </row>
    <row r="27" spans="1:46" ht="32.549999999999997" customHeight="1" x14ac:dyDescent="0.3">
      <c r="A27" s="79" t="s">
        <v>40</v>
      </c>
      <c r="B27" s="55" t="s">
        <v>145</v>
      </c>
      <c r="C27" s="58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41"/>
      <c r="U27" s="41"/>
      <c r="V27" s="54"/>
      <c r="W27" s="54"/>
      <c r="X27" s="54"/>
      <c r="Y27" s="54"/>
      <c r="Z27" s="54"/>
      <c r="AA27" s="54"/>
      <c r="AB27" s="16"/>
      <c r="AC27" s="16"/>
      <c r="AD27" s="54"/>
      <c r="AE27" s="54"/>
      <c r="AF27" s="16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84">
        <f>SUM(C27:AS27)</f>
        <v>0</v>
      </c>
    </row>
    <row r="28" spans="1:46" ht="84.6" customHeight="1" x14ac:dyDescent="0.3">
      <c r="A28" s="36" t="s">
        <v>41</v>
      </c>
      <c r="B28" s="93" t="s">
        <v>146</v>
      </c>
      <c r="C28" s="63">
        <v>8</v>
      </c>
      <c r="D28" s="63">
        <v>10</v>
      </c>
      <c r="E28" s="63">
        <v>12</v>
      </c>
      <c r="F28" s="63">
        <v>6</v>
      </c>
      <c r="G28" s="63">
        <v>10</v>
      </c>
      <c r="H28" s="63">
        <v>10</v>
      </c>
      <c r="I28" s="63">
        <v>10</v>
      </c>
      <c r="J28" s="63">
        <v>8</v>
      </c>
      <c r="K28" s="63">
        <v>12</v>
      </c>
      <c r="L28" s="63">
        <v>8</v>
      </c>
      <c r="M28" s="63">
        <v>10</v>
      </c>
      <c r="N28" s="63">
        <v>10</v>
      </c>
      <c r="O28" s="63">
        <v>10</v>
      </c>
      <c r="P28" s="63">
        <v>8</v>
      </c>
      <c r="Q28" s="63">
        <v>10</v>
      </c>
      <c r="R28" s="63">
        <v>5</v>
      </c>
      <c r="S28" s="63"/>
      <c r="T28" s="41"/>
      <c r="U28" s="40"/>
      <c r="V28" s="64">
        <v>4</v>
      </c>
      <c r="W28" s="64">
        <v>6</v>
      </c>
      <c r="X28" s="64">
        <v>2</v>
      </c>
      <c r="Y28" s="64">
        <v>6</v>
      </c>
      <c r="Z28" s="64">
        <v>6</v>
      </c>
      <c r="AA28" s="64">
        <v>2</v>
      </c>
      <c r="AB28" s="64">
        <v>6</v>
      </c>
      <c r="AC28" s="64">
        <v>8</v>
      </c>
      <c r="AD28" s="64">
        <v>2</v>
      </c>
      <c r="AE28" s="64">
        <v>10</v>
      </c>
      <c r="AF28" s="64">
        <v>2</v>
      </c>
      <c r="AG28" s="64">
        <v>8</v>
      </c>
      <c r="AH28" s="64">
        <v>2</v>
      </c>
      <c r="AI28" s="64">
        <v>2</v>
      </c>
      <c r="AJ28" s="64">
        <v>4</v>
      </c>
      <c r="AK28" s="64">
        <v>6</v>
      </c>
      <c r="AL28" s="64">
        <v>2</v>
      </c>
      <c r="AM28" s="64">
        <v>6</v>
      </c>
      <c r="AN28" s="64">
        <v>8</v>
      </c>
      <c r="AO28" s="64">
        <v>10</v>
      </c>
      <c r="AP28" s="64">
        <v>6</v>
      </c>
      <c r="AQ28" s="64">
        <v>7</v>
      </c>
      <c r="AR28" s="64"/>
      <c r="AS28" s="64"/>
      <c r="AT28" s="71">
        <v>262</v>
      </c>
    </row>
    <row r="29" spans="1:46" ht="45.45" customHeight="1" x14ac:dyDescent="0.3">
      <c r="A29" s="36" t="s">
        <v>147</v>
      </c>
      <c r="B29" s="93" t="s">
        <v>148</v>
      </c>
      <c r="C29" s="63">
        <v>6</v>
      </c>
      <c r="D29" s="63">
        <v>4</v>
      </c>
      <c r="E29" s="63">
        <v>6</v>
      </c>
      <c r="F29" s="63">
        <v>8</v>
      </c>
      <c r="G29" s="63">
        <v>4</v>
      </c>
      <c r="H29" s="63">
        <v>10</v>
      </c>
      <c r="I29" s="63">
        <v>2</v>
      </c>
      <c r="J29" s="63">
        <v>6</v>
      </c>
      <c r="K29" s="63">
        <v>6</v>
      </c>
      <c r="L29" s="63">
        <v>6</v>
      </c>
      <c r="M29" s="63">
        <v>6</v>
      </c>
      <c r="N29" s="63">
        <v>7</v>
      </c>
      <c r="O29" s="63">
        <v>6</v>
      </c>
      <c r="P29" s="63">
        <v>2</v>
      </c>
      <c r="Q29" s="63"/>
      <c r="R29" s="63">
        <v>1</v>
      </c>
      <c r="S29" s="63"/>
      <c r="T29" s="41"/>
      <c r="U29" s="40"/>
      <c r="V29" s="64">
        <v>10</v>
      </c>
      <c r="W29" s="64">
        <v>12</v>
      </c>
      <c r="X29" s="64">
        <v>12</v>
      </c>
      <c r="Y29" s="64">
        <v>8</v>
      </c>
      <c r="Z29" s="64">
        <v>8</v>
      </c>
      <c r="AA29" s="64">
        <v>16</v>
      </c>
      <c r="AB29" s="64">
        <v>4</v>
      </c>
      <c r="AC29" s="64">
        <v>10</v>
      </c>
      <c r="AD29" s="64">
        <v>12</v>
      </c>
      <c r="AE29" s="64">
        <v>6</v>
      </c>
      <c r="AF29" s="64">
        <v>10</v>
      </c>
      <c r="AG29" s="64">
        <v>8</v>
      </c>
      <c r="AH29" s="64">
        <v>12</v>
      </c>
      <c r="AI29" s="64">
        <v>12</v>
      </c>
      <c r="AJ29" s="64">
        <v>6</v>
      </c>
      <c r="AK29" s="64">
        <v>14</v>
      </c>
      <c r="AL29" s="64">
        <v>12</v>
      </c>
      <c r="AM29" s="64">
        <v>6</v>
      </c>
      <c r="AN29" s="64">
        <v>8</v>
      </c>
      <c r="AO29" s="64">
        <v>4</v>
      </c>
      <c r="AP29" s="64">
        <v>6</v>
      </c>
      <c r="AQ29" s="64">
        <v>4</v>
      </c>
      <c r="AR29" s="64"/>
      <c r="AS29" s="64"/>
      <c r="AT29" s="71">
        <v>280</v>
      </c>
    </row>
    <row r="30" spans="1:46" ht="31.5" customHeight="1" x14ac:dyDescent="0.3">
      <c r="A30" s="36" t="s">
        <v>149</v>
      </c>
      <c r="B30" s="92" t="s">
        <v>145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41"/>
      <c r="U30" s="40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>
        <v>36</v>
      </c>
      <c r="AS30" s="64"/>
      <c r="AT30" s="71">
        <v>36</v>
      </c>
    </row>
    <row r="31" spans="1:46" ht="45" customHeight="1" x14ac:dyDescent="0.3">
      <c r="A31" s="79" t="s">
        <v>50</v>
      </c>
      <c r="B31" s="55" t="s">
        <v>150</v>
      </c>
      <c r="C31" s="57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54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84">
        <f t="shared" si="0"/>
        <v>0</v>
      </c>
    </row>
    <row r="32" spans="1:46" ht="42.45" customHeight="1" x14ac:dyDescent="0.3">
      <c r="A32" s="36" t="s">
        <v>51</v>
      </c>
      <c r="B32" s="45" t="s">
        <v>151</v>
      </c>
      <c r="C32" s="72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41"/>
      <c r="U32" s="41"/>
      <c r="V32" s="62"/>
      <c r="W32" s="62">
        <v>2</v>
      </c>
      <c r="X32" s="62"/>
      <c r="Y32" s="62">
        <v>2</v>
      </c>
      <c r="Z32" s="62">
        <v>2</v>
      </c>
      <c r="AA32" s="62"/>
      <c r="AB32" s="62">
        <v>2</v>
      </c>
      <c r="AC32" s="62">
        <v>2</v>
      </c>
      <c r="AD32" s="62">
        <v>2</v>
      </c>
      <c r="AE32" s="62"/>
      <c r="AF32" s="62">
        <v>2</v>
      </c>
      <c r="AG32" s="62">
        <v>2</v>
      </c>
      <c r="AH32" s="62">
        <v>2</v>
      </c>
      <c r="AI32" s="62">
        <v>2</v>
      </c>
      <c r="AJ32" s="62">
        <v>2</v>
      </c>
      <c r="AK32" s="62">
        <v>2</v>
      </c>
      <c r="AL32" s="62">
        <v>2</v>
      </c>
      <c r="AM32" s="62">
        <v>2</v>
      </c>
      <c r="AN32" s="62"/>
      <c r="AO32" s="62">
        <v>2</v>
      </c>
      <c r="AP32" s="62"/>
      <c r="AQ32" s="62">
        <v>5</v>
      </c>
      <c r="AR32" s="62"/>
      <c r="AS32" s="62"/>
      <c r="AT32" s="85">
        <v>35</v>
      </c>
    </row>
    <row r="33" spans="1:46" x14ac:dyDescent="0.3">
      <c r="A33" s="147" t="s">
        <v>17</v>
      </c>
      <c r="B33" s="148"/>
      <c r="C33" s="134">
        <f t="shared" ref="C33:AT33" si="2">SUM(C12:C32)</f>
        <v>36</v>
      </c>
      <c r="D33" s="134">
        <f t="shared" si="2"/>
        <v>36</v>
      </c>
      <c r="E33" s="134">
        <f t="shared" si="2"/>
        <v>36</v>
      </c>
      <c r="F33" s="134">
        <f t="shared" si="2"/>
        <v>36</v>
      </c>
      <c r="G33" s="134">
        <f t="shared" si="2"/>
        <v>36</v>
      </c>
      <c r="H33" s="134">
        <f t="shared" si="2"/>
        <v>36</v>
      </c>
      <c r="I33" s="134">
        <f t="shared" si="2"/>
        <v>36</v>
      </c>
      <c r="J33" s="134">
        <f t="shared" si="2"/>
        <v>36</v>
      </c>
      <c r="K33" s="134">
        <f t="shared" si="2"/>
        <v>36</v>
      </c>
      <c r="L33" s="134">
        <f t="shared" si="2"/>
        <v>36</v>
      </c>
      <c r="M33" s="134">
        <f t="shared" si="2"/>
        <v>36</v>
      </c>
      <c r="N33" s="134">
        <f t="shared" si="2"/>
        <v>36</v>
      </c>
      <c r="O33" s="134">
        <f t="shared" si="2"/>
        <v>36</v>
      </c>
      <c r="P33" s="134">
        <f t="shared" si="2"/>
        <v>36</v>
      </c>
      <c r="Q33" s="134">
        <f t="shared" si="2"/>
        <v>36</v>
      </c>
      <c r="R33" s="134">
        <f t="shared" si="2"/>
        <v>36</v>
      </c>
      <c r="S33" s="134">
        <f t="shared" si="2"/>
        <v>36</v>
      </c>
      <c r="T33" s="134">
        <f t="shared" si="2"/>
        <v>0</v>
      </c>
      <c r="U33" s="134">
        <f t="shared" si="2"/>
        <v>0</v>
      </c>
      <c r="V33" s="134">
        <f t="shared" si="2"/>
        <v>36</v>
      </c>
      <c r="W33" s="134">
        <f t="shared" si="2"/>
        <v>36</v>
      </c>
      <c r="X33" s="134">
        <f t="shared" si="2"/>
        <v>36</v>
      </c>
      <c r="Y33" s="134">
        <f t="shared" si="2"/>
        <v>36</v>
      </c>
      <c r="Z33" s="134">
        <f t="shared" si="2"/>
        <v>36</v>
      </c>
      <c r="AA33" s="134">
        <f t="shared" si="2"/>
        <v>36</v>
      </c>
      <c r="AB33" s="134">
        <f t="shared" si="2"/>
        <v>36</v>
      </c>
      <c r="AC33" s="134">
        <f t="shared" si="2"/>
        <v>36</v>
      </c>
      <c r="AD33" s="134">
        <f t="shared" si="2"/>
        <v>36</v>
      </c>
      <c r="AE33" s="134">
        <f t="shared" si="2"/>
        <v>36</v>
      </c>
      <c r="AF33" s="134">
        <f t="shared" si="2"/>
        <v>36</v>
      </c>
      <c r="AG33" s="134">
        <f t="shared" si="2"/>
        <v>36</v>
      </c>
      <c r="AH33" s="134">
        <f t="shared" si="2"/>
        <v>36</v>
      </c>
      <c r="AI33" s="134">
        <f t="shared" si="2"/>
        <v>36</v>
      </c>
      <c r="AJ33" s="134">
        <f t="shared" si="2"/>
        <v>36</v>
      </c>
      <c r="AK33" s="134">
        <f t="shared" si="2"/>
        <v>36</v>
      </c>
      <c r="AL33" s="134">
        <f t="shared" si="2"/>
        <v>36</v>
      </c>
      <c r="AM33" s="134">
        <f t="shared" si="2"/>
        <v>36</v>
      </c>
      <c r="AN33" s="134">
        <f t="shared" si="2"/>
        <v>36</v>
      </c>
      <c r="AO33" s="134">
        <f t="shared" si="2"/>
        <v>36</v>
      </c>
      <c r="AP33" s="134">
        <f t="shared" si="2"/>
        <v>36</v>
      </c>
      <c r="AQ33" s="134">
        <f t="shared" si="2"/>
        <v>36</v>
      </c>
      <c r="AR33" s="134">
        <f t="shared" si="2"/>
        <v>36</v>
      </c>
      <c r="AS33" s="134">
        <f t="shared" si="2"/>
        <v>36</v>
      </c>
      <c r="AT33" s="165">
        <f t="shared" si="2"/>
        <v>1476</v>
      </c>
    </row>
    <row r="34" spans="1:46" x14ac:dyDescent="0.3">
      <c r="A34" s="148"/>
      <c r="B34" s="148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65"/>
    </row>
    <row r="35" spans="1:46" ht="14.55" x14ac:dyDescent="0.35">
      <c r="B35" s="13"/>
    </row>
    <row r="36" spans="1:46" ht="14.55" x14ac:dyDescent="0.35">
      <c r="B36" s="13"/>
    </row>
    <row r="37" spans="1:46" ht="14.55" x14ac:dyDescent="0.35">
      <c r="B37" s="13"/>
    </row>
    <row r="38" spans="1:46" ht="14.55" x14ac:dyDescent="0.35">
      <c r="B38" s="13"/>
    </row>
    <row r="39" spans="1:46" ht="14.55" x14ac:dyDescent="0.35">
      <c r="B39" s="13"/>
    </row>
  </sheetData>
  <mergeCells count="63">
    <mergeCell ref="L5:N5"/>
    <mergeCell ref="W33:W34"/>
    <mergeCell ref="AD33:AD34"/>
    <mergeCell ref="AE33:AE34"/>
    <mergeCell ref="AF33:AF34"/>
    <mergeCell ref="AG33:AG34"/>
    <mergeCell ref="AT33:AT34"/>
    <mergeCell ref="AI33:AI34"/>
    <mergeCell ref="AJ33:AJ34"/>
    <mergeCell ref="AK33:AK34"/>
    <mergeCell ref="AL33:AL34"/>
    <mergeCell ref="AM33:AM34"/>
    <mergeCell ref="AN33:AN34"/>
    <mergeCell ref="AO33:AO34"/>
    <mergeCell ref="AP33:AP34"/>
    <mergeCell ref="AQ33:AQ34"/>
    <mergeCell ref="J33:J34"/>
    <mergeCell ref="AR33:AR34"/>
    <mergeCell ref="AS33:AS34"/>
    <mergeCell ref="AC33:AC34"/>
    <mergeCell ref="X33:X34"/>
    <mergeCell ref="Y33:Y34"/>
    <mergeCell ref="Z33:Z34"/>
    <mergeCell ref="AA33:AA34"/>
    <mergeCell ref="AB33:AB34"/>
    <mergeCell ref="AH33:AH34"/>
    <mergeCell ref="V33:V34"/>
    <mergeCell ref="K33:K34"/>
    <mergeCell ref="L33:L34"/>
    <mergeCell ref="M33:M34"/>
    <mergeCell ref="N33:N34"/>
    <mergeCell ref="O33:O34"/>
    <mergeCell ref="P5:S5"/>
    <mergeCell ref="U5:W5"/>
    <mergeCell ref="U33:U34"/>
    <mergeCell ref="A33:B34"/>
    <mergeCell ref="C33:C34"/>
    <mergeCell ref="D33:D34"/>
    <mergeCell ref="E33:E34"/>
    <mergeCell ref="F33:F34"/>
    <mergeCell ref="G33:G34"/>
    <mergeCell ref="H33:H34"/>
    <mergeCell ref="I33:I34"/>
    <mergeCell ref="P33:P34"/>
    <mergeCell ref="Q33:Q34"/>
    <mergeCell ref="R33:R34"/>
    <mergeCell ref="S33:S34"/>
    <mergeCell ref="T33:T34"/>
    <mergeCell ref="Y5:AA5"/>
    <mergeCell ref="AC5:AF5"/>
    <mergeCell ref="A3:A9"/>
    <mergeCell ref="B3:B9"/>
    <mergeCell ref="C3:AT3"/>
    <mergeCell ref="C4:U4"/>
    <mergeCell ref="V4:AS4"/>
    <mergeCell ref="AT4:AT9"/>
    <mergeCell ref="AH5:AJ5"/>
    <mergeCell ref="AL5:AO5"/>
    <mergeCell ref="AP5:AS5"/>
    <mergeCell ref="C6:AS6"/>
    <mergeCell ref="C8:AS8"/>
    <mergeCell ref="C5:F5"/>
    <mergeCell ref="H5:J5"/>
  </mergeCells>
  <phoneticPr fontId="27" type="noConversion"/>
  <pageMargins left="0.7" right="0.7" top="0.75" bottom="0.75" header="0.3" footer="0.3"/>
  <pageSetup paperSize="9" scale="59" orientation="landscape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U40"/>
  <sheetViews>
    <sheetView topLeftCell="A4" zoomScale="74" zoomScaleNormal="74" workbookViewId="0">
      <selection activeCell="AS19" sqref="AS19"/>
    </sheetView>
  </sheetViews>
  <sheetFormatPr defaultRowHeight="14.4" x14ac:dyDescent="0.3"/>
  <cols>
    <col min="1" max="1" width="9.21875" customWidth="1"/>
    <col min="2" max="2" width="27.77734375" customWidth="1"/>
    <col min="3" max="3" width="3.21875" customWidth="1"/>
    <col min="4" max="7" width="2.77734375" customWidth="1"/>
    <col min="8" max="8" width="3.21875" customWidth="1"/>
    <col min="9" max="10" width="2.77734375" customWidth="1"/>
    <col min="11" max="11" width="3.21875" customWidth="1"/>
    <col min="12" max="12" width="2.77734375" customWidth="1"/>
    <col min="13" max="13" width="3" customWidth="1"/>
    <col min="14" max="15" width="2.77734375" customWidth="1"/>
    <col min="16" max="16" width="3" customWidth="1"/>
    <col min="17" max="18" width="3.21875" customWidth="1"/>
    <col min="19" max="19" width="3.44140625" customWidth="1"/>
    <col min="20" max="21" width="2.77734375" customWidth="1"/>
    <col min="22" max="22" width="3.21875" customWidth="1"/>
    <col min="23" max="23" width="2.77734375" customWidth="1"/>
    <col min="24" max="24" width="3" customWidth="1"/>
    <col min="25" max="25" width="3.21875" customWidth="1"/>
    <col min="26" max="26" width="3" customWidth="1"/>
    <col min="27" max="28" width="3.21875" customWidth="1"/>
    <col min="29" max="29" width="3" customWidth="1"/>
    <col min="30" max="30" width="3.21875" customWidth="1"/>
    <col min="31" max="31" width="3.44140625" customWidth="1"/>
    <col min="32" max="32" width="3" customWidth="1"/>
    <col min="33" max="33" width="3.44140625" customWidth="1"/>
    <col min="34" max="34" width="3" customWidth="1"/>
    <col min="35" max="35" width="2.77734375" customWidth="1"/>
    <col min="36" max="36" width="3" customWidth="1"/>
    <col min="37" max="37" width="3.21875" customWidth="1"/>
    <col min="38" max="40" width="2.77734375" customWidth="1"/>
    <col min="41" max="41" width="3.44140625" customWidth="1"/>
    <col min="42" max="42" width="3" customWidth="1"/>
    <col min="43" max="43" width="3.21875" customWidth="1"/>
    <col min="44" max="45" width="3" customWidth="1"/>
    <col min="46" max="46" width="2.77734375" customWidth="1"/>
    <col min="47" max="47" width="6.21875" customWidth="1"/>
  </cols>
  <sheetData>
    <row r="3" spans="1:47" x14ac:dyDescent="0.3">
      <c r="A3" s="156" t="s">
        <v>0</v>
      </c>
      <c r="B3" s="159" t="s">
        <v>10</v>
      </c>
      <c r="C3" s="162" t="s">
        <v>42</v>
      </c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</row>
    <row r="4" spans="1:47" x14ac:dyDescent="0.3">
      <c r="A4" s="157"/>
      <c r="B4" s="160"/>
      <c r="C4" s="162" t="s">
        <v>43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 t="s">
        <v>44</v>
      </c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3" t="s">
        <v>1</v>
      </c>
    </row>
    <row r="5" spans="1:47" ht="14.4" customHeight="1" x14ac:dyDescent="0.3">
      <c r="A5" s="157"/>
      <c r="B5" s="160"/>
      <c r="C5" s="180" t="s">
        <v>18</v>
      </c>
      <c r="D5" s="181"/>
      <c r="E5" s="181"/>
      <c r="F5" s="182"/>
      <c r="G5" s="176" t="s">
        <v>179</v>
      </c>
      <c r="H5" s="183" t="s">
        <v>19</v>
      </c>
      <c r="I5" s="184"/>
      <c r="J5" s="185"/>
      <c r="K5" s="178" t="s">
        <v>180</v>
      </c>
      <c r="L5" s="183" t="s">
        <v>20</v>
      </c>
      <c r="M5" s="181"/>
      <c r="N5" s="182"/>
      <c r="O5" s="179" t="s">
        <v>181</v>
      </c>
      <c r="P5" s="183" t="s">
        <v>21</v>
      </c>
      <c r="Q5" s="181"/>
      <c r="R5" s="181"/>
      <c r="S5" s="182"/>
      <c r="T5" s="178" t="s">
        <v>182</v>
      </c>
      <c r="U5" s="183" t="s">
        <v>22</v>
      </c>
      <c r="V5" s="181"/>
      <c r="W5" s="182"/>
      <c r="X5" s="178" t="s">
        <v>183</v>
      </c>
      <c r="Y5" s="183" t="s">
        <v>23</v>
      </c>
      <c r="Z5" s="181"/>
      <c r="AA5" s="182"/>
      <c r="AB5" s="178" t="s">
        <v>184</v>
      </c>
      <c r="AC5" s="183" t="s">
        <v>24</v>
      </c>
      <c r="AD5" s="181"/>
      <c r="AE5" s="181"/>
      <c r="AF5" s="182"/>
      <c r="AG5" s="178" t="s">
        <v>185</v>
      </c>
      <c r="AH5" s="183" t="s">
        <v>25</v>
      </c>
      <c r="AI5" s="181"/>
      <c r="AJ5" s="182"/>
      <c r="AK5" s="178" t="s">
        <v>186</v>
      </c>
      <c r="AL5" s="180" t="s">
        <v>26</v>
      </c>
      <c r="AM5" s="181"/>
      <c r="AN5" s="181"/>
      <c r="AO5" s="182"/>
      <c r="AP5" s="180" t="s">
        <v>54</v>
      </c>
      <c r="AQ5" s="186"/>
      <c r="AR5" s="186"/>
      <c r="AS5" s="187"/>
      <c r="AT5" s="5"/>
      <c r="AU5" s="157"/>
    </row>
    <row r="6" spans="1:47" x14ac:dyDescent="0.3">
      <c r="A6" s="157"/>
      <c r="B6" s="160"/>
      <c r="C6" s="164" t="s">
        <v>2</v>
      </c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</row>
    <row r="7" spans="1:47" x14ac:dyDescent="0.3">
      <c r="A7" s="157"/>
      <c r="B7" s="160"/>
      <c r="C7" s="11"/>
      <c r="D7" s="11"/>
      <c r="E7" s="9"/>
      <c r="F7" s="11"/>
      <c r="G7" s="11"/>
      <c r="H7" s="9"/>
      <c r="I7" s="11"/>
      <c r="J7" s="11"/>
      <c r="K7" s="9"/>
      <c r="L7" s="11"/>
      <c r="M7" s="11"/>
      <c r="N7" s="9"/>
      <c r="O7" s="11"/>
      <c r="P7" s="11"/>
      <c r="Q7" s="9"/>
      <c r="R7" s="11"/>
      <c r="S7" s="11"/>
      <c r="T7" s="10"/>
      <c r="U7" s="10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74"/>
      <c r="AU7" s="157"/>
    </row>
    <row r="8" spans="1:47" x14ac:dyDescent="0.3">
      <c r="A8" s="157"/>
      <c r="B8" s="160"/>
      <c r="C8" s="164" t="s">
        <v>9</v>
      </c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</row>
    <row r="9" spans="1:47" x14ac:dyDescent="0.3">
      <c r="A9" s="158"/>
      <c r="B9" s="161"/>
      <c r="C9" s="47">
        <v>1</v>
      </c>
      <c r="D9" s="47">
        <v>2</v>
      </c>
      <c r="E9" s="47">
        <v>3</v>
      </c>
      <c r="F9" s="47">
        <v>4</v>
      </c>
      <c r="G9" s="47">
        <v>5</v>
      </c>
      <c r="H9" s="48">
        <v>6</v>
      </c>
      <c r="I9" s="48">
        <v>7</v>
      </c>
      <c r="J9" s="48">
        <v>8</v>
      </c>
      <c r="K9" s="48">
        <v>9</v>
      </c>
      <c r="L9" s="47">
        <v>10</v>
      </c>
      <c r="M9" s="48">
        <v>11</v>
      </c>
      <c r="N9" s="48">
        <v>12</v>
      </c>
      <c r="O9" s="50">
        <v>13</v>
      </c>
      <c r="P9" s="50">
        <v>14</v>
      </c>
      <c r="Q9" s="50">
        <v>15</v>
      </c>
      <c r="R9" s="50">
        <v>16</v>
      </c>
      <c r="S9" s="50">
        <v>17</v>
      </c>
      <c r="T9" s="49">
        <v>18</v>
      </c>
      <c r="U9" s="49">
        <v>19</v>
      </c>
      <c r="V9" s="50">
        <v>20</v>
      </c>
      <c r="W9" s="50">
        <v>21</v>
      </c>
      <c r="X9" s="50">
        <v>22</v>
      </c>
      <c r="Y9" s="50">
        <v>23</v>
      </c>
      <c r="Z9" s="50">
        <v>24</v>
      </c>
      <c r="AA9" s="50">
        <v>25</v>
      </c>
      <c r="AB9" s="50">
        <v>26</v>
      </c>
      <c r="AC9" s="50">
        <v>27</v>
      </c>
      <c r="AD9" s="50">
        <v>28</v>
      </c>
      <c r="AE9" s="50">
        <v>29</v>
      </c>
      <c r="AF9" s="50">
        <v>30</v>
      </c>
      <c r="AG9" s="50">
        <v>31</v>
      </c>
      <c r="AH9" s="50">
        <v>32</v>
      </c>
      <c r="AI9" s="50">
        <v>33</v>
      </c>
      <c r="AJ9" s="50">
        <v>34</v>
      </c>
      <c r="AK9" s="50">
        <v>35</v>
      </c>
      <c r="AL9" s="50">
        <v>36</v>
      </c>
      <c r="AM9" s="50">
        <v>37</v>
      </c>
      <c r="AN9" s="50">
        <v>38</v>
      </c>
      <c r="AO9" s="50">
        <v>39</v>
      </c>
      <c r="AP9" s="50">
        <v>40</v>
      </c>
      <c r="AQ9" s="50">
        <v>41</v>
      </c>
      <c r="AR9" s="50">
        <v>42</v>
      </c>
      <c r="AS9" s="50">
        <v>43</v>
      </c>
      <c r="AT9" s="73">
        <v>44</v>
      </c>
      <c r="AU9" s="158"/>
    </row>
    <row r="10" spans="1:47" ht="22.05" customHeight="1" x14ac:dyDescent="0.3">
      <c r="A10" s="78" t="s">
        <v>82</v>
      </c>
      <c r="B10" s="51" t="s">
        <v>83</v>
      </c>
      <c r="C10" s="39"/>
      <c r="D10" s="39"/>
      <c r="E10" s="39"/>
      <c r="F10" s="39"/>
      <c r="G10" s="39"/>
      <c r="H10" s="39"/>
      <c r="I10" s="39"/>
      <c r="J10" s="40"/>
      <c r="K10" s="40"/>
      <c r="L10" s="40"/>
      <c r="M10" s="40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39"/>
      <c r="AU10" s="39"/>
    </row>
    <row r="11" spans="1:47" ht="22.05" customHeight="1" x14ac:dyDescent="0.3">
      <c r="A11" s="78" t="s">
        <v>127</v>
      </c>
      <c r="B11" s="51" t="s">
        <v>128</v>
      </c>
      <c r="C11" s="39"/>
      <c r="D11" s="39"/>
      <c r="E11" s="39"/>
      <c r="F11" s="39"/>
      <c r="G11" s="39"/>
      <c r="H11" s="39"/>
      <c r="I11" s="42"/>
      <c r="J11" s="42"/>
      <c r="K11" s="42"/>
      <c r="L11" s="42"/>
      <c r="M11" s="40"/>
      <c r="N11" s="39"/>
      <c r="O11" s="40"/>
      <c r="P11" s="40"/>
      <c r="Q11" s="40"/>
      <c r="R11" s="40"/>
      <c r="S11" s="40"/>
      <c r="T11" s="42"/>
      <c r="U11" s="42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2"/>
      <c r="AG11" s="42"/>
      <c r="AH11" s="39"/>
      <c r="AI11" s="39"/>
      <c r="AJ11" s="39"/>
      <c r="AK11" s="39"/>
      <c r="AL11" s="42"/>
      <c r="AM11" s="42"/>
      <c r="AN11" s="42"/>
      <c r="AO11" s="42"/>
      <c r="AP11" s="39"/>
      <c r="AQ11" s="39"/>
      <c r="AR11" s="39"/>
      <c r="AS11" s="39"/>
      <c r="AT11" s="39"/>
      <c r="AU11" s="39">
        <f t="shared" ref="AU11:AU35" si="0">SUM(C11:AT11)</f>
        <v>0</v>
      </c>
    </row>
    <row r="12" spans="1:47" ht="22.05" customHeight="1" x14ac:dyDescent="0.3">
      <c r="A12" s="36" t="s">
        <v>132</v>
      </c>
      <c r="B12" s="46" t="s">
        <v>33</v>
      </c>
      <c r="C12" s="63">
        <v>2</v>
      </c>
      <c r="D12" s="62">
        <v>2</v>
      </c>
      <c r="E12" s="62">
        <v>2</v>
      </c>
      <c r="F12" s="62">
        <v>2</v>
      </c>
      <c r="G12" s="62">
        <v>2</v>
      </c>
      <c r="H12" s="62">
        <v>2</v>
      </c>
      <c r="I12" s="62">
        <v>2</v>
      </c>
      <c r="J12" s="64">
        <v>2</v>
      </c>
      <c r="K12" s="64">
        <v>2</v>
      </c>
      <c r="L12" s="64">
        <v>2</v>
      </c>
      <c r="M12" s="64">
        <v>2</v>
      </c>
      <c r="N12" s="62">
        <v>2</v>
      </c>
      <c r="O12" s="64"/>
      <c r="P12" s="64"/>
      <c r="Q12" s="64"/>
      <c r="R12" s="64"/>
      <c r="S12" s="64"/>
      <c r="T12" s="41"/>
      <c r="U12" s="40"/>
      <c r="V12" s="64"/>
      <c r="W12" s="64"/>
      <c r="X12" s="64">
        <v>2</v>
      </c>
      <c r="Y12" s="64">
        <v>2</v>
      </c>
      <c r="Z12" s="64">
        <v>2</v>
      </c>
      <c r="AA12" s="64">
        <v>2</v>
      </c>
      <c r="AB12" s="64">
        <v>2</v>
      </c>
      <c r="AC12" s="64">
        <v>2</v>
      </c>
      <c r="AD12" s="64">
        <v>2</v>
      </c>
      <c r="AE12" s="64">
        <v>2</v>
      </c>
      <c r="AF12" s="64"/>
      <c r="AG12" s="62">
        <v>2</v>
      </c>
      <c r="AH12" s="62">
        <v>2</v>
      </c>
      <c r="AI12" s="62"/>
      <c r="AJ12" s="62">
        <v>2</v>
      </c>
      <c r="AK12" s="62">
        <v>2</v>
      </c>
      <c r="AL12" s="62"/>
      <c r="AM12" s="62"/>
      <c r="AN12" s="62"/>
      <c r="AO12" s="62"/>
      <c r="AP12" s="62"/>
      <c r="AQ12" s="62"/>
      <c r="AR12" s="62"/>
      <c r="AS12" s="62"/>
      <c r="AT12" s="71"/>
      <c r="AU12" s="7">
        <f t="shared" si="0"/>
        <v>48</v>
      </c>
    </row>
    <row r="13" spans="1:47" ht="22.05" customHeight="1" x14ac:dyDescent="0.3">
      <c r="A13" s="36" t="s">
        <v>133</v>
      </c>
      <c r="B13" s="46" t="s">
        <v>8</v>
      </c>
      <c r="C13" s="63">
        <v>2</v>
      </c>
      <c r="D13" s="62">
        <v>2</v>
      </c>
      <c r="E13" s="62">
        <v>2</v>
      </c>
      <c r="F13" s="62">
        <v>4</v>
      </c>
      <c r="G13" s="62">
        <v>2</v>
      </c>
      <c r="H13" s="62">
        <v>4</v>
      </c>
      <c r="I13" s="62">
        <v>4</v>
      </c>
      <c r="J13" s="64">
        <v>4</v>
      </c>
      <c r="K13" s="64">
        <v>4</v>
      </c>
      <c r="L13" s="64">
        <v>4</v>
      </c>
      <c r="M13" s="64">
        <v>4</v>
      </c>
      <c r="N13" s="62">
        <v>4</v>
      </c>
      <c r="O13" s="64"/>
      <c r="P13" s="64"/>
      <c r="Q13" s="64"/>
      <c r="R13" s="64"/>
      <c r="S13" s="64"/>
      <c r="T13" s="41"/>
      <c r="U13" s="40"/>
      <c r="V13" s="63"/>
      <c r="W13" s="62"/>
      <c r="X13" s="62">
        <v>2</v>
      </c>
      <c r="Y13" s="62">
        <v>2</v>
      </c>
      <c r="Z13" s="62">
        <v>2</v>
      </c>
      <c r="AA13" s="62">
        <v>2</v>
      </c>
      <c r="AB13" s="62">
        <v>4</v>
      </c>
      <c r="AC13" s="64">
        <v>4</v>
      </c>
      <c r="AD13" s="64">
        <v>4</v>
      </c>
      <c r="AE13" s="64">
        <v>4</v>
      </c>
      <c r="AF13" s="64">
        <v>2</v>
      </c>
      <c r="AG13" s="62">
        <v>2</v>
      </c>
      <c r="AH13" s="64">
        <v>2</v>
      </c>
      <c r="AI13" s="64">
        <v>2</v>
      </c>
      <c r="AJ13" s="64">
        <v>2</v>
      </c>
      <c r="AK13" s="64">
        <v>2</v>
      </c>
      <c r="AL13" s="64">
        <v>4</v>
      </c>
      <c r="AM13" s="68"/>
      <c r="AN13" s="68"/>
      <c r="AO13" s="68"/>
      <c r="AP13" s="68"/>
      <c r="AQ13" s="68"/>
      <c r="AR13" s="68"/>
      <c r="AS13" s="68"/>
      <c r="AT13" s="71"/>
      <c r="AU13" s="7">
        <f t="shared" si="0"/>
        <v>80</v>
      </c>
    </row>
    <row r="14" spans="1:47" ht="22.05" customHeight="1" x14ac:dyDescent="0.3">
      <c r="A14" s="79" t="s">
        <v>84</v>
      </c>
      <c r="B14" s="53" t="s">
        <v>34</v>
      </c>
      <c r="C14" s="56"/>
      <c r="D14" s="39"/>
      <c r="E14" s="39"/>
      <c r="F14" s="39"/>
      <c r="G14" s="39"/>
      <c r="H14" s="39"/>
      <c r="I14" s="39"/>
      <c r="J14" s="39"/>
      <c r="K14" s="39"/>
      <c r="L14" s="39"/>
      <c r="M14" s="40"/>
      <c r="N14" s="39"/>
      <c r="O14" s="40"/>
      <c r="P14" s="39"/>
      <c r="Q14" s="39"/>
      <c r="R14" s="39"/>
      <c r="S14" s="40"/>
      <c r="T14" s="39"/>
      <c r="U14" s="39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>
        <f t="shared" si="0"/>
        <v>0</v>
      </c>
    </row>
    <row r="15" spans="1:47" ht="21" customHeight="1" x14ac:dyDescent="0.3">
      <c r="A15" s="36" t="s">
        <v>35</v>
      </c>
      <c r="B15" s="45" t="s">
        <v>99</v>
      </c>
      <c r="C15" s="86">
        <v>4</v>
      </c>
      <c r="D15" s="7">
        <v>6</v>
      </c>
      <c r="E15" s="7">
        <v>4</v>
      </c>
      <c r="F15" s="94">
        <v>6</v>
      </c>
      <c r="G15" s="94">
        <v>4</v>
      </c>
      <c r="H15" s="94">
        <v>6</v>
      </c>
      <c r="I15" s="94">
        <v>6</v>
      </c>
      <c r="J15" s="94">
        <v>4</v>
      </c>
      <c r="K15" s="94">
        <v>4</v>
      </c>
      <c r="L15" s="7">
        <v>6</v>
      </c>
      <c r="M15" s="37">
        <v>4</v>
      </c>
      <c r="N15" s="7">
        <v>6</v>
      </c>
      <c r="O15" s="37"/>
      <c r="P15" s="7"/>
      <c r="Q15" s="7"/>
      <c r="R15" s="7"/>
      <c r="S15" s="37"/>
      <c r="T15" s="39"/>
      <c r="U15" s="39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7"/>
      <c r="AU15" s="7">
        <f t="shared" si="0"/>
        <v>60</v>
      </c>
    </row>
    <row r="16" spans="1:47" ht="41.25" customHeight="1" x14ac:dyDescent="0.3">
      <c r="A16" s="36" t="s">
        <v>36</v>
      </c>
      <c r="B16" s="45" t="s">
        <v>152</v>
      </c>
      <c r="C16" s="86">
        <v>10</v>
      </c>
      <c r="D16" s="7">
        <v>8</v>
      </c>
      <c r="E16" s="7">
        <v>10</v>
      </c>
      <c r="F16" s="94">
        <v>8</v>
      </c>
      <c r="G16" s="94">
        <v>10</v>
      </c>
      <c r="H16" s="94">
        <v>8</v>
      </c>
      <c r="I16" s="94">
        <v>10</v>
      </c>
      <c r="J16" s="94">
        <v>8</v>
      </c>
      <c r="K16" s="94">
        <v>10</v>
      </c>
      <c r="L16" s="7">
        <v>8</v>
      </c>
      <c r="M16" s="7">
        <v>8</v>
      </c>
      <c r="N16" s="7">
        <v>10</v>
      </c>
      <c r="O16" s="7"/>
      <c r="P16" s="7"/>
      <c r="Q16" s="7"/>
      <c r="R16" s="7"/>
      <c r="S16" s="37"/>
      <c r="T16" s="39"/>
      <c r="U16" s="39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7"/>
      <c r="AG16" s="7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7"/>
      <c r="AU16" s="7">
        <f t="shared" si="0"/>
        <v>108</v>
      </c>
    </row>
    <row r="17" spans="1:47" ht="24.75" customHeight="1" x14ac:dyDescent="0.3">
      <c r="A17" s="36" t="s">
        <v>55</v>
      </c>
      <c r="B17" s="45" t="s">
        <v>100</v>
      </c>
      <c r="C17" s="90"/>
      <c r="D17" s="89"/>
      <c r="E17" s="89"/>
      <c r="F17" s="94"/>
      <c r="G17" s="94"/>
      <c r="H17" s="94"/>
      <c r="I17" s="94"/>
      <c r="J17" s="94"/>
      <c r="K17" s="94"/>
      <c r="L17" s="89"/>
      <c r="M17" s="89"/>
      <c r="N17" s="89"/>
      <c r="O17" s="89"/>
      <c r="P17" s="89"/>
      <c r="Q17" s="89"/>
      <c r="R17" s="89"/>
      <c r="S17" s="37"/>
      <c r="T17" s="88"/>
      <c r="U17" s="88"/>
      <c r="V17" s="37"/>
      <c r="W17" s="37"/>
      <c r="X17" s="37">
        <v>2</v>
      </c>
      <c r="Y17" s="37">
        <v>4</v>
      </c>
      <c r="Z17" s="37">
        <v>2</v>
      </c>
      <c r="AA17" s="37">
        <v>2</v>
      </c>
      <c r="AB17" s="37">
        <v>4</v>
      </c>
      <c r="AC17" s="37">
        <v>4</v>
      </c>
      <c r="AD17" s="37">
        <v>2</v>
      </c>
      <c r="AE17" s="37">
        <v>2</v>
      </c>
      <c r="AF17" s="89">
        <v>4</v>
      </c>
      <c r="AG17" s="89">
        <v>2</v>
      </c>
      <c r="AH17" s="94">
        <v>4</v>
      </c>
      <c r="AI17" s="94">
        <v>2</v>
      </c>
      <c r="AJ17" s="94">
        <v>2</v>
      </c>
      <c r="AK17" s="94">
        <v>2</v>
      </c>
      <c r="AL17" s="94">
        <v>2</v>
      </c>
      <c r="AM17" s="94">
        <v>2</v>
      </c>
      <c r="AN17" s="94"/>
      <c r="AO17" s="94"/>
      <c r="AP17" s="94"/>
      <c r="AQ17" s="94"/>
      <c r="AR17" s="94"/>
      <c r="AS17" s="94"/>
      <c r="AT17" s="89"/>
      <c r="AU17" s="89">
        <f t="shared" ref="AU17:AU19" si="1">SUM(C17:AT17)</f>
        <v>42</v>
      </c>
    </row>
    <row r="18" spans="1:47" ht="34.950000000000003" customHeight="1" x14ac:dyDescent="0.3">
      <c r="A18" s="36" t="s">
        <v>45</v>
      </c>
      <c r="B18" s="45" t="s">
        <v>153</v>
      </c>
      <c r="C18" s="90">
        <v>6</v>
      </c>
      <c r="D18" s="89">
        <v>6</v>
      </c>
      <c r="E18" s="89">
        <v>6</v>
      </c>
      <c r="F18" s="94">
        <v>6</v>
      </c>
      <c r="G18" s="94">
        <v>4</v>
      </c>
      <c r="H18" s="94">
        <v>6</v>
      </c>
      <c r="I18" s="94">
        <v>6</v>
      </c>
      <c r="J18" s="94">
        <v>6</v>
      </c>
      <c r="K18" s="94">
        <v>6</v>
      </c>
      <c r="L18" s="89">
        <v>6</v>
      </c>
      <c r="M18" s="37">
        <v>6</v>
      </c>
      <c r="N18" s="89">
        <v>4</v>
      </c>
      <c r="O18" s="37"/>
      <c r="P18" s="89"/>
      <c r="Q18" s="89"/>
      <c r="R18" s="89"/>
      <c r="S18" s="37"/>
      <c r="T18" s="88"/>
      <c r="U18" s="88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89"/>
      <c r="AU18" s="89">
        <f t="shared" si="1"/>
        <v>68</v>
      </c>
    </row>
    <row r="19" spans="1:47" ht="37.200000000000003" customHeight="1" x14ac:dyDescent="0.3">
      <c r="A19" s="36" t="s">
        <v>47</v>
      </c>
      <c r="B19" s="45" t="s">
        <v>154</v>
      </c>
      <c r="C19" s="90"/>
      <c r="D19" s="89"/>
      <c r="E19" s="89"/>
      <c r="F19" s="94"/>
      <c r="G19" s="94"/>
      <c r="H19" s="94"/>
      <c r="I19" s="94"/>
      <c r="J19" s="94"/>
      <c r="K19" s="94"/>
      <c r="L19" s="89"/>
      <c r="M19" s="89"/>
      <c r="N19" s="89"/>
      <c r="O19" s="89"/>
      <c r="P19" s="89"/>
      <c r="Q19" s="89"/>
      <c r="R19" s="89"/>
      <c r="S19" s="37"/>
      <c r="T19" s="88"/>
      <c r="U19" s="88"/>
      <c r="V19" s="37"/>
      <c r="W19" s="37"/>
      <c r="X19" s="37">
        <v>2</v>
      </c>
      <c r="Y19" s="37">
        <v>2</v>
      </c>
      <c r="Z19" s="37">
        <v>4</v>
      </c>
      <c r="AA19" s="37">
        <v>2</v>
      </c>
      <c r="AB19" s="37">
        <v>4</v>
      </c>
      <c r="AC19" s="37">
        <v>2</v>
      </c>
      <c r="AD19" s="37">
        <v>2</v>
      </c>
      <c r="AE19" s="37">
        <v>4</v>
      </c>
      <c r="AF19" s="89">
        <v>2</v>
      </c>
      <c r="AG19" s="89">
        <v>4</v>
      </c>
      <c r="AH19" s="94">
        <v>4</v>
      </c>
      <c r="AI19" s="94">
        <v>4</v>
      </c>
      <c r="AJ19" s="94">
        <v>4</v>
      </c>
      <c r="AK19" s="94">
        <v>2</v>
      </c>
      <c r="AL19" s="94">
        <v>2</v>
      </c>
      <c r="AM19" s="94">
        <v>2</v>
      </c>
      <c r="AN19" s="94"/>
      <c r="AO19" s="94"/>
      <c r="AP19" s="94"/>
      <c r="AQ19" s="94"/>
      <c r="AR19" s="94"/>
      <c r="AS19" s="94"/>
      <c r="AT19" s="89"/>
      <c r="AU19" s="89">
        <f t="shared" si="1"/>
        <v>46</v>
      </c>
    </row>
    <row r="20" spans="1:47" ht="38.549999999999997" customHeight="1" x14ac:dyDescent="0.3">
      <c r="A20" s="36" t="s">
        <v>52</v>
      </c>
      <c r="B20" s="45" t="s">
        <v>155</v>
      </c>
      <c r="C20" s="90"/>
      <c r="D20" s="89"/>
      <c r="E20" s="89"/>
      <c r="F20" s="94"/>
      <c r="G20" s="94"/>
      <c r="H20" s="94"/>
      <c r="I20" s="94"/>
      <c r="J20" s="94"/>
      <c r="K20" s="94"/>
      <c r="L20" s="89"/>
      <c r="M20" s="89"/>
      <c r="N20" s="89"/>
      <c r="O20" s="89"/>
      <c r="P20" s="89"/>
      <c r="Q20" s="89"/>
      <c r="R20" s="89"/>
      <c r="S20" s="37"/>
      <c r="T20" s="88"/>
      <c r="U20" s="88"/>
      <c r="V20" s="37"/>
      <c r="W20" s="37"/>
      <c r="X20" s="37">
        <v>4</v>
      </c>
      <c r="Y20" s="37">
        <v>4</v>
      </c>
      <c r="Z20" s="37">
        <v>4</v>
      </c>
      <c r="AA20" s="37">
        <v>4</v>
      </c>
      <c r="AB20" s="37">
        <v>6</v>
      </c>
      <c r="AC20" s="37">
        <v>4</v>
      </c>
      <c r="AD20" s="37">
        <v>4</v>
      </c>
      <c r="AE20" s="37">
        <v>6</v>
      </c>
      <c r="AF20" s="89">
        <v>4</v>
      </c>
      <c r="AG20" s="89">
        <v>6</v>
      </c>
      <c r="AH20" s="94">
        <v>4</v>
      </c>
      <c r="AI20" s="94">
        <v>4</v>
      </c>
      <c r="AJ20" s="94">
        <v>4</v>
      </c>
      <c r="AK20" s="94">
        <v>4</v>
      </c>
      <c r="AL20" s="94">
        <v>4</v>
      </c>
      <c r="AM20" s="94">
        <v>4</v>
      </c>
      <c r="AN20" s="94"/>
      <c r="AO20" s="94"/>
      <c r="AP20" s="94"/>
      <c r="AQ20" s="94"/>
      <c r="AR20" s="94"/>
      <c r="AS20" s="94"/>
      <c r="AT20" s="89"/>
      <c r="AU20" s="89">
        <f t="shared" ref="AU20" si="2">SUM(C20:AT20)</f>
        <v>70</v>
      </c>
    </row>
    <row r="21" spans="1:47" ht="36.6" customHeight="1" x14ac:dyDescent="0.3">
      <c r="A21" s="36" t="s">
        <v>86</v>
      </c>
      <c r="B21" s="45" t="s">
        <v>156</v>
      </c>
      <c r="C21" s="90"/>
      <c r="D21" s="89"/>
      <c r="E21" s="89"/>
      <c r="F21" s="94"/>
      <c r="G21" s="94"/>
      <c r="H21" s="94"/>
      <c r="I21" s="94"/>
      <c r="J21" s="94"/>
      <c r="K21" s="94"/>
      <c r="L21" s="89"/>
      <c r="M21" s="89"/>
      <c r="N21" s="89"/>
      <c r="O21" s="89"/>
      <c r="P21" s="89"/>
      <c r="Q21" s="89"/>
      <c r="R21" s="89"/>
      <c r="S21" s="37"/>
      <c r="T21" s="88"/>
      <c r="U21" s="88"/>
      <c r="V21" s="37"/>
      <c r="W21" s="37"/>
      <c r="X21" s="37">
        <v>2</v>
      </c>
      <c r="Y21" s="37">
        <v>2</v>
      </c>
      <c r="Z21" s="37">
        <v>2</v>
      </c>
      <c r="AA21" s="37">
        <v>2</v>
      </c>
      <c r="AB21" s="37">
        <v>4</v>
      </c>
      <c r="AC21" s="37">
        <v>4</v>
      </c>
      <c r="AD21" s="37">
        <v>4</v>
      </c>
      <c r="AE21" s="37">
        <v>4</v>
      </c>
      <c r="AF21" s="89">
        <v>4</v>
      </c>
      <c r="AG21" s="89">
        <v>4</v>
      </c>
      <c r="AH21" s="94">
        <v>4</v>
      </c>
      <c r="AI21" s="94">
        <v>2</v>
      </c>
      <c r="AJ21" s="94">
        <v>2</v>
      </c>
      <c r="AK21" s="94">
        <v>2</v>
      </c>
      <c r="AL21" s="94">
        <v>2</v>
      </c>
      <c r="AM21" s="94">
        <v>4</v>
      </c>
      <c r="AN21" s="94"/>
      <c r="AO21" s="94"/>
      <c r="AP21" s="94"/>
      <c r="AQ21" s="94"/>
      <c r="AR21" s="94"/>
      <c r="AS21" s="94"/>
      <c r="AT21" s="89"/>
      <c r="AU21" s="89">
        <f t="shared" ref="AU21" si="3">SUM(C21:AT21)</f>
        <v>48</v>
      </c>
    </row>
    <row r="22" spans="1:47" ht="22.05" customHeight="1" x14ac:dyDescent="0.3">
      <c r="A22" s="78" t="s">
        <v>85</v>
      </c>
      <c r="B22" s="52" t="s">
        <v>39</v>
      </c>
      <c r="C22" s="56"/>
      <c r="D22" s="39"/>
      <c r="E22" s="39"/>
      <c r="F22" s="96"/>
      <c r="G22" s="96"/>
      <c r="H22" s="96"/>
      <c r="I22" s="96"/>
      <c r="J22" s="96"/>
      <c r="K22" s="96"/>
      <c r="L22" s="96"/>
      <c r="M22" s="97"/>
      <c r="N22" s="96"/>
      <c r="O22" s="97"/>
      <c r="P22" s="97"/>
      <c r="Q22" s="97"/>
      <c r="R22" s="97"/>
      <c r="S22" s="97"/>
      <c r="T22" s="96"/>
      <c r="U22" s="96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39"/>
      <c r="AU22" s="39">
        <f>SUM(C22:AT22)</f>
        <v>0</v>
      </c>
    </row>
    <row r="23" spans="1:47" ht="44.25" customHeight="1" x14ac:dyDescent="0.3">
      <c r="A23" s="79" t="s">
        <v>40</v>
      </c>
      <c r="B23" s="55" t="s">
        <v>145</v>
      </c>
      <c r="C23" s="56"/>
      <c r="D23" s="39"/>
      <c r="E23" s="39"/>
      <c r="F23" s="96"/>
      <c r="G23" s="96"/>
      <c r="H23" s="96"/>
      <c r="I23" s="96"/>
      <c r="J23" s="96"/>
      <c r="K23" s="96"/>
      <c r="L23" s="96"/>
      <c r="M23" s="97"/>
      <c r="N23" s="96"/>
      <c r="O23" s="97"/>
      <c r="P23" s="97"/>
      <c r="Q23" s="97"/>
      <c r="R23" s="97"/>
      <c r="S23" s="97"/>
      <c r="T23" s="96"/>
      <c r="U23" s="96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39"/>
      <c r="AU23" s="39">
        <f t="shared" si="0"/>
        <v>0</v>
      </c>
    </row>
    <row r="24" spans="1:47" ht="39.6" customHeight="1" x14ac:dyDescent="0.3">
      <c r="A24" s="36" t="s">
        <v>147</v>
      </c>
      <c r="B24" s="93" t="s">
        <v>148</v>
      </c>
      <c r="C24" s="86">
        <v>4</v>
      </c>
      <c r="D24" s="7">
        <v>4</v>
      </c>
      <c r="E24" s="7">
        <v>4</v>
      </c>
      <c r="F24" s="94">
        <v>4</v>
      </c>
      <c r="G24" s="94">
        <v>4</v>
      </c>
      <c r="H24" s="94">
        <v>4</v>
      </c>
      <c r="I24" s="94">
        <v>6</v>
      </c>
      <c r="J24" s="94">
        <v>6</v>
      </c>
      <c r="K24" s="94">
        <v>4</v>
      </c>
      <c r="L24" s="7">
        <v>6</v>
      </c>
      <c r="M24" s="37">
        <v>6</v>
      </c>
      <c r="N24" s="7">
        <v>6</v>
      </c>
      <c r="O24" s="37"/>
      <c r="P24" s="7"/>
      <c r="Q24" s="7"/>
      <c r="R24" s="7"/>
      <c r="S24" s="37">
        <v>12</v>
      </c>
      <c r="T24" s="39"/>
      <c r="U24" s="39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7"/>
      <c r="AU24" s="7">
        <f t="shared" si="0"/>
        <v>70</v>
      </c>
    </row>
    <row r="25" spans="1:47" ht="40.950000000000003" customHeight="1" x14ac:dyDescent="0.3">
      <c r="A25" s="36" t="s">
        <v>149</v>
      </c>
      <c r="B25" s="92" t="s">
        <v>145</v>
      </c>
      <c r="C25" s="86"/>
      <c r="D25" s="7"/>
      <c r="E25" s="7"/>
      <c r="F25" s="94"/>
      <c r="G25" s="94"/>
      <c r="H25" s="94"/>
      <c r="I25" s="94"/>
      <c r="J25" s="95"/>
      <c r="K25" s="95"/>
      <c r="L25" s="7"/>
      <c r="M25" s="37"/>
      <c r="N25" s="7"/>
      <c r="O25" s="37">
        <v>36</v>
      </c>
      <c r="P25" s="37"/>
      <c r="Q25" s="37"/>
      <c r="R25" s="37"/>
      <c r="S25" s="37"/>
      <c r="T25" s="39"/>
      <c r="U25" s="39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7"/>
      <c r="AG25" s="7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7"/>
      <c r="AU25" s="7">
        <f t="shared" si="0"/>
        <v>36</v>
      </c>
    </row>
    <row r="26" spans="1:47" ht="37.200000000000003" customHeight="1" x14ac:dyDescent="0.3">
      <c r="A26" s="36" t="s">
        <v>157</v>
      </c>
      <c r="B26" s="92" t="s">
        <v>145</v>
      </c>
      <c r="C26" s="86"/>
      <c r="D26" s="7"/>
      <c r="E26" s="7"/>
      <c r="F26" s="94"/>
      <c r="G26" s="94"/>
      <c r="H26" s="94"/>
      <c r="I26" s="94"/>
      <c r="J26" s="94"/>
      <c r="K26" s="94"/>
      <c r="L26" s="7"/>
      <c r="M26" s="37"/>
      <c r="N26" s="7"/>
      <c r="O26" s="37"/>
      <c r="P26" s="37">
        <v>36</v>
      </c>
      <c r="Q26" s="37">
        <v>36</v>
      </c>
      <c r="R26" s="37">
        <v>36</v>
      </c>
      <c r="S26" s="37"/>
      <c r="T26" s="39"/>
      <c r="U26" s="39"/>
      <c r="V26" s="37">
        <v>36</v>
      </c>
      <c r="W26" s="37">
        <v>36</v>
      </c>
      <c r="X26" s="37"/>
      <c r="Y26" s="37"/>
      <c r="Z26" s="37"/>
      <c r="AA26" s="37"/>
      <c r="AB26" s="37"/>
      <c r="AC26" s="37"/>
      <c r="AD26" s="37"/>
      <c r="AE26" s="37"/>
      <c r="AF26" s="7"/>
      <c r="AG26" s="7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7"/>
      <c r="AU26" s="7">
        <f t="shared" si="0"/>
        <v>180</v>
      </c>
    </row>
    <row r="27" spans="1:47" ht="38.549999999999997" customHeight="1" x14ac:dyDescent="0.3">
      <c r="A27" s="38" t="s">
        <v>101</v>
      </c>
      <c r="B27" s="81" t="s">
        <v>49</v>
      </c>
      <c r="C27" s="86"/>
      <c r="D27" s="7"/>
      <c r="E27" s="7"/>
      <c r="F27" s="94"/>
      <c r="G27" s="94"/>
      <c r="H27" s="94"/>
      <c r="I27" s="94"/>
      <c r="J27" s="94"/>
      <c r="K27" s="94"/>
      <c r="L27" s="7"/>
      <c r="M27" s="37"/>
      <c r="N27" s="7"/>
      <c r="O27" s="37"/>
      <c r="P27" s="37"/>
      <c r="Q27" s="37"/>
      <c r="R27" s="37"/>
      <c r="S27" s="37"/>
      <c r="T27" s="39"/>
      <c r="U27" s="39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>
        <v>12</v>
      </c>
      <c r="AU27" s="94">
        <f t="shared" si="0"/>
        <v>12</v>
      </c>
    </row>
    <row r="28" spans="1:47" ht="108.75" customHeight="1" x14ac:dyDescent="0.3">
      <c r="A28" s="79" t="s">
        <v>50</v>
      </c>
      <c r="B28" s="55" t="s">
        <v>150</v>
      </c>
      <c r="C28" s="56"/>
      <c r="D28" s="39"/>
      <c r="E28" s="39"/>
      <c r="F28" s="96"/>
      <c r="G28" s="96"/>
      <c r="H28" s="96"/>
      <c r="I28" s="96"/>
      <c r="J28" s="96"/>
      <c r="K28" s="96"/>
      <c r="L28" s="96"/>
      <c r="M28" s="97"/>
      <c r="N28" s="96"/>
      <c r="O28" s="97"/>
      <c r="P28" s="97"/>
      <c r="Q28" s="97"/>
      <c r="R28" s="97"/>
      <c r="S28" s="97"/>
      <c r="T28" s="96"/>
      <c r="U28" s="96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>
        <f>SUM(C28:AT28)</f>
        <v>0</v>
      </c>
    </row>
    <row r="29" spans="1:47" ht="83.55" customHeight="1" x14ac:dyDescent="0.3">
      <c r="A29" s="36" t="s">
        <v>51</v>
      </c>
      <c r="B29" s="45" t="s">
        <v>151</v>
      </c>
      <c r="C29" s="86">
        <v>8</v>
      </c>
      <c r="D29" s="7">
        <v>8</v>
      </c>
      <c r="E29" s="7">
        <v>8</v>
      </c>
      <c r="F29" s="94">
        <v>6</v>
      </c>
      <c r="G29" s="94">
        <v>10</v>
      </c>
      <c r="H29" s="94">
        <v>6</v>
      </c>
      <c r="I29" s="94">
        <v>2</v>
      </c>
      <c r="J29" s="94">
        <v>6</v>
      </c>
      <c r="K29" s="94">
        <v>6</v>
      </c>
      <c r="L29" s="7">
        <v>4</v>
      </c>
      <c r="M29" s="7">
        <v>6</v>
      </c>
      <c r="N29" s="7">
        <v>4</v>
      </c>
      <c r="O29" s="7"/>
      <c r="P29" s="7"/>
      <c r="Q29" s="7"/>
      <c r="R29" s="7"/>
      <c r="S29" s="37">
        <v>24</v>
      </c>
      <c r="T29" s="39"/>
      <c r="U29" s="39"/>
      <c r="V29" s="95"/>
      <c r="W29" s="95"/>
      <c r="X29" s="95">
        <v>6</v>
      </c>
      <c r="Y29" s="95">
        <v>4</v>
      </c>
      <c r="Z29" s="95">
        <v>2</v>
      </c>
      <c r="AA29" s="95">
        <v>4</v>
      </c>
      <c r="AB29" s="95">
        <v>4</v>
      </c>
      <c r="AC29" s="95">
        <v>4</v>
      </c>
      <c r="AD29" s="95">
        <v>3</v>
      </c>
      <c r="AE29" s="95">
        <v>2</v>
      </c>
      <c r="AF29" s="95">
        <v>2</v>
      </c>
      <c r="AG29" s="95">
        <v>2</v>
      </c>
      <c r="AH29" s="94">
        <v>2</v>
      </c>
      <c r="AI29" s="94">
        <v>2</v>
      </c>
      <c r="AJ29" s="94">
        <v>4</v>
      </c>
      <c r="AK29" s="94">
        <v>2</v>
      </c>
      <c r="AL29" s="94">
        <v>2</v>
      </c>
      <c r="AM29" s="94">
        <v>6</v>
      </c>
      <c r="AN29" s="94"/>
      <c r="AO29" s="94"/>
      <c r="AP29" s="94"/>
      <c r="AQ29" s="94"/>
      <c r="AR29" s="94"/>
      <c r="AS29" s="94">
        <v>6</v>
      </c>
      <c r="AT29" s="94">
        <v>6</v>
      </c>
      <c r="AU29" s="94">
        <f t="shared" si="0"/>
        <v>161</v>
      </c>
    </row>
    <row r="30" spans="1:47" ht="97.95" customHeight="1" x14ac:dyDescent="0.3">
      <c r="A30" s="36" t="s">
        <v>158</v>
      </c>
      <c r="B30" s="45" t="s">
        <v>159</v>
      </c>
      <c r="C30" s="86"/>
      <c r="D30" s="7"/>
      <c r="E30" s="7"/>
      <c r="F30" s="94"/>
      <c r="G30" s="94"/>
      <c r="H30" s="94"/>
      <c r="I30" s="94"/>
      <c r="J30" s="94"/>
      <c r="K30" s="94"/>
      <c r="L30" s="7"/>
      <c r="M30" s="37"/>
      <c r="N30" s="7"/>
      <c r="O30" s="37"/>
      <c r="P30" s="37"/>
      <c r="Q30" s="37"/>
      <c r="R30" s="37"/>
      <c r="S30" s="37"/>
      <c r="T30" s="39"/>
      <c r="U30" s="39"/>
      <c r="V30" s="95"/>
      <c r="W30" s="95"/>
      <c r="X30" s="95">
        <v>16</v>
      </c>
      <c r="Y30" s="95">
        <v>10</v>
      </c>
      <c r="Z30" s="95">
        <v>12</v>
      </c>
      <c r="AA30" s="95">
        <v>12</v>
      </c>
      <c r="AB30" s="95">
        <v>8</v>
      </c>
      <c r="AC30" s="95">
        <v>10</v>
      </c>
      <c r="AD30" s="95">
        <v>10</v>
      </c>
      <c r="AE30" s="95">
        <v>10</v>
      </c>
      <c r="AF30" s="94">
        <v>12</v>
      </c>
      <c r="AG30" s="94">
        <v>12</v>
      </c>
      <c r="AH30" s="94">
        <v>10</v>
      </c>
      <c r="AI30" s="94">
        <v>14</v>
      </c>
      <c r="AJ30" s="94">
        <v>14</v>
      </c>
      <c r="AK30" s="94">
        <v>16</v>
      </c>
      <c r="AL30" s="94">
        <v>16</v>
      </c>
      <c r="AM30" s="94"/>
      <c r="AN30" s="94"/>
      <c r="AO30" s="94"/>
      <c r="AP30" s="94"/>
      <c r="AQ30" s="94"/>
      <c r="AR30" s="94"/>
      <c r="AS30" s="94">
        <v>6</v>
      </c>
      <c r="AT30" s="94">
        <v>6</v>
      </c>
      <c r="AU30" s="94">
        <f t="shared" si="0"/>
        <v>194</v>
      </c>
    </row>
    <row r="31" spans="1:47" ht="95.55" customHeight="1" x14ac:dyDescent="0.3">
      <c r="A31" s="36" t="s">
        <v>160</v>
      </c>
      <c r="B31" s="45" t="s">
        <v>151</v>
      </c>
      <c r="C31" s="90"/>
      <c r="D31" s="89"/>
      <c r="E31" s="89"/>
      <c r="F31" s="94"/>
      <c r="G31" s="94"/>
      <c r="H31" s="94"/>
      <c r="I31" s="94"/>
      <c r="J31" s="94"/>
      <c r="K31" s="94"/>
      <c r="L31" s="89"/>
      <c r="M31" s="89"/>
      <c r="N31" s="89"/>
      <c r="O31" s="89"/>
      <c r="P31" s="89"/>
      <c r="Q31" s="89"/>
      <c r="R31" s="89"/>
      <c r="S31" s="37"/>
      <c r="T31" s="88"/>
      <c r="U31" s="88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4"/>
      <c r="AI31" s="94"/>
      <c r="AJ31" s="94"/>
      <c r="AK31" s="94"/>
      <c r="AL31" s="94"/>
      <c r="AM31" s="94">
        <v>18</v>
      </c>
      <c r="AN31" s="94">
        <v>36</v>
      </c>
      <c r="AO31" s="94">
        <v>18</v>
      </c>
      <c r="AP31" s="94"/>
      <c r="AQ31" s="94"/>
      <c r="AR31" s="94"/>
      <c r="AS31" s="94"/>
      <c r="AT31" s="94"/>
      <c r="AU31" s="94">
        <f t="shared" ref="AU31:AU32" si="4">SUM(C31:AT31)</f>
        <v>72</v>
      </c>
    </row>
    <row r="32" spans="1:47" ht="42" customHeight="1" x14ac:dyDescent="0.3">
      <c r="A32" s="36" t="s">
        <v>161</v>
      </c>
      <c r="B32" s="45" t="s">
        <v>159</v>
      </c>
      <c r="C32" s="90"/>
      <c r="D32" s="89"/>
      <c r="E32" s="89"/>
      <c r="F32" s="94"/>
      <c r="G32" s="94"/>
      <c r="H32" s="94"/>
      <c r="I32" s="94"/>
      <c r="J32" s="94"/>
      <c r="K32" s="94"/>
      <c r="L32" s="89"/>
      <c r="M32" s="37"/>
      <c r="N32" s="89"/>
      <c r="O32" s="37"/>
      <c r="P32" s="37"/>
      <c r="Q32" s="37"/>
      <c r="R32" s="37"/>
      <c r="S32" s="37"/>
      <c r="T32" s="88"/>
      <c r="U32" s="88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4"/>
      <c r="AG32" s="94"/>
      <c r="AH32" s="94"/>
      <c r="AI32" s="94"/>
      <c r="AJ32" s="94"/>
      <c r="AK32" s="94"/>
      <c r="AL32" s="94"/>
      <c r="AM32" s="94"/>
      <c r="AN32" s="94"/>
      <c r="AO32" s="94">
        <v>18</v>
      </c>
      <c r="AP32" s="94">
        <v>36</v>
      </c>
      <c r="AQ32" s="94">
        <v>36</v>
      </c>
      <c r="AR32" s="94">
        <v>36</v>
      </c>
      <c r="AS32" s="94">
        <v>18</v>
      </c>
      <c r="AT32" s="94"/>
      <c r="AU32" s="94">
        <f t="shared" si="4"/>
        <v>144</v>
      </c>
    </row>
    <row r="33" spans="1:47" ht="39.6" customHeight="1" thickBot="1" x14ac:dyDescent="0.35">
      <c r="A33" s="38" t="s">
        <v>88</v>
      </c>
      <c r="B33" s="81" t="s">
        <v>49</v>
      </c>
      <c r="C33" s="90"/>
      <c r="D33" s="89"/>
      <c r="E33" s="89"/>
      <c r="F33" s="94"/>
      <c r="G33" s="94"/>
      <c r="H33" s="94"/>
      <c r="I33" s="94"/>
      <c r="J33" s="94"/>
      <c r="K33" s="94"/>
      <c r="L33" s="89"/>
      <c r="M33" s="37"/>
      <c r="N33" s="89"/>
      <c r="O33" s="37"/>
      <c r="P33" s="37"/>
      <c r="Q33" s="37"/>
      <c r="R33" s="37"/>
      <c r="S33" s="37"/>
      <c r="T33" s="88"/>
      <c r="U33" s="88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>
        <v>12</v>
      </c>
      <c r="AU33" s="94">
        <f t="shared" ref="AU33" si="5">SUM(C33:AT33)</f>
        <v>12</v>
      </c>
    </row>
    <row r="34" spans="1:47" ht="42.6" customHeight="1" thickBot="1" x14ac:dyDescent="0.35">
      <c r="A34" s="80" t="s">
        <v>162</v>
      </c>
      <c r="B34" s="55" t="s">
        <v>163</v>
      </c>
      <c r="C34" s="56"/>
      <c r="D34" s="39"/>
      <c r="E34" s="39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39"/>
      <c r="AU34" s="39">
        <f t="shared" si="0"/>
        <v>0</v>
      </c>
    </row>
    <row r="35" spans="1:47" ht="48" customHeight="1" x14ac:dyDescent="0.3">
      <c r="A35" s="36" t="s">
        <v>92</v>
      </c>
      <c r="B35" s="45" t="s">
        <v>164</v>
      </c>
      <c r="C35" s="86"/>
      <c r="D35" s="7"/>
      <c r="E35" s="7"/>
      <c r="F35" s="94"/>
      <c r="G35" s="94"/>
      <c r="H35" s="94"/>
      <c r="I35" s="94"/>
      <c r="J35" s="94"/>
      <c r="K35" s="94"/>
      <c r="L35" s="7"/>
      <c r="M35" s="37"/>
      <c r="N35" s="7"/>
      <c r="O35" s="37"/>
      <c r="P35" s="37"/>
      <c r="Q35" s="37"/>
      <c r="R35" s="37"/>
      <c r="S35" s="37"/>
      <c r="T35" s="39"/>
      <c r="U35" s="39"/>
      <c r="V35" s="37"/>
      <c r="W35" s="37"/>
      <c r="X35" s="37"/>
      <c r="Y35" s="37">
        <v>6</v>
      </c>
      <c r="Z35" s="37">
        <v>6</v>
      </c>
      <c r="AA35" s="37">
        <v>6</v>
      </c>
      <c r="AB35" s="37"/>
      <c r="AC35" s="37">
        <v>2</v>
      </c>
      <c r="AD35" s="37">
        <v>5</v>
      </c>
      <c r="AE35" s="37">
        <v>2</v>
      </c>
      <c r="AF35" s="37">
        <v>6</v>
      </c>
      <c r="AG35" s="37">
        <v>2</v>
      </c>
      <c r="AH35" s="94">
        <v>4</v>
      </c>
      <c r="AI35" s="94">
        <v>6</v>
      </c>
      <c r="AJ35" s="94">
        <v>2</v>
      </c>
      <c r="AK35" s="94">
        <v>4</v>
      </c>
      <c r="AL35" s="94">
        <v>4</v>
      </c>
      <c r="AM35" s="94"/>
      <c r="AN35" s="94"/>
      <c r="AO35" s="94"/>
      <c r="AP35" s="94"/>
      <c r="AQ35" s="94"/>
      <c r="AR35" s="94"/>
      <c r="AS35" s="94">
        <v>6</v>
      </c>
      <c r="AT35" s="7"/>
      <c r="AU35" s="7">
        <f t="shared" si="0"/>
        <v>61</v>
      </c>
    </row>
    <row r="36" spans="1:47" x14ac:dyDescent="0.3">
      <c r="A36" s="147" t="s">
        <v>17</v>
      </c>
      <c r="B36" s="147"/>
      <c r="C36" s="134">
        <f t="shared" ref="C36:AU36" si="6">SUM(C11:C35)</f>
        <v>36</v>
      </c>
      <c r="D36" s="134">
        <f t="shared" si="6"/>
        <v>36</v>
      </c>
      <c r="E36" s="134">
        <f t="shared" si="6"/>
        <v>36</v>
      </c>
      <c r="F36" s="166">
        <f t="shared" si="6"/>
        <v>36</v>
      </c>
      <c r="G36" s="166">
        <f t="shared" si="6"/>
        <v>36</v>
      </c>
      <c r="H36" s="166">
        <f t="shared" si="6"/>
        <v>36</v>
      </c>
      <c r="I36" s="166">
        <f t="shared" si="6"/>
        <v>36</v>
      </c>
      <c r="J36" s="166">
        <f t="shared" si="6"/>
        <v>36</v>
      </c>
      <c r="K36" s="166">
        <f t="shared" si="6"/>
        <v>36</v>
      </c>
      <c r="L36" s="166">
        <f t="shared" si="6"/>
        <v>36</v>
      </c>
      <c r="M36" s="166">
        <f t="shared" si="6"/>
        <v>36</v>
      </c>
      <c r="N36" s="166">
        <f t="shared" si="6"/>
        <v>36</v>
      </c>
      <c r="O36" s="166">
        <f t="shared" si="6"/>
        <v>36</v>
      </c>
      <c r="P36" s="166">
        <f t="shared" si="6"/>
        <v>36</v>
      </c>
      <c r="Q36" s="166">
        <f t="shared" si="6"/>
        <v>36</v>
      </c>
      <c r="R36" s="166">
        <f t="shared" si="6"/>
        <v>36</v>
      </c>
      <c r="S36" s="166">
        <f t="shared" si="6"/>
        <v>36</v>
      </c>
      <c r="T36" s="166">
        <f t="shared" si="6"/>
        <v>0</v>
      </c>
      <c r="U36" s="166">
        <f t="shared" si="6"/>
        <v>0</v>
      </c>
      <c r="V36" s="166">
        <f t="shared" si="6"/>
        <v>36</v>
      </c>
      <c r="W36" s="166">
        <f t="shared" si="6"/>
        <v>36</v>
      </c>
      <c r="X36" s="166">
        <f t="shared" si="6"/>
        <v>36</v>
      </c>
      <c r="Y36" s="166">
        <f t="shared" si="6"/>
        <v>36</v>
      </c>
      <c r="Z36" s="166">
        <f t="shared" si="6"/>
        <v>36</v>
      </c>
      <c r="AA36" s="166">
        <f t="shared" si="6"/>
        <v>36</v>
      </c>
      <c r="AB36" s="166">
        <f t="shared" si="6"/>
        <v>36</v>
      </c>
      <c r="AC36" s="166">
        <f t="shared" si="6"/>
        <v>36</v>
      </c>
      <c r="AD36" s="134">
        <f t="shared" si="6"/>
        <v>36</v>
      </c>
      <c r="AE36" s="134">
        <f t="shared" si="6"/>
        <v>36</v>
      </c>
      <c r="AF36" s="134">
        <f t="shared" si="6"/>
        <v>36</v>
      </c>
      <c r="AG36" s="134">
        <f t="shared" si="6"/>
        <v>36</v>
      </c>
      <c r="AH36" s="134">
        <f t="shared" si="6"/>
        <v>36</v>
      </c>
      <c r="AI36" s="134">
        <f t="shared" si="6"/>
        <v>36</v>
      </c>
      <c r="AJ36" s="134">
        <f t="shared" si="6"/>
        <v>36</v>
      </c>
      <c r="AK36" s="134">
        <f t="shared" si="6"/>
        <v>36</v>
      </c>
      <c r="AL36" s="134">
        <f t="shared" si="6"/>
        <v>36</v>
      </c>
      <c r="AM36" s="134">
        <f t="shared" si="6"/>
        <v>36</v>
      </c>
      <c r="AN36" s="134">
        <f t="shared" si="6"/>
        <v>36</v>
      </c>
      <c r="AO36" s="134">
        <f t="shared" si="6"/>
        <v>36</v>
      </c>
      <c r="AP36" s="134">
        <f t="shared" si="6"/>
        <v>36</v>
      </c>
      <c r="AQ36" s="134">
        <f t="shared" si="6"/>
        <v>36</v>
      </c>
      <c r="AR36" s="134">
        <f t="shared" si="6"/>
        <v>36</v>
      </c>
      <c r="AS36" s="134">
        <f t="shared" si="6"/>
        <v>36</v>
      </c>
      <c r="AT36" s="134">
        <f t="shared" si="6"/>
        <v>36</v>
      </c>
      <c r="AU36" s="134">
        <f t="shared" si="6"/>
        <v>1512</v>
      </c>
    </row>
    <row r="37" spans="1:47" x14ac:dyDescent="0.3">
      <c r="A37" s="147"/>
      <c r="B37" s="147"/>
      <c r="C37" s="134"/>
      <c r="D37" s="134"/>
      <c r="E37" s="134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</row>
    <row r="39" spans="1:47" ht="14.55" x14ac:dyDescent="0.35">
      <c r="S39" s="146"/>
      <c r="T39" s="146"/>
      <c r="U39" s="146"/>
    </row>
    <row r="40" spans="1:47" ht="14.55" x14ac:dyDescent="0.35">
      <c r="S40" s="167"/>
      <c r="T40" s="167"/>
      <c r="U40" s="167"/>
    </row>
  </sheetData>
  <mergeCells count="66">
    <mergeCell ref="C5:F5"/>
    <mergeCell ref="H5:J5"/>
    <mergeCell ref="L5:N5"/>
    <mergeCell ref="P5:S5"/>
    <mergeCell ref="U5:W5"/>
    <mergeCell ref="AU36:AU37"/>
    <mergeCell ref="AI36:AI37"/>
    <mergeCell ref="AJ36:AJ37"/>
    <mergeCell ref="AK36:AK37"/>
    <mergeCell ref="AL36:AL37"/>
    <mergeCell ref="AM36:AM37"/>
    <mergeCell ref="AN36:AN37"/>
    <mergeCell ref="AQ36:AQ37"/>
    <mergeCell ref="AT36:AT37"/>
    <mergeCell ref="AG36:AG37"/>
    <mergeCell ref="AS36:AS37"/>
    <mergeCell ref="S39:U39"/>
    <mergeCell ref="T36:T37"/>
    <mergeCell ref="U36:U37"/>
    <mergeCell ref="AH36:AH37"/>
    <mergeCell ref="Z36:Z37"/>
    <mergeCell ref="AA36:AA37"/>
    <mergeCell ref="AD36:AD37"/>
    <mergeCell ref="W36:W37"/>
    <mergeCell ref="X36:X37"/>
    <mergeCell ref="Y36:Y37"/>
    <mergeCell ref="A36:B37"/>
    <mergeCell ref="C36:C37"/>
    <mergeCell ref="D36:D37"/>
    <mergeCell ref="E36:E37"/>
    <mergeCell ref="F36:F37"/>
    <mergeCell ref="G36:G37"/>
    <mergeCell ref="S40:U40"/>
    <mergeCell ref="C6:AT6"/>
    <mergeCell ref="A3:A9"/>
    <mergeCell ref="B3:B9"/>
    <mergeCell ref="C3:AU3"/>
    <mergeCell ref="C4:U4"/>
    <mergeCell ref="V4:AT4"/>
    <mergeCell ref="AU4:AU9"/>
    <mergeCell ref="P36:P37"/>
    <mergeCell ref="V36:V37"/>
    <mergeCell ref="K36:K37"/>
    <mergeCell ref="L36:L37"/>
    <mergeCell ref="M36:M37"/>
    <mergeCell ref="N36:N37"/>
    <mergeCell ref="Q36:Q37"/>
    <mergeCell ref="R36:R37"/>
    <mergeCell ref="S36:S37"/>
    <mergeCell ref="O36:O37"/>
    <mergeCell ref="C8:AT8"/>
    <mergeCell ref="H36:H37"/>
    <mergeCell ref="I36:I37"/>
    <mergeCell ref="J36:J37"/>
    <mergeCell ref="AE36:AE37"/>
    <mergeCell ref="AB36:AB37"/>
    <mergeCell ref="AC36:AC37"/>
    <mergeCell ref="AP36:AP37"/>
    <mergeCell ref="AF36:AF37"/>
    <mergeCell ref="AO36:AO37"/>
    <mergeCell ref="AR36:AR37"/>
    <mergeCell ref="Y5:AA5"/>
    <mergeCell ref="AC5:AF5"/>
    <mergeCell ref="AH5:AJ5"/>
    <mergeCell ref="AL5:AO5"/>
    <mergeCell ref="AP5:AS5"/>
  </mergeCells>
  <phoneticPr fontId="27" type="noConversion"/>
  <pageMargins left="0.7" right="0.7" top="0.75" bottom="0.75" header="0.3" footer="0.3"/>
  <pageSetup paperSize="9" scale="74" fitToHeight="0" orientation="landscape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T36"/>
  <sheetViews>
    <sheetView zoomScale="90" zoomScaleNormal="76" workbookViewId="0">
      <selection activeCell="AK16" sqref="AK16"/>
    </sheetView>
  </sheetViews>
  <sheetFormatPr defaultRowHeight="14.4" x14ac:dyDescent="0.3"/>
  <cols>
    <col min="1" max="1" width="9.21875" customWidth="1"/>
    <col min="2" max="2" width="27.77734375" customWidth="1"/>
    <col min="3" max="3" width="3.21875" customWidth="1"/>
    <col min="4" max="7" width="2.77734375" customWidth="1"/>
    <col min="8" max="8" width="3.21875" customWidth="1"/>
    <col min="9" max="10" width="2.77734375" customWidth="1"/>
    <col min="11" max="11" width="3.21875" customWidth="1"/>
    <col min="12" max="12" width="2.77734375" customWidth="1"/>
    <col min="13" max="13" width="3" customWidth="1"/>
    <col min="14" max="15" width="2.77734375" customWidth="1"/>
    <col min="16" max="16" width="3" customWidth="1"/>
    <col min="17" max="18" width="3.21875" customWidth="1"/>
    <col min="19" max="19" width="3.44140625" customWidth="1"/>
    <col min="20" max="21" width="2.77734375" customWidth="1"/>
    <col min="22" max="22" width="3.21875" customWidth="1"/>
    <col min="23" max="23" width="2.77734375" customWidth="1"/>
    <col min="24" max="24" width="3" customWidth="1"/>
    <col min="25" max="25" width="3.21875" customWidth="1"/>
    <col min="26" max="26" width="3" customWidth="1"/>
    <col min="27" max="28" width="3.21875" customWidth="1"/>
    <col min="29" max="29" width="3" customWidth="1"/>
    <col min="30" max="30" width="3.21875" customWidth="1"/>
    <col min="31" max="31" width="3.44140625" customWidth="1"/>
    <col min="32" max="32" width="3" customWidth="1"/>
    <col min="33" max="33" width="3.44140625" customWidth="1"/>
    <col min="34" max="34" width="3" customWidth="1"/>
    <col min="35" max="35" width="2.77734375" customWidth="1"/>
    <col min="36" max="36" width="3" customWidth="1"/>
    <col min="37" max="37" width="3.21875" customWidth="1"/>
    <col min="38" max="40" width="2.77734375" customWidth="1"/>
    <col min="41" max="41" width="3.44140625" customWidth="1"/>
    <col min="42" max="42" width="3" customWidth="1"/>
    <col min="43" max="43" width="3.21875" customWidth="1"/>
    <col min="44" max="45" width="3" customWidth="1"/>
    <col min="46" max="46" width="6.21875" customWidth="1"/>
  </cols>
  <sheetData>
    <row r="3" spans="1:46" x14ac:dyDescent="0.3">
      <c r="A3" s="156" t="s">
        <v>0</v>
      </c>
      <c r="B3" s="159" t="s">
        <v>10</v>
      </c>
      <c r="C3" s="162" t="s">
        <v>103</v>
      </c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</row>
    <row r="4" spans="1:46" x14ac:dyDescent="0.3">
      <c r="A4" s="157"/>
      <c r="B4" s="160"/>
      <c r="C4" s="162" t="s">
        <v>104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 t="s">
        <v>105</v>
      </c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3" t="s">
        <v>1</v>
      </c>
    </row>
    <row r="5" spans="1:46" ht="14.4" customHeight="1" x14ac:dyDescent="0.3">
      <c r="A5" s="157"/>
      <c r="B5" s="160"/>
      <c r="C5" s="180" t="s">
        <v>18</v>
      </c>
      <c r="D5" s="181"/>
      <c r="E5" s="181"/>
      <c r="F5" s="182"/>
      <c r="G5" s="176" t="s">
        <v>179</v>
      </c>
      <c r="H5" s="183" t="s">
        <v>19</v>
      </c>
      <c r="I5" s="184"/>
      <c r="J5" s="185"/>
      <c r="K5" s="178" t="s">
        <v>180</v>
      </c>
      <c r="L5" s="183" t="s">
        <v>20</v>
      </c>
      <c r="M5" s="181"/>
      <c r="N5" s="182"/>
      <c r="O5" s="179" t="s">
        <v>181</v>
      </c>
      <c r="P5" s="183" t="s">
        <v>21</v>
      </c>
      <c r="Q5" s="181"/>
      <c r="R5" s="181"/>
      <c r="S5" s="182"/>
      <c r="T5" s="178" t="s">
        <v>182</v>
      </c>
      <c r="U5" s="183" t="s">
        <v>22</v>
      </c>
      <c r="V5" s="181"/>
      <c r="W5" s="182"/>
      <c r="X5" s="178" t="s">
        <v>183</v>
      </c>
      <c r="Y5" s="183" t="s">
        <v>23</v>
      </c>
      <c r="Z5" s="181"/>
      <c r="AA5" s="182"/>
      <c r="AB5" s="178" t="s">
        <v>184</v>
      </c>
      <c r="AC5" s="183" t="s">
        <v>24</v>
      </c>
      <c r="AD5" s="181"/>
      <c r="AE5" s="181"/>
      <c r="AF5" s="182"/>
      <c r="AG5" s="178" t="s">
        <v>185</v>
      </c>
      <c r="AH5" s="183" t="s">
        <v>25</v>
      </c>
      <c r="AI5" s="181"/>
      <c r="AJ5" s="182"/>
      <c r="AK5" s="178" t="s">
        <v>186</v>
      </c>
      <c r="AL5" s="180" t="s">
        <v>26</v>
      </c>
      <c r="AM5" s="181"/>
      <c r="AN5" s="181"/>
      <c r="AO5" s="182"/>
      <c r="AP5" s="180" t="s">
        <v>54</v>
      </c>
      <c r="AQ5" s="186"/>
      <c r="AR5" s="186"/>
      <c r="AS5" s="187"/>
      <c r="AT5" s="157"/>
    </row>
    <row r="6" spans="1:46" x14ac:dyDescent="0.3">
      <c r="A6" s="157"/>
      <c r="B6" s="160"/>
      <c r="C6" s="164" t="s">
        <v>2</v>
      </c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</row>
    <row r="7" spans="1:46" x14ac:dyDescent="0.3">
      <c r="A7" s="157"/>
      <c r="B7" s="160"/>
      <c r="C7" s="11"/>
      <c r="D7" s="11"/>
      <c r="E7" s="9"/>
      <c r="F7" s="11"/>
      <c r="G7" s="11"/>
      <c r="H7" s="9"/>
      <c r="I7" s="11"/>
      <c r="J7" s="11"/>
      <c r="K7" s="9"/>
      <c r="L7" s="11"/>
      <c r="M7" s="11"/>
      <c r="N7" s="9"/>
      <c r="O7" s="11"/>
      <c r="P7" s="11"/>
      <c r="Q7" s="9"/>
      <c r="R7" s="11"/>
      <c r="S7" s="11"/>
      <c r="T7" s="10"/>
      <c r="U7" s="10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157"/>
    </row>
    <row r="8" spans="1:46" x14ac:dyDescent="0.3">
      <c r="A8" s="157"/>
      <c r="B8" s="160"/>
      <c r="C8" s="164" t="s">
        <v>9</v>
      </c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</row>
    <row r="9" spans="1:46" x14ac:dyDescent="0.3">
      <c r="A9" s="158"/>
      <c r="B9" s="161"/>
      <c r="C9" s="47">
        <v>1</v>
      </c>
      <c r="D9" s="47">
        <v>2</v>
      </c>
      <c r="E9" s="47">
        <v>3</v>
      </c>
      <c r="F9" s="47">
        <v>4</v>
      </c>
      <c r="G9" s="47">
        <v>5</v>
      </c>
      <c r="H9" s="48">
        <v>6</v>
      </c>
      <c r="I9" s="48">
        <v>7</v>
      </c>
      <c r="J9" s="48">
        <v>8</v>
      </c>
      <c r="K9" s="48">
        <v>9</v>
      </c>
      <c r="L9" s="47">
        <v>10</v>
      </c>
      <c r="M9" s="48">
        <v>11</v>
      </c>
      <c r="N9" s="48">
        <v>12</v>
      </c>
      <c r="O9" s="50">
        <v>13</v>
      </c>
      <c r="P9" s="50">
        <v>14</v>
      </c>
      <c r="Q9" s="50">
        <v>15</v>
      </c>
      <c r="R9" s="50">
        <v>16</v>
      </c>
      <c r="S9" s="50">
        <v>17</v>
      </c>
      <c r="T9" s="49">
        <v>18</v>
      </c>
      <c r="U9" s="49">
        <v>19</v>
      </c>
      <c r="V9" s="50">
        <v>20</v>
      </c>
      <c r="W9" s="50">
        <v>21</v>
      </c>
      <c r="X9" s="50">
        <v>22</v>
      </c>
      <c r="Y9" s="50">
        <v>23</v>
      </c>
      <c r="Z9" s="50">
        <v>24</v>
      </c>
      <c r="AA9" s="50">
        <v>25</v>
      </c>
      <c r="AB9" s="50">
        <v>26</v>
      </c>
      <c r="AC9" s="50">
        <v>27</v>
      </c>
      <c r="AD9" s="50">
        <v>28</v>
      </c>
      <c r="AE9" s="50">
        <v>29</v>
      </c>
      <c r="AF9" s="50">
        <v>30</v>
      </c>
      <c r="AG9" s="50">
        <v>31</v>
      </c>
      <c r="AH9" s="50">
        <v>32</v>
      </c>
      <c r="AI9" s="50">
        <v>33</v>
      </c>
      <c r="AJ9" s="50">
        <v>34</v>
      </c>
      <c r="AK9" s="50">
        <v>35</v>
      </c>
      <c r="AL9" s="50">
        <v>36</v>
      </c>
      <c r="AM9" s="50">
        <v>37</v>
      </c>
      <c r="AN9" s="50">
        <v>38</v>
      </c>
      <c r="AO9" s="50">
        <v>39</v>
      </c>
      <c r="AP9" s="50">
        <v>40</v>
      </c>
      <c r="AQ9" s="50">
        <v>41</v>
      </c>
      <c r="AR9" s="50">
        <v>42</v>
      </c>
      <c r="AS9" s="50">
        <v>43</v>
      </c>
      <c r="AT9" s="158"/>
    </row>
    <row r="10" spans="1:46" ht="22.05" customHeight="1" x14ac:dyDescent="0.3">
      <c r="A10" s="78" t="s">
        <v>82</v>
      </c>
      <c r="B10" s="51" t="s">
        <v>83</v>
      </c>
      <c r="C10" s="39"/>
      <c r="D10" s="39"/>
      <c r="E10" s="39"/>
      <c r="F10" s="39"/>
      <c r="G10" s="39"/>
      <c r="H10" s="39"/>
      <c r="I10" s="39"/>
      <c r="J10" s="40"/>
      <c r="K10" s="40"/>
      <c r="L10" s="40"/>
      <c r="M10" s="40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39"/>
    </row>
    <row r="11" spans="1:46" ht="22.05" customHeight="1" x14ac:dyDescent="0.3">
      <c r="A11" s="78" t="s">
        <v>127</v>
      </c>
      <c r="B11" s="51" t="s">
        <v>128</v>
      </c>
      <c r="C11" s="39"/>
      <c r="D11" s="39"/>
      <c r="E11" s="39"/>
      <c r="F11" s="39"/>
      <c r="G11" s="39"/>
      <c r="H11" s="39"/>
      <c r="I11" s="42"/>
      <c r="J11" s="42"/>
      <c r="K11" s="42"/>
      <c r="L11" s="42"/>
      <c r="M11" s="40"/>
      <c r="N11" s="39"/>
      <c r="O11" s="40"/>
      <c r="P11" s="40"/>
      <c r="Q11" s="40"/>
      <c r="R11" s="40"/>
      <c r="S11" s="40"/>
      <c r="T11" s="42"/>
      <c r="U11" s="42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2"/>
      <c r="AG11" s="42"/>
      <c r="AH11" s="39"/>
      <c r="AI11" s="39"/>
      <c r="AJ11" s="39"/>
      <c r="AK11" s="39"/>
      <c r="AL11" s="42"/>
      <c r="AM11" s="42"/>
      <c r="AN11" s="42"/>
      <c r="AO11" s="42"/>
      <c r="AP11" s="39"/>
      <c r="AQ11" s="39"/>
      <c r="AR11" s="39"/>
      <c r="AS11" s="39"/>
      <c r="AT11" s="39">
        <f t="shared" ref="AT11:AT31" si="0">SUM(C11:AS11)</f>
        <v>0</v>
      </c>
    </row>
    <row r="12" spans="1:46" ht="26.25" customHeight="1" x14ac:dyDescent="0.3">
      <c r="A12" s="36" t="s">
        <v>132</v>
      </c>
      <c r="B12" s="46" t="s">
        <v>33</v>
      </c>
      <c r="C12" s="7">
        <v>2</v>
      </c>
      <c r="D12" s="7">
        <v>4</v>
      </c>
      <c r="E12" s="7">
        <v>2</v>
      </c>
      <c r="F12" s="7">
        <v>4</v>
      </c>
      <c r="G12" s="7">
        <v>4</v>
      </c>
      <c r="H12" s="7">
        <v>4</v>
      </c>
      <c r="I12" s="7">
        <v>4</v>
      </c>
      <c r="J12" s="7">
        <v>4</v>
      </c>
      <c r="K12" s="7"/>
      <c r="L12" s="7"/>
      <c r="M12" s="37"/>
      <c r="N12" s="7"/>
      <c r="O12" s="95"/>
      <c r="P12" s="94"/>
      <c r="Q12" s="94"/>
      <c r="R12" s="94"/>
      <c r="S12" s="37"/>
      <c r="T12" s="39"/>
      <c r="U12" s="39"/>
      <c r="V12" s="37">
        <v>4</v>
      </c>
      <c r="W12" s="37">
        <v>4</v>
      </c>
      <c r="X12" s="37">
        <v>4</v>
      </c>
      <c r="Y12" s="37">
        <v>4</v>
      </c>
      <c r="Z12" s="37">
        <v>4</v>
      </c>
      <c r="AA12" s="37">
        <v>4</v>
      </c>
      <c r="AB12" s="95">
        <v>6</v>
      </c>
      <c r="AC12" s="95"/>
      <c r="AD12" s="95"/>
      <c r="AE12" s="37"/>
      <c r="AF12" s="37"/>
      <c r="AG12" s="95"/>
      <c r="AH12" s="94"/>
      <c r="AI12" s="7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7">
        <f t="shared" si="0"/>
        <v>58</v>
      </c>
    </row>
    <row r="13" spans="1:46" ht="22.05" customHeight="1" x14ac:dyDescent="0.3">
      <c r="A13" s="36" t="s">
        <v>133</v>
      </c>
      <c r="B13" s="46" t="s">
        <v>8</v>
      </c>
      <c r="C13" s="7">
        <v>4</v>
      </c>
      <c r="D13" s="7">
        <v>4</v>
      </c>
      <c r="E13" s="7">
        <v>4</v>
      </c>
      <c r="F13" s="7">
        <v>4</v>
      </c>
      <c r="G13" s="7">
        <v>4</v>
      </c>
      <c r="H13" s="7">
        <v>4</v>
      </c>
      <c r="I13" s="7">
        <v>4</v>
      </c>
      <c r="J13" s="7">
        <v>4</v>
      </c>
      <c r="K13" s="7">
        <v>4</v>
      </c>
      <c r="L13" s="7">
        <v>4</v>
      </c>
      <c r="M13" s="37"/>
      <c r="N13" s="7"/>
      <c r="O13" s="95"/>
      <c r="P13" s="94"/>
      <c r="Q13" s="94"/>
      <c r="R13" s="94"/>
      <c r="S13" s="37"/>
      <c r="T13" s="39"/>
      <c r="U13" s="39"/>
      <c r="V13" s="37">
        <v>6</v>
      </c>
      <c r="W13" s="37">
        <v>6</v>
      </c>
      <c r="X13" s="37">
        <v>6</v>
      </c>
      <c r="Y13" s="37">
        <v>6</v>
      </c>
      <c r="Z13" s="37">
        <v>6</v>
      </c>
      <c r="AA13" s="37">
        <v>6</v>
      </c>
      <c r="AB13" s="95">
        <v>7</v>
      </c>
      <c r="AC13" s="95"/>
      <c r="AD13" s="95"/>
      <c r="AE13" s="37"/>
      <c r="AF13" s="37"/>
      <c r="AG13" s="95"/>
      <c r="AH13" s="94"/>
      <c r="AI13" s="7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7">
        <f t="shared" si="0"/>
        <v>83</v>
      </c>
    </row>
    <row r="14" spans="1:46" ht="22.05" customHeight="1" x14ac:dyDescent="0.3">
      <c r="A14" s="79" t="s">
        <v>84</v>
      </c>
      <c r="B14" s="53" t="s">
        <v>34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40"/>
      <c r="N14" s="39"/>
      <c r="O14" s="40"/>
      <c r="P14" s="39"/>
      <c r="Q14" s="39"/>
      <c r="R14" s="39"/>
      <c r="S14" s="40"/>
      <c r="T14" s="39"/>
      <c r="U14" s="39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>
        <f t="shared" si="0"/>
        <v>0</v>
      </c>
    </row>
    <row r="15" spans="1:46" ht="31.2" customHeight="1" x14ac:dyDescent="0.3">
      <c r="A15" s="36" t="s">
        <v>91</v>
      </c>
      <c r="B15" s="45" t="s">
        <v>165</v>
      </c>
      <c r="C15" s="7">
        <v>8</v>
      </c>
      <c r="D15" s="7">
        <v>6</v>
      </c>
      <c r="E15" s="7">
        <v>6</v>
      </c>
      <c r="F15" s="7">
        <v>8</v>
      </c>
      <c r="G15" s="7">
        <v>6</v>
      </c>
      <c r="H15" s="7">
        <v>6</v>
      </c>
      <c r="I15" s="7">
        <v>8</v>
      </c>
      <c r="J15" s="7">
        <v>6</v>
      </c>
      <c r="K15" s="7">
        <v>6</v>
      </c>
      <c r="L15" s="7">
        <v>6</v>
      </c>
      <c r="M15" s="7"/>
      <c r="N15" s="7"/>
      <c r="O15" s="95"/>
      <c r="P15" s="94"/>
      <c r="Q15" s="94"/>
      <c r="R15" s="94"/>
      <c r="S15" s="37"/>
      <c r="T15" s="39"/>
      <c r="U15" s="39"/>
      <c r="V15" s="37"/>
      <c r="W15" s="37"/>
      <c r="X15" s="37"/>
      <c r="Y15" s="37"/>
      <c r="Z15" s="37"/>
      <c r="AA15" s="37"/>
      <c r="AB15" s="95"/>
      <c r="AC15" s="95"/>
      <c r="AD15" s="95"/>
      <c r="AE15" s="37"/>
      <c r="AF15" s="37"/>
      <c r="AG15" s="95"/>
      <c r="AH15" s="94"/>
      <c r="AI15" s="7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7">
        <f t="shared" si="0"/>
        <v>66</v>
      </c>
    </row>
    <row r="16" spans="1:46" ht="24" customHeight="1" x14ac:dyDescent="0.3">
      <c r="A16" s="36" t="s">
        <v>38</v>
      </c>
      <c r="B16" s="45" t="s">
        <v>166</v>
      </c>
      <c r="C16" s="7">
        <v>4</v>
      </c>
      <c r="D16" s="7">
        <v>4</v>
      </c>
      <c r="E16" s="7">
        <v>4</v>
      </c>
      <c r="F16" s="7">
        <v>4</v>
      </c>
      <c r="G16" s="7">
        <v>4</v>
      </c>
      <c r="H16" s="7">
        <v>4</v>
      </c>
      <c r="I16" s="7">
        <v>4</v>
      </c>
      <c r="J16" s="7">
        <v>4</v>
      </c>
      <c r="K16" s="7">
        <v>6</v>
      </c>
      <c r="L16" s="7">
        <v>4</v>
      </c>
      <c r="M16" s="7"/>
      <c r="N16" s="7"/>
      <c r="O16" s="95"/>
      <c r="P16" s="94"/>
      <c r="Q16" s="94"/>
      <c r="R16" s="94"/>
      <c r="S16" s="37"/>
      <c r="T16" s="39"/>
      <c r="U16" s="39"/>
      <c r="V16" s="37"/>
      <c r="W16" s="37"/>
      <c r="X16" s="37"/>
      <c r="Y16" s="37"/>
      <c r="Z16" s="37"/>
      <c r="AA16" s="37"/>
      <c r="AB16" s="95"/>
      <c r="AC16" s="95"/>
      <c r="AD16" s="95"/>
      <c r="AE16" s="37"/>
      <c r="AF16" s="37"/>
      <c r="AG16" s="95"/>
      <c r="AH16" s="94"/>
      <c r="AI16" s="7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7">
        <f t="shared" si="0"/>
        <v>42</v>
      </c>
    </row>
    <row r="17" spans="1:46" ht="31.2" customHeight="1" x14ac:dyDescent="0.3">
      <c r="A17" s="36" t="s">
        <v>48</v>
      </c>
      <c r="B17" s="45" t="s">
        <v>167</v>
      </c>
      <c r="C17" s="89">
        <v>4</v>
      </c>
      <c r="D17" s="89">
        <v>4</v>
      </c>
      <c r="E17" s="89">
        <v>4</v>
      </c>
      <c r="F17" s="89">
        <v>4</v>
      </c>
      <c r="G17" s="89">
        <v>4</v>
      </c>
      <c r="H17" s="89">
        <v>4</v>
      </c>
      <c r="I17" s="89">
        <v>4</v>
      </c>
      <c r="J17" s="89">
        <v>4</v>
      </c>
      <c r="K17" s="89">
        <v>6</v>
      </c>
      <c r="L17" s="89">
        <v>4</v>
      </c>
      <c r="M17" s="7"/>
      <c r="N17" s="7"/>
      <c r="O17" s="95"/>
      <c r="P17" s="94"/>
      <c r="Q17" s="94"/>
      <c r="R17" s="94"/>
      <c r="S17" s="37"/>
      <c r="T17" s="39"/>
      <c r="U17" s="39"/>
      <c r="V17" s="37"/>
      <c r="W17" s="37"/>
      <c r="X17" s="37"/>
      <c r="Y17" s="37"/>
      <c r="Z17" s="37"/>
      <c r="AA17" s="37"/>
      <c r="AB17" s="95"/>
      <c r="AC17" s="95"/>
      <c r="AD17" s="95"/>
      <c r="AE17" s="37"/>
      <c r="AF17" s="37"/>
      <c r="AG17" s="95"/>
      <c r="AH17" s="94"/>
      <c r="AI17" s="7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7">
        <f t="shared" si="0"/>
        <v>42</v>
      </c>
    </row>
    <row r="18" spans="1:46" ht="24.75" customHeight="1" x14ac:dyDescent="0.3">
      <c r="A18" s="78" t="s">
        <v>85</v>
      </c>
      <c r="B18" s="52" t="s">
        <v>39</v>
      </c>
      <c r="C18" s="56"/>
      <c r="D18" s="39"/>
      <c r="E18" s="39"/>
      <c r="F18" s="39"/>
      <c r="G18" s="39"/>
      <c r="H18" s="39"/>
      <c r="I18" s="39"/>
      <c r="J18" s="39"/>
      <c r="K18" s="39"/>
      <c r="L18" s="39"/>
      <c r="M18" s="40"/>
      <c r="N18" s="39"/>
      <c r="O18" s="40"/>
      <c r="P18" s="40"/>
      <c r="Q18" s="40"/>
      <c r="R18" s="40"/>
      <c r="S18" s="40"/>
      <c r="T18" s="39"/>
      <c r="U18" s="39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>
        <f t="shared" si="0"/>
        <v>0</v>
      </c>
    </row>
    <row r="19" spans="1:46" ht="40.5" customHeight="1" x14ac:dyDescent="0.3">
      <c r="A19" s="79" t="s">
        <v>162</v>
      </c>
      <c r="B19" s="55" t="s">
        <v>163</v>
      </c>
      <c r="C19" s="56"/>
      <c r="D19" s="39"/>
      <c r="E19" s="39"/>
      <c r="F19" s="39"/>
      <c r="G19" s="39"/>
      <c r="H19" s="39"/>
      <c r="I19" s="39"/>
      <c r="J19" s="39"/>
      <c r="K19" s="39"/>
      <c r="L19" s="39"/>
      <c r="M19" s="40"/>
      <c r="N19" s="39"/>
      <c r="O19" s="40"/>
      <c r="P19" s="40"/>
      <c r="Q19" s="40"/>
      <c r="R19" s="40"/>
      <c r="S19" s="40"/>
      <c r="T19" s="39"/>
      <c r="U19" s="39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>
        <f t="shared" si="0"/>
        <v>0</v>
      </c>
    </row>
    <row r="20" spans="1:46" ht="37.200000000000003" customHeight="1" x14ac:dyDescent="0.3">
      <c r="A20" s="36" t="s">
        <v>92</v>
      </c>
      <c r="B20" s="45" t="s">
        <v>164</v>
      </c>
      <c r="C20" s="90">
        <v>6</v>
      </c>
      <c r="D20" s="89">
        <v>4</v>
      </c>
      <c r="E20" s="89">
        <v>6</v>
      </c>
      <c r="F20" s="89">
        <v>6</v>
      </c>
      <c r="G20" s="89">
        <v>4</v>
      </c>
      <c r="H20" s="89">
        <v>6</v>
      </c>
      <c r="I20" s="89">
        <v>6</v>
      </c>
      <c r="J20" s="89">
        <v>4</v>
      </c>
      <c r="K20" s="89">
        <v>6</v>
      </c>
      <c r="L20" s="89">
        <v>6</v>
      </c>
      <c r="M20" s="89"/>
      <c r="N20" s="89"/>
      <c r="O20" s="37"/>
      <c r="P20" s="89"/>
      <c r="Q20" s="89"/>
      <c r="R20" s="89"/>
      <c r="S20" s="37"/>
      <c r="T20" s="89"/>
      <c r="U20" s="89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89"/>
      <c r="AI20" s="8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7">
        <f t="shared" si="0"/>
        <v>54</v>
      </c>
    </row>
    <row r="21" spans="1:46" ht="38.549999999999997" customHeight="1" x14ac:dyDescent="0.3">
      <c r="A21" s="36" t="s">
        <v>168</v>
      </c>
      <c r="B21" s="45" t="s">
        <v>169</v>
      </c>
      <c r="C21" s="90">
        <v>4</v>
      </c>
      <c r="D21" s="89">
        <v>6</v>
      </c>
      <c r="E21" s="90">
        <v>6</v>
      </c>
      <c r="F21" s="89">
        <v>2</v>
      </c>
      <c r="G21" s="90">
        <v>6</v>
      </c>
      <c r="H21" s="89">
        <v>4</v>
      </c>
      <c r="I21" s="90">
        <v>2</v>
      </c>
      <c r="J21" s="89">
        <v>6</v>
      </c>
      <c r="K21" s="90">
        <v>4</v>
      </c>
      <c r="L21" s="89">
        <v>8</v>
      </c>
      <c r="M21" s="89">
        <v>36</v>
      </c>
      <c r="N21" s="89"/>
      <c r="O21" s="37"/>
      <c r="P21" s="89"/>
      <c r="Q21" s="89"/>
      <c r="R21" s="89"/>
      <c r="S21" s="37"/>
      <c r="T21" s="89"/>
      <c r="U21" s="89"/>
      <c r="V21" s="37">
        <v>22</v>
      </c>
      <c r="W21" s="37">
        <v>20</v>
      </c>
      <c r="X21" s="37">
        <v>20</v>
      </c>
      <c r="Y21" s="37">
        <v>20</v>
      </c>
      <c r="Z21" s="37">
        <v>20</v>
      </c>
      <c r="AA21" s="37">
        <v>20</v>
      </c>
      <c r="AB21" s="37">
        <v>5</v>
      </c>
      <c r="AC21" s="37"/>
      <c r="AD21" s="37"/>
      <c r="AE21" s="37"/>
      <c r="AF21" s="37"/>
      <c r="AG21" s="37"/>
      <c r="AH21" s="89">
        <v>6</v>
      </c>
      <c r="AI21" s="89">
        <v>6</v>
      </c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9">
        <f t="shared" ref="AT21" si="1">SUM(C21:AS21)</f>
        <v>223</v>
      </c>
    </row>
    <row r="22" spans="1:46" ht="36.6" customHeight="1" x14ac:dyDescent="0.3">
      <c r="A22" s="36" t="s">
        <v>170</v>
      </c>
      <c r="B22" s="45" t="s">
        <v>163</v>
      </c>
      <c r="C22" s="90"/>
      <c r="D22" s="89"/>
      <c r="E22" s="89"/>
      <c r="F22" s="89"/>
      <c r="G22" s="89"/>
      <c r="H22" s="89"/>
      <c r="I22" s="89"/>
      <c r="J22" s="37"/>
      <c r="K22" s="37"/>
      <c r="L22" s="89"/>
      <c r="M22" s="98"/>
      <c r="N22" s="37">
        <v>36</v>
      </c>
      <c r="O22" s="89"/>
      <c r="P22" s="37"/>
      <c r="Q22" s="37"/>
      <c r="R22" s="37"/>
      <c r="S22" s="37"/>
      <c r="T22" s="89"/>
      <c r="U22" s="89"/>
      <c r="V22" s="37"/>
      <c r="W22" s="37"/>
      <c r="X22" s="37"/>
      <c r="Y22" s="37"/>
      <c r="Z22" s="37"/>
      <c r="AA22" s="37"/>
      <c r="AB22" s="37">
        <v>12</v>
      </c>
      <c r="AC22" s="37">
        <v>24</v>
      </c>
      <c r="AD22" s="37"/>
      <c r="AE22" s="89"/>
      <c r="AF22" s="98"/>
      <c r="AG22" s="89"/>
      <c r="AH22" s="89"/>
      <c r="AI22" s="8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7">
        <f t="shared" si="0"/>
        <v>72</v>
      </c>
    </row>
    <row r="23" spans="1:46" ht="35.549999999999997" customHeight="1" x14ac:dyDescent="0.3">
      <c r="A23" s="36" t="s">
        <v>171</v>
      </c>
      <c r="B23" s="45" t="s">
        <v>163</v>
      </c>
      <c r="C23" s="90"/>
      <c r="D23" s="89"/>
      <c r="E23" s="89"/>
      <c r="F23" s="89"/>
      <c r="G23" s="89"/>
      <c r="H23" s="89"/>
      <c r="I23" s="89"/>
      <c r="J23" s="89"/>
      <c r="K23" s="89"/>
      <c r="L23" s="89"/>
      <c r="M23" s="98"/>
      <c r="N23" s="37"/>
      <c r="O23" s="89">
        <v>36</v>
      </c>
      <c r="P23" s="37">
        <v>36</v>
      </c>
      <c r="Q23" s="37"/>
      <c r="R23" s="37"/>
      <c r="S23" s="37"/>
      <c r="T23" s="89"/>
      <c r="U23" s="89"/>
      <c r="V23" s="37"/>
      <c r="W23" s="37"/>
      <c r="X23" s="37"/>
      <c r="Y23" s="37"/>
      <c r="Z23" s="37"/>
      <c r="AA23" s="37"/>
      <c r="AB23" s="37"/>
      <c r="AC23" s="37">
        <v>12</v>
      </c>
      <c r="AD23" s="37">
        <v>36</v>
      </c>
      <c r="AE23" s="89">
        <v>24</v>
      </c>
      <c r="AF23" s="98"/>
      <c r="AG23" s="89"/>
      <c r="AH23" s="89"/>
      <c r="AI23" s="8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7">
        <f t="shared" si="0"/>
        <v>144</v>
      </c>
    </row>
    <row r="24" spans="1:46" ht="39" customHeight="1" x14ac:dyDescent="0.3">
      <c r="A24" s="38" t="s">
        <v>93</v>
      </c>
      <c r="B24" s="81" t="s">
        <v>49</v>
      </c>
      <c r="C24" s="90"/>
      <c r="D24" s="89"/>
      <c r="E24" s="89"/>
      <c r="F24" s="89"/>
      <c r="G24" s="89"/>
      <c r="H24" s="89"/>
      <c r="I24" s="89"/>
      <c r="J24" s="89"/>
      <c r="K24" s="89"/>
      <c r="L24" s="89"/>
      <c r="M24" s="37"/>
      <c r="N24" s="89"/>
      <c r="O24" s="37"/>
      <c r="P24" s="37"/>
      <c r="Q24" s="37"/>
      <c r="R24" s="37"/>
      <c r="S24" s="37"/>
      <c r="T24" s="89"/>
      <c r="U24" s="89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89"/>
      <c r="AG24" s="89"/>
      <c r="AH24" s="89"/>
      <c r="AI24" s="89">
        <v>12</v>
      </c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7">
        <f t="shared" si="0"/>
        <v>12</v>
      </c>
    </row>
    <row r="25" spans="1:46" ht="39.6" customHeight="1" x14ac:dyDescent="0.3">
      <c r="A25" s="79" t="s">
        <v>89</v>
      </c>
      <c r="B25" s="55" t="s">
        <v>172</v>
      </c>
      <c r="C25" s="90"/>
      <c r="D25" s="89"/>
      <c r="E25" s="89"/>
      <c r="F25" s="89"/>
      <c r="G25" s="89"/>
      <c r="H25" s="89"/>
      <c r="I25" s="89"/>
      <c r="J25" s="89"/>
      <c r="K25" s="89"/>
      <c r="L25" s="89"/>
      <c r="M25" s="37"/>
      <c r="N25" s="89"/>
      <c r="O25" s="37"/>
      <c r="P25" s="37"/>
      <c r="Q25" s="37"/>
      <c r="R25" s="37"/>
      <c r="S25" s="37"/>
      <c r="T25" s="89"/>
      <c r="U25" s="89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89"/>
      <c r="AG25" s="89"/>
      <c r="AH25" s="89"/>
      <c r="AI25" s="8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>
        <f t="shared" si="0"/>
        <v>0</v>
      </c>
    </row>
    <row r="26" spans="1:46" ht="40.950000000000003" customHeight="1" x14ac:dyDescent="0.3">
      <c r="A26" s="36" t="s">
        <v>90</v>
      </c>
      <c r="B26" s="45" t="s">
        <v>173</v>
      </c>
      <c r="C26" s="90">
        <v>4</v>
      </c>
      <c r="D26" s="89">
        <v>4</v>
      </c>
      <c r="E26" s="89">
        <v>4</v>
      </c>
      <c r="F26" s="89">
        <v>4</v>
      </c>
      <c r="G26" s="89">
        <v>4</v>
      </c>
      <c r="H26" s="89">
        <v>4</v>
      </c>
      <c r="I26" s="89">
        <v>4</v>
      </c>
      <c r="J26" s="89">
        <v>4</v>
      </c>
      <c r="K26" s="89">
        <v>4</v>
      </c>
      <c r="L26" s="89">
        <v>4</v>
      </c>
      <c r="M26" s="89"/>
      <c r="N26" s="89"/>
      <c r="O26" s="89"/>
      <c r="P26" s="89"/>
      <c r="Q26" s="89"/>
      <c r="R26" s="89"/>
      <c r="S26" s="37"/>
      <c r="T26" s="89"/>
      <c r="U26" s="89"/>
      <c r="V26" s="37">
        <v>4</v>
      </c>
      <c r="W26" s="37">
        <v>6</v>
      </c>
      <c r="X26" s="37">
        <v>6</v>
      </c>
      <c r="Y26" s="37">
        <v>6</v>
      </c>
      <c r="Z26" s="37">
        <v>6</v>
      </c>
      <c r="AA26" s="37">
        <v>6</v>
      </c>
      <c r="AB26" s="37">
        <v>6</v>
      </c>
      <c r="AC26" s="37"/>
      <c r="AD26" s="37"/>
      <c r="AE26" s="37"/>
      <c r="AF26" s="37"/>
      <c r="AG26" s="37"/>
      <c r="AH26" s="89">
        <v>6</v>
      </c>
      <c r="AI26" s="89">
        <v>6</v>
      </c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7">
        <f t="shared" si="0"/>
        <v>92</v>
      </c>
    </row>
    <row r="27" spans="1:46" ht="37.200000000000003" customHeight="1" x14ac:dyDescent="0.3">
      <c r="A27" s="36" t="s">
        <v>174</v>
      </c>
      <c r="B27" s="45" t="s">
        <v>172</v>
      </c>
      <c r="C27" s="90"/>
      <c r="D27" s="89"/>
      <c r="E27" s="89"/>
      <c r="F27" s="89"/>
      <c r="G27" s="89"/>
      <c r="H27" s="89"/>
      <c r="I27" s="89"/>
      <c r="J27" s="89"/>
      <c r="K27" s="89"/>
      <c r="L27" s="89"/>
      <c r="M27" s="37"/>
      <c r="N27" s="89"/>
      <c r="O27" s="37"/>
      <c r="P27" s="98"/>
      <c r="Q27" s="37">
        <v>36</v>
      </c>
      <c r="R27" s="37">
        <v>36</v>
      </c>
      <c r="S27" s="37">
        <v>36</v>
      </c>
      <c r="T27" s="89"/>
      <c r="U27" s="89"/>
      <c r="V27" s="37"/>
      <c r="W27" s="37"/>
      <c r="X27" s="37"/>
      <c r="Y27" s="37"/>
      <c r="Z27" s="37"/>
      <c r="AA27" s="37"/>
      <c r="AB27" s="37"/>
      <c r="AC27" s="37"/>
      <c r="AD27" s="37"/>
      <c r="AE27" s="37">
        <v>12</v>
      </c>
      <c r="AF27" s="89">
        <v>24</v>
      </c>
      <c r="AG27" s="89"/>
      <c r="AH27" s="89"/>
      <c r="AI27" s="8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7">
        <f t="shared" si="0"/>
        <v>144</v>
      </c>
    </row>
    <row r="28" spans="1:46" ht="40.5" customHeight="1" x14ac:dyDescent="0.3">
      <c r="A28" s="36" t="s">
        <v>175</v>
      </c>
      <c r="B28" s="45" t="s">
        <v>172</v>
      </c>
      <c r="C28" s="90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>
        <v>12</v>
      </c>
      <c r="AG28" s="89">
        <v>36</v>
      </c>
      <c r="AH28" s="89">
        <v>24</v>
      </c>
      <c r="AI28" s="8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>
        <f t="shared" si="0"/>
        <v>72</v>
      </c>
    </row>
    <row r="29" spans="1:46" ht="25.5" customHeight="1" x14ac:dyDescent="0.3">
      <c r="A29" s="38" t="s">
        <v>102</v>
      </c>
      <c r="B29" s="81" t="s">
        <v>178</v>
      </c>
      <c r="C29" s="90"/>
      <c r="D29" s="89"/>
      <c r="E29" s="89"/>
      <c r="F29" s="89"/>
      <c r="G29" s="89"/>
      <c r="H29" s="89"/>
      <c r="I29" s="89"/>
      <c r="J29" s="89"/>
      <c r="K29" s="89"/>
      <c r="L29" s="89"/>
      <c r="M29" s="37"/>
      <c r="N29" s="89"/>
      <c r="O29" s="37"/>
      <c r="P29" s="37"/>
      <c r="Q29" s="37"/>
      <c r="R29" s="37"/>
      <c r="S29" s="37"/>
      <c r="T29" s="89"/>
      <c r="U29" s="89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89"/>
      <c r="AI29" s="89">
        <v>12</v>
      </c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7">
        <f t="shared" si="0"/>
        <v>12</v>
      </c>
    </row>
    <row r="30" spans="1:46" ht="26.25" customHeight="1" x14ac:dyDescent="0.3">
      <c r="A30" s="79" t="s">
        <v>94</v>
      </c>
      <c r="B30" s="55" t="s">
        <v>95</v>
      </c>
      <c r="C30" s="90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39">
        <v>36</v>
      </c>
      <c r="AK30" s="39">
        <v>36</v>
      </c>
      <c r="AL30" s="39">
        <v>36</v>
      </c>
      <c r="AM30" s="39">
        <v>36</v>
      </c>
      <c r="AN30" s="39"/>
      <c r="AO30" s="39"/>
      <c r="AP30" s="39"/>
      <c r="AQ30" s="39"/>
      <c r="AR30" s="39"/>
      <c r="AS30" s="39"/>
      <c r="AT30" s="39">
        <f t="shared" si="0"/>
        <v>144</v>
      </c>
    </row>
    <row r="31" spans="1:46" ht="24.45" customHeight="1" x14ac:dyDescent="0.3">
      <c r="A31" s="79"/>
      <c r="B31" s="55" t="s">
        <v>53</v>
      </c>
      <c r="C31" s="56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>
        <v>36</v>
      </c>
      <c r="AO31" s="39">
        <v>36</v>
      </c>
      <c r="AP31" s="39">
        <v>36</v>
      </c>
      <c r="AQ31" s="39">
        <v>36</v>
      </c>
      <c r="AR31" s="39">
        <v>36</v>
      </c>
      <c r="AS31" s="39">
        <v>36</v>
      </c>
      <c r="AT31" s="39">
        <f t="shared" si="0"/>
        <v>216</v>
      </c>
    </row>
    <row r="32" spans="1:46" x14ac:dyDescent="0.3">
      <c r="A32" s="169" t="s">
        <v>17</v>
      </c>
      <c r="B32" s="169"/>
      <c r="C32" s="170">
        <f t="shared" ref="C32:AT32" si="2">SUM(C11:C31)</f>
        <v>36</v>
      </c>
      <c r="D32" s="168">
        <f t="shared" si="2"/>
        <v>36</v>
      </c>
      <c r="E32" s="168">
        <f t="shared" si="2"/>
        <v>36</v>
      </c>
      <c r="F32" s="168">
        <f t="shared" si="2"/>
        <v>36</v>
      </c>
      <c r="G32" s="168">
        <f t="shared" si="2"/>
        <v>36</v>
      </c>
      <c r="H32" s="168">
        <f t="shared" si="2"/>
        <v>36</v>
      </c>
      <c r="I32" s="168">
        <f t="shared" si="2"/>
        <v>36</v>
      </c>
      <c r="J32" s="168">
        <f t="shared" si="2"/>
        <v>36</v>
      </c>
      <c r="K32" s="168">
        <f t="shared" si="2"/>
        <v>36</v>
      </c>
      <c r="L32" s="168">
        <f t="shared" si="2"/>
        <v>36</v>
      </c>
      <c r="M32" s="168">
        <f t="shared" si="2"/>
        <v>36</v>
      </c>
      <c r="N32" s="168">
        <f t="shared" si="2"/>
        <v>36</v>
      </c>
      <c r="O32" s="168">
        <f t="shared" si="2"/>
        <v>36</v>
      </c>
      <c r="P32" s="168">
        <f t="shared" si="2"/>
        <v>36</v>
      </c>
      <c r="Q32" s="168">
        <f t="shared" si="2"/>
        <v>36</v>
      </c>
      <c r="R32" s="168">
        <f t="shared" si="2"/>
        <v>36</v>
      </c>
      <c r="S32" s="168">
        <f t="shared" si="2"/>
        <v>36</v>
      </c>
      <c r="T32" s="134">
        <f t="shared" si="2"/>
        <v>0</v>
      </c>
      <c r="U32" s="134">
        <f t="shared" si="2"/>
        <v>0</v>
      </c>
      <c r="V32" s="168">
        <f t="shared" si="2"/>
        <v>36</v>
      </c>
      <c r="W32" s="168">
        <f t="shared" si="2"/>
        <v>36</v>
      </c>
      <c r="X32" s="168">
        <f t="shared" si="2"/>
        <v>36</v>
      </c>
      <c r="Y32" s="168">
        <f t="shared" si="2"/>
        <v>36</v>
      </c>
      <c r="Z32" s="168">
        <f t="shared" si="2"/>
        <v>36</v>
      </c>
      <c r="AA32" s="168">
        <f t="shared" si="2"/>
        <v>36</v>
      </c>
      <c r="AB32" s="168">
        <f t="shared" si="2"/>
        <v>36</v>
      </c>
      <c r="AC32" s="168">
        <f t="shared" si="2"/>
        <v>36</v>
      </c>
      <c r="AD32" s="168">
        <f t="shared" si="2"/>
        <v>36</v>
      </c>
      <c r="AE32" s="168">
        <f t="shared" si="2"/>
        <v>36</v>
      </c>
      <c r="AF32" s="168">
        <f t="shared" si="2"/>
        <v>36</v>
      </c>
      <c r="AG32" s="168">
        <f t="shared" si="2"/>
        <v>36</v>
      </c>
      <c r="AH32" s="168">
        <f t="shared" si="2"/>
        <v>36</v>
      </c>
      <c r="AI32" s="168">
        <f t="shared" si="2"/>
        <v>36</v>
      </c>
      <c r="AJ32" s="168">
        <f t="shared" si="2"/>
        <v>36</v>
      </c>
      <c r="AK32" s="168">
        <f t="shared" si="2"/>
        <v>36</v>
      </c>
      <c r="AL32" s="168">
        <f t="shared" si="2"/>
        <v>36</v>
      </c>
      <c r="AM32" s="168">
        <f t="shared" si="2"/>
        <v>36</v>
      </c>
      <c r="AN32" s="168">
        <f t="shared" si="2"/>
        <v>36</v>
      </c>
      <c r="AO32" s="168">
        <f t="shared" si="2"/>
        <v>36</v>
      </c>
      <c r="AP32" s="168">
        <f t="shared" si="2"/>
        <v>36</v>
      </c>
      <c r="AQ32" s="168">
        <f t="shared" si="2"/>
        <v>36</v>
      </c>
      <c r="AR32" s="168">
        <f t="shared" si="2"/>
        <v>36</v>
      </c>
      <c r="AS32" s="168">
        <f t="shared" si="2"/>
        <v>36</v>
      </c>
      <c r="AT32" s="168">
        <f t="shared" si="2"/>
        <v>1476</v>
      </c>
    </row>
    <row r="33" spans="1:46" x14ac:dyDescent="0.3">
      <c r="A33" s="169"/>
      <c r="B33" s="169"/>
      <c r="C33" s="170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34"/>
      <c r="U33" s="134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</row>
    <row r="35" spans="1:46" ht="14.55" x14ac:dyDescent="0.35">
      <c r="S35" s="146"/>
      <c r="T35" s="146"/>
      <c r="U35" s="146"/>
    </row>
    <row r="36" spans="1:46" ht="14.55" x14ac:dyDescent="0.35">
      <c r="S36" s="167"/>
      <c r="T36" s="167"/>
      <c r="U36" s="167"/>
    </row>
  </sheetData>
  <mergeCells count="65">
    <mergeCell ref="AL5:AO5"/>
    <mergeCell ref="AP5:AS5"/>
    <mergeCell ref="P5:S5"/>
    <mergeCell ref="U5:W5"/>
    <mergeCell ref="Y5:AA5"/>
    <mergeCell ref="AC5:AF5"/>
    <mergeCell ref="AH5:AJ5"/>
    <mergeCell ref="A3:A9"/>
    <mergeCell ref="B3:B9"/>
    <mergeCell ref="C3:AT3"/>
    <mergeCell ref="C4:U4"/>
    <mergeCell ref="V4:AS4"/>
    <mergeCell ref="AT4:AT9"/>
    <mergeCell ref="C5:F5"/>
    <mergeCell ref="H5:J5"/>
    <mergeCell ref="L5:N5"/>
    <mergeCell ref="S36:U36"/>
    <mergeCell ref="C6:AS6"/>
    <mergeCell ref="C8:AS8"/>
    <mergeCell ref="M32:M33"/>
    <mergeCell ref="N32:N33"/>
    <mergeCell ref="AG32:AG33"/>
    <mergeCell ref="O32:O33"/>
    <mergeCell ref="AB32:AB33"/>
    <mergeCell ref="AC32:AC33"/>
    <mergeCell ref="AE32:AE33"/>
    <mergeCell ref="F32:F33"/>
    <mergeCell ref="G32:G33"/>
    <mergeCell ref="H32:H33"/>
    <mergeCell ref="I32:I33"/>
    <mergeCell ref="A32:B33"/>
    <mergeCell ref="C32:C33"/>
    <mergeCell ref="D32:D33"/>
    <mergeCell ref="E32:E33"/>
    <mergeCell ref="J32:J33"/>
    <mergeCell ref="AS32:AS33"/>
    <mergeCell ref="V32:V33"/>
    <mergeCell ref="K32:K33"/>
    <mergeCell ref="L32:L33"/>
    <mergeCell ref="P32:P33"/>
    <mergeCell ref="Q32:Q33"/>
    <mergeCell ref="R32:R33"/>
    <mergeCell ref="S32:S33"/>
    <mergeCell ref="AQ32:AQ33"/>
    <mergeCell ref="AP32:AP33"/>
    <mergeCell ref="S35:U35"/>
    <mergeCell ref="T32:T33"/>
    <mergeCell ref="U32:U33"/>
    <mergeCell ref="AH32:AH33"/>
    <mergeCell ref="Z32:Z33"/>
    <mergeCell ref="AA32:AA33"/>
    <mergeCell ref="AD32:AD33"/>
    <mergeCell ref="W32:W33"/>
    <mergeCell ref="AF32:AF33"/>
    <mergeCell ref="Y32:Y33"/>
    <mergeCell ref="X32:X33"/>
    <mergeCell ref="AT32:AT33"/>
    <mergeCell ref="AI32:AI33"/>
    <mergeCell ref="AJ32:AJ33"/>
    <mergeCell ref="AK32:AK33"/>
    <mergeCell ref="AL32:AL33"/>
    <mergeCell ref="AM32:AM33"/>
    <mergeCell ref="AN32:AN33"/>
    <mergeCell ref="AO32:AO33"/>
    <mergeCell ref="AR32:AR33"/>
  </mergeCells>
  <phoneticPr fontId="27" type="noConversion"/>
  <pageMargins left="0.7" right="0.7" top="0.75" bottom="0.75" header="0.3" footer="0.3"/>
  <pageSetup paperSize="9" scale="75" fitToHeight="0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Титул графика</vt:lpstr>
      <vt:lpstr>1 курс</vt:lpstr>
      <vt:lpstr>2 курс</vt:lpstr>
      <vt:lpstr>3 курс</vt:lpstr>
      <vt:lpstr>4 курс</vt:lpstr>
      <vt:lpstr>'1 курс'!_ftn1</vt:lpstr>
      <vt:lpstr>'1 курс'!_ftn2</vt:lpstr>
      <vt:lpstr>'1 курс'!_ftn3</vt:lpstr>
      <vt:lpstr>'1 курс'!_ftn4</vt:lpstr>
      <vt:lpstr>'1 курс'!_ftnref1</vt:lpstr>
    </vt:vector>
  </TitlesOfParts>
  <Company>БТМСХ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Заочное</dc:creator>
  <cp:lastModifiedBy>13</cp:lastModifiedBy>
  <cp:lastPrinted>2024-11-20T16:46:12Z</cp:lastPrinted>
  <dcterms:created xsi:type="dcterms:W3CDTF">2023-05-17T08:50:19Z</dcterms:created>
  <dcterms:modified xsi:type="dcterms:W3CDTF">2024-11-20T21:00:19Z</dcterms:modified>
</cp:coreProperties>
</file>