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1840" windowHeight="13140"/>
  </bookViews>
  <sheets>
    <sheet name="ПФХД" sheetId="1" r:id="rId1"/>
    <sheet name="Раздел 1" sheetId="2" r:id="rId2"/>
    <sheet name="Раздел 2" sheetId="3" r:id="rId3"/>
    <sheet name="Обоснования - 1.1" sheetId="4" r:id="rId4"/>
    <sheet name="Обоснования - 1.2-5" sheetId="5" r:id="rId5"/>
    <sheet name="Обоснования (242,244)" sheetId="6" r:id="rId6"/>
    <sheet name="Обоснования доходов" sheetId="7" r:id="rId7"/>
    <sheet name="Протокол изменений (доходы)" sheetId="8" r:id="rId8"/>
    <sheet name="Протокол изменений (затраты)" sheetId="9" r:id="rId9"/>
  </sheets>
  <calcPr calcId="191029"/>
</workbook>
</file>

<file path=xl/calcChain.xml><?xml version="1.0" encoding="utf-8"?>
<calcChain xmlns="http://schemas.openxmlformats.org/spreadsheetml/2006/main">
  <c r="G26" i="9" l="1"/>
  <c r="F26" i="9"/>
  <c r="E26" i="9"/>
  <c r="G15" i="9"/>
  <c r="F15" i="9"/>
  <c r="E15" i="9"/>
  <c r="G9" i="9"/>
  <c r="F9" i="9"/>
  <c r="E9" i="9"/>
  <c r="G19" i="8"/>
  <c r="F19" i="8"/>
  <c r="E19" i="8"/>
  <c r="G13" i="8"/>
  <c r="F13" i="8"/>
  <c r="E13" i="8"/>
  <c r="F59" i="7"/>
  <c r="E59" i="7"/>
  <c r="D59" i="7"/>
  <c r="L28" i="7"/>
  <c r="I28" i="7"/>
  <c r="F28" i="7"/>
  <c r="L19" i="7"/>
  <c r="I19" i="7"/>
  <c r="F19" i="7"/>
  <c r="G424" i="6"/>
  <c r="G423" i="6"/>
  <c r="E423" i="6"/>
  <c r="G411" i="6"/>
  <c r="G412" i="6" s="1"/>
  <c r="E411" i="6"/>
  <c r="G400" i="6"/>
  <c r="G399" i="6"/>
  <c r="E399" i="6"/>
  <c r="G387" i="6"/>
  <c r="G388" i="6" s="1"/>
  <c r="E387" i="6"/>
  <c r="G376" i="6"/>
  <c r="G375" i="6"/>
  <c r="E375" i="6"/>
  <c r="G363" i="6"/>
  <c r="G364" i="6" s="1"/>
  <c r="E363" i="6"/>
  <c r="G352" i="6"/>
  <c r="G351" i="6"/>
  <c r="E351" i="6"/>
  <c r="G339" i="6"/>
  <c r="G340" i="6" s="1"/>
  <c r="E339" i="6"/>
  <c r="G328" i="6"/>
  <c r="G327" i="6"/>
  <c r="E327" i="6"/>
  <c r="G315" i="6"/>
  <c r="G316" i="6" s="1"/>
  <c r="E315" i="6"/>
  <c r="G304" i="6"/>
  <c r="G303" i="6"/>
  <c r="E303" i="6"/>
  <c r="G291" i="6"/>
  <c r="G292" i="6" s="1"/>
  <c r="E291" i="6"/>
  <c r="G280" i="6"/>
  <c r="G279" i="6"/>
  <c r="E279" i="6"/>
  <c r="G267" i="6"/>
  <c r="G268" i="6" s="1"/>
  <c r="E267" i="6"/>
  <c r="G256" i="6"/>
  <c r="G255" i="6"/>
  <c r="E255" i="6"/>
  <c r="G243" i="6"/>
  <c r="G244" i="6" s="1"/>
  <c r="E243" i="6"/>
  <c r="G232" i="6"/>
  <c r="G231" i="6"/>
  <c r="E231" i="6"/>
  <c r="G219" i="6"/>
  <c r="G220" i="6" s="1"/>
  <c r="E219" i="6"/>
  <c r="G208" i="6"/>
  <c r="G207" i="6"/>
  <c r="E207" i="6"/>
  <c r="G195" i="6"/>
  <c r="G196" i="6" s="1"/>
  <c r="E195" i="6"/>
  <c r="G184" i="6"/>
  <c r="G183" i="6"/>
  <c r="E183" i="6"/>
  <c r="G171" i="6"/>
  <c r="G172" i="6" s="1"/>
  <c r="E171" i="6"/>
  <c r="G160" i="6"/>
  <c r="G159" i="6"/>
  <c r="E159" i="6"/>
  <c r="G146" i="6"/>
  <c r="G147" i="6" s="1"/>
  <c r="E146" i="6"/>
  <c r="G134" i="6"/>
  <c r="G133" i="6"/>
  <c r="E133" i="6"/>
  <c r="G119" i="6"/>
  <c r="G120" i="6" s="1"/>
  <c r="E119" i="6"/>
  <c r="G108" i="6"/>
  <c r="G107" i="6"/>
  <c r="E107" i="6"/>
  <c r="G95" i="6"/>
  <c r="G96" i="6" s="1"/>
  <c r="E95" i="6"/>
  <c r="G84" i="6"/>
  <c r="G83" i="6"/>
  <c r="E83" i="6"/>
  <c r="G71" i="6"/>
  <c r="G72" i="6" s="1"/>
  <c r="E71" i="6"/>
  <c r="G60" i="6"/>
  <c r="G59" i="6"/>
  <c r="E59" i="6"/>
  <c r="G47" i="6"/>
  <c r="G48" i="6" s="1"/>
  <c r="E47" i="6"/>
  <c r="G36" i="6"/>
  <c r="G35" i="6"/>
  <c r="E35" i="6"/>
  <c r="G23" i="6"/>
  <c r="G24" i="6" s="1"/>
  <c r="E23" i="6"/>
  <c r="G12" i="6"/>
  <c r="G11" i="6"/>
  <c r="E11" i="6"/>
  <c r="G278" i="5"/>
  <c r="G266" i="5"/>
  <c r="G234" i="5"/>
  <c r="G223" i="5"/>
  <c r="G211" i="5"/>
  <c r="G200" i="5"/>
  <c r="G188" i="5"/>
  <c r="G175" i="5"/>
  <c r="G142" i="5"/>
  <c r="G131" i="5"/>
  <c r="G120" i="5"/>
  <c r="G109" i="5"/>
  <c r="G98" i="5"/>
  <c r="G87" i="5"/>
  <c r="G76" i="5"/>
  <c r="G65" i="5"/>
  <c r="G54" i="5"/>
  <c r="G43" i="5"/>
  <c r="G32" i="5"/>
  <c r="J93" i="4"/>
  <c r="D93" i="4"/>
  <c r="J78" i="4"/>
  <c r="D78" i="4"/>
  <c r="J66" i="4"/>
  <c r="D66" i="4"/>
  <c r="J51" i="4"/>
  <c r="D51" i="4"/>
  <c r="J39" i="4"/>
  <c r="D39" i="4"/>
  <c r="J24" i="4"/>
  <c r="D24" i="4"/>
  <c r="J12" i="4"/>
  <c r="D12" i="4"/>
</calcChain>
</file>

<file path=xl/sharedStrings.xml><?xml version="1.0" encoding="utf-8"?>
<sst xmlns="http://schemas.openxmlformats.org/spreadsheetml/2006/main" count="3046" uniqueCount="649">
  <si>
    <t>УТВЕРЖДАЮ</t>
  </si>
  <si>
    <t>Министр культуры Саратовской области</t>
  </si>
  <si>
    <t>(наименование должности лица, утверждающего документ)</t>
  </si>
  <si>
    <t>Н.Ю. Щелканова</t>
  </si>
  <si>
    <t>(подпись)</t>
  </si>
  <si>
    <t>(расшифровка подписи)</t>
  </si>
  <si>
    <t>"30" сентября 2024 г.</t>
  </si>
  <si>
    <t>(дата утверждения)</t>
  </si>
  <si>
    <t>План</t>
  </si>
  <si>
    <t>финансово-хозяйственной деятельности на 2024 год 
(на 2024 год и плановый период 2025-2026 годов)</t>
  </si>
  <si>
    <t>от "30" сентября 2024 г.</t>
  </si>
  <si>
    <t>КОДЫ</t>
  </si>
  <si>
    <t>Дата</t>
  </si>
  <si>
    <t>30.09.2024</t>
  </si>
  <si>
    <t>по Сводному реестру</t>
  </si>
  <si>
    <t>63200002</t>
  </si>
  <si>
    <t>Орган, осуществляющий функции и полномочия учредителя</t>
  </si>
  <si>
    <t>Министерство культуры Саратовской области</t>
  </si>
  <si>
    <t>глава по БК</t>
  </si>
  <si>
    <t>019</t>
  </si>
  <si>
    <t>632Ш9531</t>
  </si>
  <si>
    <t>ИНН</t>
  </si>
  <si>
    <t>6404009610</t>
  </si>
  <si>
    <t>Учреждение</t>
  </si>
  <si>
    <t>государственное бюджетное учреждение дополнительного образования "Базарно-Карабулакская детская школа искусств"</t>
  </si>
  <si>
    <t>КПП</t>
  </si>
  <si>
    <t>640401001</t>
  </si>
  <si>
    <t>Единица измерения:</t>
  </si>
  <si>
    <t>руб.</t>
  </si>
  <si>
    <t>по ОКЕИ</t>
  </si>
  <si>
    <t>383</t>
  </si>
  <si>
    <t>Подписано. Заверено ЭП.</t>
  </si>
  <si>
    <t>ФИО: Щелканова Наталия Юрьевна</t>
  </si>
  <si>
    <t>Должность: МИНИСТР КУЛЬТУРЫ САРАТОВСКОЙ ОБЛАСТИ</t>
  </si>
  <si>
    <t>Действует c 28.08.2024 13:33:56 по: 21.11.2025 13:33:56</t>
  </si>
  <si>
    <t>Серийный номер: BA4BD379E9F339B6E1D94D91B008ACE655A46107</t>
  </si>
  <si>
    <t>Издатель: Федеральное казначейство</t>
  </si>
  <si>
    <t>Раздел 1. Поступления и выплаты</t>
  </si>
  <si>
    <t>Наименование показателя</t>
  </si>
  <si>
    <t>Код строки</t>
  </si>
  <si>
    <t>Код по бюджетной классификации Российской Федерации</t>
  </si>
  <si>
    <t>Аналитический код</t>
  </si>
  <si>
    <t>Сумма</t>
  </si>
  <si>
    <t>на 2024 г. текущий финансовый год</t>
  </si>
  <si>
    <t>на 2025 г. первый год планового периода</t>
  </si>
  <si>
    <t>на 2026 г. второй год планового периода</t>
  </si>
  <si>
    <t>за пределами планового периода</t>
  </si>
  <si>
    <t>Остаток средств на начало текущего финансового года</t>
  </si>
  <si>
    <t>0001</t>
  </si>
  <si>
    <t>Х</t>
  </si>
  <si>
    <t>X</t>
  </si>
  <si>
    <t>Остаток средств на конец текущего финансового года</t>
  </si>
  <si>
    <t>0002</t>
  </si>
  <si>
    <t>Доходы, всего:</t>
  </si>
  <si>
    <t>1000</t>
  </si>
  <si>
    <t>в том числе:
доходы от собственности, всего</t>
  </si>
  <si>
    <t>1100</t>
  </si>
  <si>
    <t>120</t>
  </si>
  <si>
    <t>в том числе: 
доходы от операционной аренды</t>
  </si>
  <si>
    <t>1110</t>
  </si>
  <si>
    <t>121</t>
  </si>
  <si>
    <t>доходы от финансовой аренды</t>
  </si>
  <si>
    <t>1120</t>
  </si>
  <si>
    <t>122</t>
  </si>
  <si>
    <t>иные доходы от собственности</t>
  </si>
  <si>
    <t>1130</t>
  </si>
  <si>
    <t>129</t>
  </si>
  <si>
    <t>доходы от оказания услуг, работ, компенсации затрат учреждений, всего</t>
  </si>
  <si>
    <t>1200</t>
  </si>
  <si>
    <t>130</t>
  </si>
  <si>
    <t>в том числе:                                                                                                             субсидия на финансовое обеспечение выполнения государственного задания</t>
  </si>
  <si>
    <t>1210</t>
  </si>
  <si>
    <t>131</t>
  </si>
  <si>
    <t>доходы от оказания платных услуг (работ)</t>
  </si>
  <si>
    <t>1220</t>
  </si>
  <si>
    <t>доходы от компенсации затрат</t>
  </si>
  <si>
    <t>1230</t>
  </si>
  <si>
    <t>134</t>
  </si>
  <si>
    <t>доходы по условным арендным платежам</t>
  </si>
  <si>
    <t>1240</t>
  </si>
  <si>
    <t>135</t>
  </si>
  <si>
    <t>доходы бюджета от возврата дебиторской задолженности прошлых лет</t>
  </si>
  <si>
    <t>1250</t>
  </si>
  <si>
    <t>136</t>
  </si>
  <si>
    <t>доходы от возмещений Фондом социального страхования Российской Федерации расходов</t>
  </si>
  <si>
    <t>1260</t>
  </si>
  <si>
    <t>139</t>
  </si>
  <si>
    <t>доходы от штрафов, пеней, иных сумм принудительного изъятия, всего</t>
  </si>
  <si>
    <t>1300</t>
  </si>
  <si>
    <t>140</t>
  </si>
  <si>
    <t>в том числе:
доходы от штрафных санкций за нарушение законодательства о закупках и нарушение условий контрактов (договоров)</t>
  </si>
  <si>
    <t>1310</t>
  </si>
  <si>
    <t>141</t>
  </si>
  <si>
    <t>доходы от штрафных санкций по долговым обязательствам</t>
  </si>
  <si>
    <t>1320</t>
  </si>
  <si>
    <t>142</t>
  </si>
  <si>
    <t>страховые возмещения</t>
  </si>
  <si>
    <t>1330</t>
  </si>
  <si>
    <t>143</t>
  </si>
  <si>
    <t>возмещение ущерба имуществу (за исключением страховых возмещений)</t>
  </si>
  <si>
    <t>1340</t>
  </si>
  <si>
    <t>144</t>
  </si>
  <si>
    <t>прочие доходы от сумм принудительного изъятия</t>
  </si>
  <si>
    <t>1350</t>
  </si>
  <si>
    <t>145</t>
  </si>
  <si>
    <t>безвозмездные денежные поступления, всего</t>
  </si>
  <si>
    <t>1400</t>
  </si>
  <si>
    <t>150</t>
  </si>
  <si>
    <t>в том числе:</t>
  </si>
  <si>
    <t>поступления текущего характера от других бюджетов бюджетной системы Российской Федерации</t>
  </si>
  <si>
    <t>1410</t>
  </si>
  <si>
    <t>151</t>
  </si>
  <si>
    <t>поступления текущего характера бюджетным и автономным учреждениям от сектора государственного управления (Иные субсидии, предоставленные из бюджета)</t>
  </si>
  <si>
    <t>1420</t>
  </si>
  <si>
    <t>152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</si>
  <si>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</si>
  <si>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1430</t>
  </si>
  <si>
    <t>155</t>
  </si>
  <si>
    <t>прочие доходы, всего</t>
  </si>
  <si>
    <t>1500</t>
  </si>
  <si>
    <t>180</t>
  </si>
  <si>
    <t>доходы от операций с активами, всего</t>
  </si>
  <si>
    <t>1900</t>
  </si>
  <si>
    <t>400</t>
  </si>
  <si>
    <t>от выбытий основных средств</t>
  </si>
  <si>
    <t>1910</t>
  </si>
  <si>
    <t>410</t>
  </si>
  <si>
    <t>от выбытий нематериальных активов</t>
  </si>
  <si>
    <t>1920</t>
  </si>
  <si>
    <t>420</t>
  </si>
  <si>
    <t>от выбытий непроизведенных активов</t>
  </si>
  <si>
    <t>1930</t>
  </si>
  <si>
    <t>430</t>
  </si>
  <si>
    <t>от выбытий материальных запасов</t>
  </si>
  <si>
    <t>1940</t>
  </si>
  <si>
    <t>440</t>
  </si>
  <si>
    <t>уменьшение стоимости прочих оборотных ценностей (материалов)</t>
  </si>
  <si>
    <t>1941</t>
  </si>
  <si>
    <t>446</t>
  </si>
  <si>
    <t>уменьшение стоимости прочих материальных запасов</t>
  </si>
  <si>
    <t>1942</t>
  </si>
  <si>
    <t>449</t>
  </si>
  <si>
    <t>прочие поступления, всего</t>
  </si>
  <si>
    <t>1980</t>
  </si>
  <si>
    <t>из них:
увеличение остатков денежных средств за счет возврата дебиторской задолженности прошлых лет</t>
  </si>
  <si>
    <t>1981</t>
  </si>
  <si>
    <t>510</t>
  </si>
  <si>
    <t>Расходы, всего:</t>
  </si>
  <si>
    <t>2000</t>
  </si>
  <si>
    <t>в том числе выплаты персоналу, всего</t>
  </si>
  <si>
    <t>2100</t>
  </si>
  <si>
    <t>110</t>
  </si>
  <si>
    <t>из них: оплата труда, взносы по обязательному социальному страхованию на выплаты по оплате труда работников и иные выплаты работникам учреждения</t>
  </si>
  <si>
    <t>2101</t>
  </si>
  <si>
    <t>111,119</t>
  </si>
  <si>
    <t>в том числе:
оплата труда</t>
  </si>
  <si>
    <t>2110</t>
  </si>
  <si>
    <t>111</t>
  </si>
  <si>
    <t>заработная плата</t>
  </si>
  <si>
    <t>2111</t>
  </si>
  <si>
    <t>211</t>
  </si>
  <si>
    <t>социальные пособия и компенсации персоналу в денежной форме</t>
  </si>
  <si>
    <t>2112</t>
  </si>
  <si>
    <t>266</t>
  </si>
  <si>
    <t>прочие выплаты персоналу, в том числе компенсационного характера</t>
  </si>
  <si>
    <t>2120</t>
  </si>
  <si>
    <t>112</t>
  </si>
  <si>
    <t>х</t>
  </si>
  <si>
    <t>прочие несоциальные выплаты персоналу в денежной форме</t>
  </si>
  <si>
    <t>2121</t>
  </si>
  <si>
    <t>212</t>
  </si>
  <si>
    <t>прочие несоциальные выплаты персоналу в натуральной форме</t>
  </si>
  <si>
    <t>2122</t>
  </si>
  <si>
    <t>214</t>
  </si>
  <si>
    <t>услуги связи</t>
  </si>
  <si>
    <t>2123</t>
  </si>
  <si>
    <t>221</t>
  </si>
  <si>
    <t>транспортные услуги</t>
  </si>
  <si>
    <t>2124</t>
  </si>
  <si>
    <t>222</t>
  </si>
  <si>
    <t>коммунальные услуги</t>
  </si>
  <si>
    <t>2125</t>
  </si>
  <si>
    <t>223</t>
  </si>
  <si>
    <t>прочие работы, услуги</t>
  </si>
  <si>
    <t>2126</t>
  </si>
  <si>
    <t>226</t>
  </si>
  <si>
    <t>2127</t>
  </si>
  <si>
    <t>Социальные компенсации персоналу в натуральной форме</t>
  </si>
  <si>
    <t>2128</t>
  </si>
  <si>
    <t>267</t>
  </si>
  <si>
    <t>иные выплаты учреждений привлекаемым лицам</t>
  </si>
  <si>
    <t>2130</t>
  </si>
  <si>
    <t>113</t>
  </si>
  <si>
    <t>2131</t>
  </si>
  <si>
    <t>взносы по обязательному социальному страхованию на выплаты по оплате труда работников и иные выплаты работникам учреждений, всего</t>
  </si>
  <si>
    <t>2140</t>
  </si>
  <si>
    <t>119</t>
  </si>
  <si>
    <t>на выплаты по оплате труда</t>
  </si>
  <si>
    <t>2141</t>
  </si>
  <si>
    <t>213</t>
  </si>
  <si>
    <t>2142</t>
  </si>
  <si>
    <t>выплата пособия на погребение родственнику умершего сотрудника, с последующим возмещением из СФР</t>
  </si>
  <si>
    <t>2143</t>
  </si>
  <si>
    <t>265</t>
  </si>
  <si>
    <t>увеличение стоимости основных средств</t>
  </si>
  <si>
    <t>2144</t>
  </si>
  <si>
    <t>310</t>
  </si>
  <si>
    <t>увеличение стоимости мягкого инвентаря</t>
  </si>
  <si>
    <t>2145</t>
  </si>
  <si>
    <t>345</t>
  </si>
  <si>
    <t>увеличение стоимости прочих оборотных запасов (материалов)</t>
  </si>
  <si>
    <t>2146</t>
  </si>
  <si>
    <t>346</t>
  </si>
  <si>
    <t>социальные и иные выплаты населению, всего</t>
  </si>
  <si>
    <t>2200</t>
  </si>
  <si>
    <t>300</t>
  </si>
  <si>
    <t>в том числе:
социальные выплаты гражданам, кроме публичных нормативных социальных выплат</t>
  </si>
  <si>
    <t>2210</t>
  </si>
  <si>
    <t>320</t>
  </si>
  <si>
    <t>из них:
пособия, компенсации и иные социальные выплаты гражданам, кроме публичных нормативных обязательств</t>
  </si>
  <si>
    <t>2211</t>
  </si>
  <si>
    <t>321</t>
  </si>
  <si>
    <t>социальная поддержка в виде частичного возмещения стоимости питания студентам</t>
  </si>
  <si>
    <t>2211.1</t>
  </si>
  <si>
    <t>262</t>
  </si>
  <si>
    <t>социальная поддержка детей-сирот и детей, оставшихся без попечения родителей</t>
  </si>
  <si>
    <t>2211.2</t>
  </si>
  <si>
    <t>пенсии, пособия, выплачиваемые работодателями, нанимателями бывшим работникам в денежной форме</t>
  </si>
  <si>
    <t>2211.3</t>
  </si>
  <si>
    <t>264</t>
  </si>
  <si>
    <t>2211.4</t>
  </si>
  <si>
    <t>выплата стипендий, осуществление иных расходов на социальную поддержку обучающихся за счет средств стипендиального фонда</t>
  </si>
  <si>
    <t>2220</t>
  </si>
  <si>
    <t>340</t>
  </si>
  <si>
    <t>Материальная помощь студентам</t>
  </si>
  <si>
    <t>2220.1</t>
  </si>
  <si>
    <t>на премирование физических лиц за достижения в области культуры, искусства, образования, науки и техники, а также на предоставление грантов с целью поддержки проектов в области науки, культуры и искусства</t>
  </si>
  <si>
    <t>2230</t>
  </si>
  <si>
    <t>350</t>
  </si>
  <si>
    <t>296</t>
  </si>
  <si>
    <t>иные выплаты населению</t>
  </si>
  <si>
    <t>2240</t>
  </si>
  <si>
    <t>360</t>
  </si>
  <si>
    <t>уплата налогов, сборов и иных платежей</t>
  </si>
  <si>
    <t>2300</t>
  </si>
  <si>
    <t>850</t>
  </si>
  <si>
    <t>из них:
налог на имущество организаций и земельный налог</t>
  </si>
  <si>
    <t>2310</t>
  </si>
  <si>
    <t>851</t>
  </si>
  <si>
    <t>уплата земельного налога</t>
  </si>
  <si>
    <t>2311</t>
  </si>
  <si>
    <t>291</t>
  </si>
  <si>
    <t>уплата налога на имущество</t>
  </si>
  <si>
    <t>2312</t>
  </si>
  <si>
    <t>иные налоги (включаемые в состав расходов) в бюджеты бюджетной системы Российской Федерации, а также государственная пошлина</t>
  </si>
  <si>
    <t>2320</t>
  </si>
  <si>
    <t>852</t>
  </si>
  <si>
    <t>транспортный налог</t>
  </si>
  <si>
    <t>2321</t>
  </si>
  <si>
    <t>прочие налоги и сборы</t>
  </si>
  <si>
    <t>2322</t>
  </si>
  <si>
    <t>292</t>
  </si>
  <si>
    <t>уплата штрафов (в том числе административных), пеней, иных платежей</t>
  </si>
  <si>
    <t>2330</t>
  </si>
  <si>
    <t>853</t>
  </si>
  <si>
    <t>налоги, пошлины и сборы</t>
  </si>
  <si>
    <t>2331</t>
  </si>
  <si>
    <t>штрафы за нарушение законодательства
о налогах и сборах, законодательства о страховых взносах</t>
  </si>
  <si>
    <t>2332</t>
  </si>
  <si>
    <t>штрафы за нарушение законодательства
о закупках и нарушение условий контрактов (договоров)</t>
  </si>
  <si>
    <t>2333</t>
  </si>
  <si>
    <t>293</t>
  </si>
  <si>
    <t>другие экономические санкции</t>
  </si>
  <si>
    <t>2334</t>
  </si>
  <si>
    <t>295</t>
  </si>
  <si>
    <t>иные выплаты текущего характера физическим лицам</t>
  </si>
  <si>
    <t>2335</t>
  </si>
  <si>
    <t>иные выплаты текущего характера организациям</t>
  </si>
  <si>
    <t>2336</t>
  </si>
  <si>
    <t>297</t>
  </si>
  <si>
    <t>безвозмездные перечисления организациям и физическим лицам, всего</t>
  </si>
  <si>
    <t>2400</t>
  </si>
  <si>
    <t>из них:                                                                                                                      взносы в международные организации</t>
  </si>
  <si>
    <t>862</t>
  </si>
  <si>
    <t>253</t>
  </si>
  <si>
    <t>гранты в форме субсидий бюджетным учреждениям</t>
  </si>
  <si>
    <t>2410</t>
  </si>
  <si>
    <t>613</t>
  </si>
  <si>
    <t>гранты в форме субсидии автономным учреждениям</t>
  </si>
  <si>
    <t>2420</t>
  </si>
  <si>
    <t>623</t>
  </si>
  <si>
    <t>прочие выплаты (кроме выплат на закупку товаров, работ, услуг)</t>
  </si>
  <si>
    <t>2500</t>
  </si>
  <si>
    <t>исполнение судебных актов Российской Федерации и мировых соглашений по возмещению вреда, причиненного в результате деятельности учреждения</t>
  </si>
  <si>
    <t>2520</t>
  </si>
  <si>
    <t>831</t>
  </si>
  <si>
    <t>в том числе:                                                                                                               штрафы за нарушение законодательства о закупках и нарушение условий контрактов (договоров)</t>
  </si>
  <si>
    <t>2521</t>
  </si>
  <si>
    <t>2522</t>
  </si>
  <si>
    <t>2523</t>
  </si>
  <si>
    <t>расходы на закупку товаров, работ, услуг, всего:</t>
  </si>
  <si>
    <t>2600</t>
  </si>
  <si>
    <t>в том числе:                                                                                                       закупку товаров, работ, услуг в целях капитального ремонта государственного (муниципального) имущества</t>
  </si>
  <si>
    <t>2610</t>
  </si>
  <si>
    <t>243</t>
  </si>
  <si>
    <t>из них:                                                                                                                           работы, услуги по содержанию имущества</t>
  </si>
  <si>
    <t>2611</t>
  </si>
  <si>
    <t>225</t>
  </si>
  <si>
    <t>2612</t>
  </si>
  <si>
    <t>услуги, работы для целей капитальных вложений</t>
  </si>
  <si>
    <t>2613</t>
  </si>
  <si>
    <t>228</t>
  </si>
  <si>
    <t>2614</t>
  </si>
  <si>
    <t>прочую закупку товаров, работ и услуг, всего</t>
  </si>
  <si>
    <t>2620</t>
  </si>
  <si>
    <t>244</t>
  </si>
  <si>
    <t>2621</t>
  </si>
  <si>
    <t>2622</t>
  </si>
  <si>
    <t>2623</t>
  </si>
  <si>
    <t>арендная плата за пользование имуществом (за исключением земельных участков и других обособленных природных объектов)</t>
  </si>
  <si>
    <t>2624</t>
  </si>
  <si>
    <t>224</t>
  </si>
  <si>
    <t>работы, услуги по содержанию имущества</t>
  </si>
  <si>
    <t>2625</t>
  </si>
  <si>
    <t>прочие работы,услуги</t>
  </si>
  <si>
    <t>2626</t>
  </si>
  <si>
    <t>из них:</t>
  </si>
  <si>
    <t>оплата труда по договорам ГПХ</t>
  </si>
  <si>
    <t>2626.1</t>
  </si>
  <si>
    <t>страхование</t>
  </si>
  <si>
    <t>2627</t>
  </si>
  <si>
    <t>227</t>
  </si>
  <si>
    <t>2628</t>
  </si>
  <si>
    <t>арендная плата за пользование земельными участками и другими обособленными природными объектами</t>
  </si>
  <si>
    <t>2629</t>
  </si>
  <si>
    <t>229</t>
  </si>
  <si>
    <t>262А</t>
  </si>
  <si>
    <t>увеличение стоимости нематериальных активов</t>
  </si>
  <si>
    <t>262Б</t>
  </si>
  <si>
    <t>увеличение стоимости материальных запасов</t>
  </si>
  <si>
    <t>262В</t>
  </si>
  <si>
    <t>увеличение стоимости лекарственных препаратов и материалов, применяемых в медицинских целях</t>
  </si>
  <si>
    <t>262В.1</t>
  </si>
  <si>
    <t>341</t>
  </si>
  <si>
    <t>увеличение стоимости продуктов питания</t>
  </si>
  <si>
    <t>262В.2</t>
  </si>
  <si>
    <t>342</t>
  </si>
  <si>
    <t>увеличение стоимости горюче-смазочных материалов</t>
  </si>
  <si>
    <t>343</t>
  </si>
  <si>
    <t>увеличение стоимости строительных материалов</t>
  </si>
  <si>
    <t>262В.4</t>
  </si>
  <si>
    <t>344</t>
  </si>
  <si>
    <t>262В.5</t>
  </si>
  <si>
    <t>262В.6</t>
  </si>
  <si>
    <t>увеличение стоимости материальных запасов для целей капитальных вложений</t>
  </si>
  <si>
    <t>262В.7</t>
  </si>
  <si>
    <t>347</t>
  </si>
  <si>
    <t>увеличение стоимости прочих материальных запасов однократного применения</t>
  </si>
  <si>
    <t>262Б.8</t>
  </si>
  <si>
    <t>349</t>
  </si>
  <si>
    <t>закупка энергетических ресурсов, всего</t>
  </si>
  <si>
    <t>2630</t>
  </si>
  <si>
    <t>247</t>
  </si>
  <si>
    <t>2631</t>
  </si>
  <si>
    <t>Выплаты, уменьшающие доход, всего</t>
  </si>
  <si>
    <t>3000</t>
  </si>
  <si>
    <t>100</t>
  </si>
  <si>
    <t>в том числе:
налог на прибыль</t>
  </si>
  <si>
    <t>3010</t>
  </si>
  <si>
    <t>189</t>
  </si>
  <si>
    <t>налог на добавленную стоимость</t>
  </si>
  <si>
    <t>3020</t>
  </si>
  <si>
    <t>прочие налоги, уменьшающие доход</t>
  </si>
  <si>
    <t>3030</t>
  </si>
  <si>
    <t>Прочие выплаты, всего</t>
  </si>
  <si>
    <t>4000</t>
  </si>
  <si>
    <t>из них:                                                                                                                возврат в бюджет средств субсидии</t>
  </si>
  <si>
    <t>4010</t>
  </si>
  <si>
    <t>610</t>
  </si>
  <si>
    <t>Увеличение обязательств, всего</t>
  </si>
  <si>
    <t>5000</t>
  </si>
  <si>
    <t>700</t>
  </si>
  <si>
    <t>в том числе:                                                                                                            увеличение задолженности по внутренним привлеченным заимствованиям</t>
  </si>
  <si>
    <t>5100</t>
  </si>
  <si>
    <t>710</t>
  </si>
  <si>
    <t>6000</t>
  </si>
  <si>
    <t>800</t>
  </si>
  <si>
    <t>6100</t>
  </si>
  <si>
    <t>810</t>
  </si>
  <si>
    <t>Раздел 2. Сведения по выплатам на закупки товаров, работ, услуг</t>
  </si>
  <si>
    <t>№ п/п</t>
  </si>
  <si>
    <t>Год начала закупки</t>
  </si>
  <si>
    <t>на 2024 г. (текущий финансовый год)</t>
  </si>
  <si>
    <t>на 2025 г. (первый год планового периода)</t>
  </si>
  <si>
    <t>на 2026 г. (второй год планового периода)</t>
  </si>
  <si>
    <t>1</t>
  </si>
  <si>
    <t>2</t>
  </si>
  <si>
    <t>3</t>
  </si>
  <si>
    <t>4</t>
  </si>
  <si>
    <t>4.1</t>
  </si>
  <si>
    <t>5</t>
  </si>
  <si>
    <t>6</t>
  </si>
  <si>
    <t>7</t>
  </si>
  <si>
    <t>8</t>
  </si>
  <si>
    <t>Выплаты на закупку товаров, работ, услуг, всего:</t>
  </si>
  <si>
    <t>26000</t>
  </si>
  <si>
    <t>x</t>
  </si>
  <si>
    <t>1.1</t>
  </si>
  <si>
    <t>в том числе: по контрактам (договорам), заключенным до начала текущего финансового года без применения норм Федерального закона № 44-ФЗ и Федерального закона № 223-ФЗ</t>
  </si>
  <si>
    <t>26100</t>
  </si>
  <si>
    <t>1.2</t>
  </si>
  <si>
    <t>по контрактам (договорам), планируемым к заключению в соответствующем финансовом году без применения норм Федерального закона N 44-ФЗ и Федерального закона N 223-ФЗ</t>
  </si>
  <si>
    <t>26200</t>
  </si>
  <si>
    <t>1.3</t>
  </si>
  <si>
    <t>по контрактам (договорам), заключенным до начала текущего финансового года с учетом требований Федерального закона N 44-ФЗ и Федерального закона N 223-ФЗ</t>
  </si>
  <si>
    <t>26300</t>
  </si>
  <si>
    <t>1.3.1</t>
  </si>
  <si>
    <t>в том числе: в соответствии с Федеральным законом № 44-ФЗ</t>
  </si>
  <si>
    <t>26310</t>
  </si>
  <si>
    <t>1.3.2</t>
  </si>
  <si>
    <t>в соответствии с Федеральным законом N 223-ФЗ</t>
  </si>
  <si>
    <t>26320</t>
  </si>
  <si>
    <t>1.4</t>
  </si>
  <si>
    <t>по контрактам (договорам), планируемым к заключению в соответствующем финансовом году с учетом требований Федерального закона N 44-ФЗ и Федерального закона N 223-ФЗ</t>
  </si>
  <si>
    <t>26400</t>
  </si>
  <si>
    <t>1.4.1</t>
  </si>
  <si>
    <t>в том числе: за счет субсидий, предоставляемых на финансовое обеспечение выполнения государственного (муниципального) задания</t>
  </si>
  <si>
    <t>26410</t>
  </si>
  <si>
    <t>1.4.1.1</t>
  </si>
  <si>
    <t>26411</t>
  </si>
  <si>
    <t>1.4.1.2</t>
  </si>
  <si>
    <t>26412</t>
  </si>
  <si>
    <t>1.4.2</t>
  </si>
  <si>
    <t>за счет субсидий, предоставляемых в соответствии с абзацем вторым пункта 1 статьи 78.1 Бюджетного кодекса Российской Федерации</t>
  </si>
  <si>
    <t>26420</t>
  </si>
  <si>
    <t>1.4.2.1</t>
  </si>
  <si>
    <t>26421</t>
  </si>
  <si>
    <t>1.4.2.2</t>
  </si>
  <si>
    <t>26422</t>
  </si>
  <si>
    <t>1.4.3</t>
  </si>
  <si>
    <t>за счет субсидий, предоставляемых на осуществление капитальных вложений</t>
  </si>
  <si>
    <t>26430</t>
  </si>
  <si>
    <t>1.4.4</t>
  </si>
  <si>
    <t>за счет средств обязательного медицинского страхования</t>
  </si>
  <si>
    <t>26440</t>
  </si>
  <si>
    <t>1.4.4.1</t>
  </si>
  <si>
    <t>26441</t>
  </si>
  <si>
    <t>1.4.4.2</t>
  </si>
  <si>
    <t>26442</t>
  </si>
  <si>
    <t>1.4.5</t>
  </si>
  <si>
    <t>за счет прочих источников финансового обеспечения</t>
  </si>
  <si>
    <t>26450</t>
  </si>
  <si>
    <t>1.4.5.1</t>
  </si>
  <si>
    <t>26451</t>
  </si>
  <si>
    <t>1.4.5.2</t>
  </si>
  <si>
    <t>26452</t>
  </si>
  <si>
    <t>2.</t>
  </si>
  <si>
    <t>Итого по контрактам, планируемым к заключению в соответствующем финансовом году в соответствии с Федеральным законом N 44-ФЗ, по соответствующему году закупки</t>
  </si>
  <si>
    <t>26500</t>
  </si>
  <si>
    <t>2.1</t>
  </si>
  <si>
    <t>в том числе по году начала закупки:</t>
  </si>
  <si>
    <t>26510</t>
  </si>
  <si>
    <t>2024</t>
  </si>
  <si>
    <t>2.2</t>
  </si>
  <si>
    <t>26520</t>
  </si>
  <si>
    <t>2025</t>
  </si>
  <si>
    <t>2.3</t>
  </si>
  <si>
    <t>26530</t>
  </si>
  <si>
    <t>2026</t>
  </si>
  <si>
    <t>3.</t>
  </si>
  <si>
    <t>Итого по договорам, планируемым к заключению в соответствующем финансовом году в соответствии с Федеральным законом N 223-ФЗ, по соответствующему году закупки</t>
  </si>
  <si>
    <t>26600</t>
  </si>
  <si>
    <t>3.1</t>
  </si>
  <si>
    <t>26610</t>
  </si>
  <si>
    <t>3.2</t>
  </si>
  <si>
    <t>26620</t>
  </si>
  <si>
    <t>3.3</t>
  </si>
  <si>
    <t>26630</t>
  </si>
  <si>
    <t>Руководитель учреждения (уполномоченное лицо учреждения)</t>
  </si>
  <si>
    <t>Директор</t>
  </si>
  <si>
    <t>И.А. Пимошина</t>
  </si>
  <si>
    <t>(должность)</t>
  </si>
  <si>
    <t>Исполнитель</t>
  </si>
  <si>
    <t>+7</t>
  </si>
  <si>
    <t>(фамилия, инициалы)</t>
  </si>
  <si>
    <t>(телефон)</t>
  </si>
  <si>
    <t>"______" _________________ 20__ г.</t>
  </si>
  <si>
    <t>ФИО: Пимошина Ирина Алексеевна</t>
  </si>
  <si>
    <t>Должность: Директор</t>
  </si>
  <si>
    <t>Действует c 24.04.2024 09:16:04 по: 18.07.2025 09:16:04</t>
  </si>
  <si>
    <t>Серийный номер: 26961EA80470FA7BD5ECB9EF57712D2C5423B6DB</t>
  </si>
  <si>
    <t>Издатель: Казначейство России</t>
  </si>
  <si>
    <t>Код видов расходов</t>
  </si>
  <si>
    <t>Источник финансового обеспечения</t>
  </si>
  <si>
    <t>приносящая доход деятельность (собственные доходы учреждения)</t>
  </si>
  <si>
    <t>Период</t>
  </si>
  <si>
    <t>1.1. Расчеты (обоснования) расходов на оплату труда (211)</t>
  </si>
  <si>
    <t>Должность, группа должностей</t>
  </si>
  <si>
    <t>Установленная численность, единиц</t>
  </si>
  <si>
    <t>Среднемесячный размер оплаты труда одного работника, руб</t>
  </si>
  <si>
    <t>Ежемесячная надбавка к должностному окладу, %</t>
  </si>
  <si>
    <t>Районный коэффициент</t>
  </si>
  <si>
    <t>Фонд оплаты труда в год, руб (гр. 3 х гр.4 х (1+гр.8/100) х гр. 9х12)</t>
  </si>
  <si>
    <t>Всего</t>
  </si>
  <si>
    <t>по должностному окладу</t>
  </si>
  <si>
    <t>по выплатам компенсационного характера</t>
  </si>
  <si>
    <t>по выплатам стимулирующего характера</t>
  </si>
  <si>
    <t>9</t>
  </si>
  <si>
    <t>10</t>
  </si>
  <si>
    <t>[Педагогические работники], [Преподаватель],</t>
  </si>
  <si>
    <t>Итого:</t>
  </si>
  <si>
    <t>субсидии на иные цели</t>
  </si>
  <si>
    <t>субсидии на выполнение государственного (муниципального) задания</t>
  </si>
  <si>
    <t>[Административно-управленческий персонал], [Директор],</t>
  </si>
  <si>
    <t>[Административно-управленческий персонал], [Заместитель директора],</t>
  </si>
  <si>
    <t>[Технический персонал], [Сторож],</t>
  </si>
  <si>
    <t>2. Расчеты (обоснования) расходов на социальные и иные выплаты населению (211)</t>
  </si>
  <si>
    <t>Размер одной выплаты, руб</t>
  </si>
  <si>
    <t>Количество выплат в год</t>
  </si>
  <si>
    <t>Общая сумма выплат, руб (гр.3 х гр.4)</t>
  </si>
  <si>
    <t>1.2. Расчеты (обоснования) выплат персоналу при направлении в служебные командировки (-)</t>
  </si>
  <si>
    <t>Наименование расходов</t>
  </si>
  <si>
    <t>Средний размер выплаты на одного работника в день, руб</t>
  </si>
  <si>
    <t>Количество работников, чел</t>
  </si>
  <si>
    <t>Количество дней</t>
  </si>
  <si>
    <t>Сумма, руб (гр. 3 х гр.4 х гр.5)</t>
  </si>
  <si>
    <t>1.3. Расчеты (обоснования) социальных выплат персоналу (266)</t>
  </si>
  <si>
    <t>Численность работников, получающих пособие</t>
  </si>
  <si>
    <t>Количество выплат в год на одного работника</t>
  </si>
  <si>
    <t>Размер выплаты (пособия) в месяц, руб</t>
  </si>
  <si>
    <t>[Пособие по в/н за счет средств работодателя]</t>
  </si>
  <si>
    <t>1.3. Расчеты (обоснования) социальных выплат персоналу (265)</t>
  </si>
  <si>
    <t>1.4. Расчеты (обоснования) страховых взносов на обязательное страхование в Пенсионный фонд Российской Федерации, в Фонд социального страхования Российской Федерации, в Федеральный фонд обязательного медицинского страхования (213)</t>
  </si>
  <si>
    <t>Наименование государственного внебюджетного фонда</t>
  </si>
  <si>
    <t>Размер базы для начислениястраховых взносов, руб</t>
  </si>
  <si>
    <t>Cумма взноса, руб</t>
  </si>
  <si>
    <t>[Взносы по Единому страховому тарифу],</t>
  </si>
  <si>
    <t>2. Расчеты (обоснования) расходов на социальные и иные выплаты населению (213)</t>
  </si>
  <si>
    <t>3. Расчеты (обоснования) расходов на оплату налога на имущество, налога на землю и прочих налогов и сборов (291)</t>
  </si>
  <si>
    <t>Налоговая база, руб</t>
  </si>
  <si>
    <t>Ставка налога, %</t>
  </si>
  <si>
    <t>Сумма исчисленного налога, подлежащего уплате, руб (гр.3 х гр.4/100)</t>
  </si>
  <si>
    <t>[Налог на имущество]</t>
  </si>
  <si>
    <t>[Земельный налог]</t>
  </si>
  <si>
    <t>3. Расчеты (обоснования) расходов на оплату налога на имущество, налога на землю и прочих налогов и сборов (293;295;296)</t>
  </si>
  <si>
    <t>[Прочие налоги и сборы]</t>
  </si>
  <si>
    <t>3. Расчеты (обоснования) расходов на оплату налога на имущество, налога на землю и прочих налогов и сборов (293)</t>
  </si>
  <si>
    <t>4. Расчеты (обоснования) расходов на безвозмездные перечисления организациям (293)</t>
  </si>
  <si>
    <t>5. Расчеты (обоснования) прочих расходов (кроме расходов на закупку товаров, работ, услуг) (297)</t>
  </si>
  <si>
    <t>[Прочие выплаты], [Исп лист]</t>
  </si>
  <si>
    <t>6. Расчеты (обоснования) расходов на закупки товаров, работ, услуг (221)</t>
  </si>
  <si>
    <t>Год (планируемый год) размещения закупки</t>
  </si>
  <si>
    <t>Количество</t>
  </si>
  <si>
    <t>Цена за единицу</t>
  </si>
  <si>
    <t>Сумма, руб (гр. 4 х гр.5)</t>
  </si>
  <si>
    <t>[Расходы на закупки товаров, работ, услуг] [услуги связи] [221] [Реализация дополнительных общеразвивающих программ]</t>
  </si>
  <si>
    <t>Итого по карточке:</t>
  </si>
  <si>
    <t>Всего:</t>
  </si>
  <si>
    <t>6. Расчеты (обоснования) расходов на закупки товаров, работ, услуг (223)</t>
  </si>
  <si>
    <t>[Расходы на закупки товаров, работ, услуг] [коммунальные услуги] [223] [Реализация дополнительных общеразвивающих программ]</t>
  </si>
  <si>
    <t>6. Расчеты (обоснования) расходов на закупки товаров, работ, услуг (225)</t>
  </si>
  <si>
    <t>[Расходы на закупки товаров, работ, услуг] [услуги по содержанию] [225] [Реализация дополнительных общеразвивающих программ]</t>
  </si>
  <si>
    <t>6. Расчеты (обоснования) расходов на закупки товаров, работ, услуг (226)</t>
  </si>
  <si>
    <t>[Расходы на закупки товаров, работ, услуг] [прочие работы, услуги] [226] [Реализация дополнительных общеразвивающих программ]</t>
  </si>
  <si>
    <t>6. Расчеты (обоснования) расходов на закупки товаров, работ, услуг (344)</t>
  </si>
  <si>
    <t>[Расходы на закупки товаров, работ, услуг] [матер запасы] [344] [Реализация дополнительных общеразвивающих программ]</t>
  </si>
  <si>
    <t>6. Расчеты (обоснования) расходов на закупки товаров, работ, услуг (346)</t>
  </si>
  <si>
    <t>[Расходы на закупки товаров, работ, услуг] [матер запасы] [346] [Реализация дополнительных общеразвивающих программ]</t>
  </si>
  <si>
    <t>6. Расчеты (обоснования) расходов на закупки товаров, работ, услуг (349)</t>
  </si>
  <si>
    <t>[Расходы на закупки товаров, работ, услуг] [матер запасы] [349] [Реализация дополнительных общеразвивающих программ]</t>
  </si>
  <si>
    <t>6. Расчеты (обоснования) расходов на закупки товаров, работ, услуг (310)</t>
  </si>
  <si>
    <t>[Расходы на закупки товаров, работ, услуг] [приобретение ОС] [310] [Реализация дополнительных общеразвивающих программ]</t>
  </si>
  <si>
    <t>1.    Обоснование (расчет) плановых показателей поступлений по статье 120 «Доходы от собственности» аналитической группы подвида доходов бюджетов</t>
  </si>
  <si>
    <t>1.1. Расчет доходов от использования имущества, находящегося в государственной собственности и переданного в аренду</t>
  </si>
  <si>
    <t>Наименование доходов</t>
  </si>
  <si>
    <t>на 2024 год (на текущий финансовый год)</t>
  </si>
  <si>
    <t>на 2025 год (на первый год планового периода)</t>
  </si>
  <si>
    <t>на 2026 год (на второй год планового периода)</t>
  </si>
  <si>
    <t>Планируемый объем (ед.)</t>
  </si>
  <si>
    <t>Средний тариф (плата) за единицу (руб.)</t>
  </si>
  <si>
    <t>Доход (руб.), (гр.4 x гр. 5)</t>
  </si>
  <si>
    <t>Доход (руб.), (гр.7 x гр. 8)</t>
  </si>
  <si>
    <t>Доход (руб.), (гр.10 x гр. 11)</t>
  </si>
  <si>
    <t>11</t>
  </si>
  <si>
    <t>12</t>
  </si>
  <si>
    <t>2.    Обоснование (расчет) плановых показателей поступлений по статье 130 «Доходы от оказания платных услуг (работ), компенсаций затрат» аналитической группы подвида доходов бюджетов</t>
  </si>
  <si>
    <t>2.1. Расчет доходов от оказания услуг, выполнения работ, реализации готовой продукции на платной основе</t>
  </si>
  <si>
    <t>2.2. Расчет доходов от оказания услуг (выполнения работ) в рамках установленного государственного задания</t>
  </si>
  <si>
    <t>2.3.  Расчет доходов от оказания услуг в рамках обязательного медицинского страхования</t>
  </si>
  <si>
    <t>3.    Обоснование (расчет) плановых показателей поступлений по статье 140 «Штрафы, пени, неустойки, возмещения ущерба» аналитической группы подвида доходов бюджетов</t>
  </si>
  <si>
    <t>3.1. Расчет доходов от штрафов, пеней, неустойки, возмещения ущерба</t>
  </si>
  <si>
    <t>Планируемый  размер поступлений (руб.)</t>
  </si>
  <si>
    <t>4.    Обоснование (расчет) плановых показателей поступлений по статье 150 «Безвозмездные денежные поступления» аналитической группы подвида доходов бюджетов</t>
  </si>
  <si>
    <t>4.1. Расчет доходов от безвозмездных денежных поступлений</t>
  </si>
  <si>
    <t>Волод</t>
  </si>
  <si>
    <t>ИЛ</t>
  </si>
  <si>
    <t>ЗП</t>
  </si>
  <si>
    <t>энер-ть</t>
  </si>
  <si>
    <t>Пожарка</t>
  </si>
  <si>
    <t>5.    Обоснование (расчет) плановых показателей поступлений по статье 180 «Прочие доходы» аналитической группы подвида доходов бюджетов</t>
  </si>
  <si>
    <t>5.1. Расчет прочих доходов</t>
  </si>
  <si>
    <t>5.2 Расчет выплат, уменьшающих доход</t>
  </si>
  <si>
    <t>Налоговая база (руб.)</t>
  </si>
  <si>
    <t>Ставка налога (%)</t>
  </si>
  <si>
    <t>Сумма исчисленного налога, подлежа-щего уплате (руб.) (гр. 4 x гр. 5 / 100)</t>
  </si>
  <si>
    <t>Сумма исчисленного налога, подлежа-щего уплате (руб.) (гр. 7 x гр. 8 / 100)</t>
  </si>
  <si>
    <t>Сумма исчисленного налога, подлежа-щего уплате (руб.) (гр. 10 x гр. 11 / 100)</t>
  </si>
  <si>
    <t>6.    Обоснование (расчет) плановых показателей поступлений по статье 400 «Выбытие нефинансовых активов» аналитической группы подвида доходов бюджетов</t>
  </si>
  <si>
    <t>Приложение к плану финансово-хозяйственной деятельности</t>
  </si>
  <si>
    <t>Перечень изменений к плану финансово-хозяйственной деятельности государственного учреждения на 30.09.2024 (поступления)</t>
  </si>
  <si>
    <t>Вид финансового обеспечения:</t>
  </si>
  <si>
    <t>Код дохода</t>
  </si>
  <si>
    <t>Код субсидии - КБК</t>
  </si>
  <si>
    <t>Наименование вида дохода</t>
  </si>
  <si>
    <t>Тип поступления (план/остаток)</t>
  </si>
  <si>
    <t>Планируемые поступления, руб.</t>
  </si>
  <si>
    <t>Утверждено</t>
  </si>
  <si>
    <t>Уточнено</t>
  </si>
  <si>
    <t>Изменение (+/-)</t>
  </si>
  <si>
    <t>Обоснование</t>
  </si>
  <si>
    <t>Изменения отсутствуют</t>
  </si>
  <si>
    <t>0703.55 3 09 04129.611</t>
  </si>
  <si>
    <t>Субсидия на финансовое обеспечение выполнения государственного задания</t>
  </si>
  <si>
    <t>План 2024</t>
  </si>
  <si>
    <t>(комментарий не заполнен)</t>
  </si>
  <si>
    <t>019.10.0037 - 0703.64 3 02 12160.612</t>
  </si>
  <si>
    <t>Иные субсидии, предоставленные из бюджета</t>
  </si>
  <si>
    <t>субсидии на цели осуществления капитальных вложений</t>
  </si>
  <si>
    <t>средства по обязательному медицинскому страхованию</t>
  </si>
  <si>
    <t>Перечень изменений к плану финансово-хозяйственной деятельности государственного учреждения на 30.09.2024 (выплаты)</t>
  </si>
  <si>
    <t>КОСГУ</t>
  </si>
  <si>
    <t>Наименование статьи затрат</t>
  </si>
  <si>
    <t>Тип выплаты (план/остаток)</t>
  </si>
  <si>
    <t>Планируемые выплаты, руб.</t>
  </si>
  <si>
    <t>293 - 2</t>
  </si>
  <si>
    <t>ПД (4) - 0000.00 0 00 00000.000</t>
  </si>
  <si>
    <t>Штрафы по закупкам, контрактам (договорам) (КВР 853) ПД</t>
  </si>
  <si>
    <t>295 - 2</t>
  </si>
  <si>
    <t>Другие экономические санкции (КВР 853) ПД</t>
  </si>
  <si>
    <t>226 - 1</t>
  </si>
  <si>
    <t>Базовая услуга - 0703.55 3 09 04129.611</t>
  </si>
  <si>
    <t>Прочие работы и услуги (КВР 244)</t>
  </si>
  <si>
    <t>225 - 11</t>
  </si>
  <si>
    <t>019.10.0034 - 0703.55 3 12 15420.612</t>
  </si>
  <si>
    <t>Другие виды работ/услуг по содержанию объектов недвиж. им-ва (КВР 244) ЦС</t>
  </si>
  <si>
    <t>019.10.0036 - 0703.63 3 02 12170.612</t>
  </si>
  <si>
    <t>Прочие работы и услуги (КВР 244) ЦС</t>
  </si>
  <si>
    <t>310 - 5</t>
  </si>
  <si>
    <t>Прочие основные средства (КВР 244) ЦС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</si>
</sst>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8"/>
      <color rgb="FF000000"/>
      <name val="Verdana"/>
    </font>
    <font>
      <b/>
      <sz val="10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sz val="6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00"/>
      <name val="Verdana"/>
    </font>
    <font>
      <sz val="8"/>
      <color rgb="FF000000"/>
      <name val="Verdana"/>
    </font>
    <font>
      <sz val="8"/>
      <color rgb="FF000000"/>
      <name val="Verdana"/>
    </font>
    <font>
      <b/>
      <sz val="8"/>
      <color rgb="FF000000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FF"/>
      <name val="Verdana"/>
    </font>
    <font>
      <b/>
      <sz val="8"/>
      <color rgb="FF000000"/>
      <name val="Verdana"/>
    </font>
  </fonts>
  <fills count="23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</fills>
  <borders count="21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FF"/>
      </left>
      <right style="medium">
        <color rgb="FF0000FF"/>
      </right>
      <top style="medium">
        <color rgb="FF0000FF"/>
      </top>
      <bottom/>
      <diagonal/>
    </border>
    <border>
      <left style="medium">
        <color rgb="FF0000FF"/>
      </left>
      <right style="medium">
        <color rgb="FF0000FF"/>
      </right>
      <top/>
      <bottom/>
      <diagonal/>
    </border>
    <border>
      <left style="medium">
        <color rgb="FF0000FF"/>
      </left>
      <right style="medium">
        <color rgb="FF0000FF"/>
      </right>
      <top/>
      <bottom style="medium">
        <color rgb="FF0000FF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0">
    <xf numFmtId="0" fontId="0" fillId="2" borderId="0" applyBorder="0">
      <alignment horizontal="left" vertical="center"/>
    </xf>
    <xf numFmtId="0" fontId="1" fillId="3" borderId="1" applyBorder="0">
      <alignment horizontal="center" vertical="center" wrapText="1"/>
    </xf>
    <xf numFmtId="0" fontId="3" fillId="5" borderId="3" applyBorder="0">
      <alignment horizontal="center" vertical="center" wrapText="1"/>
    </xf>
    <xf numFmtId="0" fontId="4" fillId="6" borderId="4" applyBorder="0">
      <alignment horizontal="right" vertical="center" wrapText="1"/>
    </xf>
    <xf numFmtId="0" fontId="5" fillId="7" borderId="5" applyBorder="0">
      <alignment horizontal="left" vertical="center" wrapText="1"/>
    </xf>
    <xf numFmtId="0" fontId="9" fillId="11" borderId="9" applyBorder="0">
      <alignment horizontal="center" vertical="center" wrapText="1"/>
    </xf>
    <xf numFmtId="0" fontId="10" fillId="12" borderId="10" applyBorder="0">
      <alignment horizontal="center" vertical="center" wrapText="1"/>
    </xf>
    <xf numFmtId="0" fontId="13" fillId="15" borderId="13" applyBorder="0">
      <alignment horizontal="right" vertical="center" wrapText="1"/>
    </xf>
    <xf numFmtId="0" fontId="14" fillId="16" borderId="14" applyBorder="0">
      <alignment horizontal="right" vertical="center" wrapText="1"/>
    </xf>
    <xf numFmtId="0" fontId="15" fillId="17" borderId="15" applyBorder="0">
      <alignment horizontal="left" vertical="center" wrapText="1"/>
    </xf>
  </cellStyleXfs>
  <cellXfs count="27">
    <xf numFmtId="0" fontId="0" fillId="2" borderId="0" xfId="0">
      <alignment horizontal="left" vertical="center"/>
    </xf>
    <xf numFmtId="0" fontId="3" fillId="5" borderId="3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7" fillId="9" borderId="7" xfId="0" applyFont="1" applyFill="1" applyBorder="1" applyAlignment="1">
      <alignment horizontal="center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4" fontId="11" fillId="13" borderId="11" xfId="0" applyNumberFormat="1" applyFont="1" applyFill="1" applyBorder="1" applyAlignment="1">
      <alignment horizontal="right" vertical="center" wrapText="1" indent="1"/>
    </xf>
    <xf numFmtId="4" fontId="12" fillId="14" borderId="12" xfId="0" applyNumberFormat="1" applyFont="1" applyFill="1" applyBorder="1" applyAlignment="1">
      <alignment horizontal="right" vertical="center" wrapText="1" indent="1"/>
    </xf>
    <xf numFmtId="4" fontId="13" fillId="15" borderId="13" xfId="0" applyNumberFormat="1" applyFont="1" applyFill="1" applyBorder="1" applyAlignment="1">
      <alignment horizontal="right" vertical="center" wrapText="1" indent="1"/>
    </xf>
    <xf numFmtId="0" fontId="19" fillId="21" borderId="19" xfId="0" applyFont="1" applyFill="1" applyBorder="1" applyAlignment="1">
      <alignment horizontal="left" vertical="center" wrapText="1"/>
    </xf>
    <xf numFmtId="0" fontId="17" fillId="19" borderId="17" xfId="0" applyFont="1" applyFill="1" applyBorder="1" applyAlignment="1">
      <alignment horizontal="left" vertical="center" wrapText="1"/>
    </xf>
    <xf numFmtId="0" fontId="18" fillId="20" borderId="18" xfId="0" applyFont="1" applyFill="1" applyBorder="1" applyAlignment="1">
      <alignment horizontal="left" vertical="center" wrapText="1"/>
    </xf>
    <xf numFmtId="0" fontId="5" fillId="7" borderId="5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10" fillId="12" borderId="10" xfId="0" applyFont="1" applyFill="1" applyBorder="1" applyAlignment="1" applyProtection="1">
      <alignment horizontal="center" vertical="center" wrapText="1"/>
      <protection locked="0"/>
    </xf>
    <xf numFmtId="0" fontId="7" fillId="9" borderId="7" xfId="0" applyFont="1" applyFill="1" applyBorder="1" applyAlignment="1">
      <alignment horizontal="center" vertical="center" wrapText="1"/>
    </xf>
    <xf numFmtId="0" fontId="4" fillId="6" borderId="4" xfId="0" applyFont="1" applyFill="1" applyBorder="1" applyAlignment="1">
      <alignment horizontal="right" vertical="center" wrapText="1"/>
    </xf>
    <xf numFmtId="0" fontId="14" fillId="16" borderId="14" xfId="0" applyFont="1" applyFill="1" applyBorder="1" applyAlignment="1">
      <alignment horizontal="right" vertical="center" wrapText="1"/>
    </xf>
    <xf numFmtId="0" fontId="15" fillId="17" borderId="15" xfId="0" applyFont="1" applyFill="1" applyBorder="1" applyAlignment="1">
      <alignment horizontal="left" vertical="center" wrapText="1"/>
    </xf>
    <xf numFmtId="0" fontId="16" fillId="18" borderId="16" xfId="0" applyFont="1" applyFill="1" applyBorder="1" applyAlignment="1">
      <alignment horizontal="right" vertical="center" wrapText="1"/>
    </xf>
    <xf numFmtId="0" fontId="8" fillId="10" borderId="8" xfId="0" applyFont="1" applyFill="1" applyBorder="1" applyAlignment="1">
      <alignment horizontal="left" vertical="center" wrapText="1"/>
    </xf>
    <xf numFmtId="0" fontId="9" fillId="11" borderId="9" xfId="0" applyFont="1" applyFill="1" applyBorder="1" applyAlignment="1">
      <alignment horizontal="center" vertical="center" wrapText="1"/>
    </xf>
    <xf numFmtId="0" fontId="20" fillId="22" borderId="20" xfId="0" applyFont="1" applyFill="1" applyBorder="1" applyAlignment="1">
      <alignment horizontal="right" vertical="center" wrapText="1"/>
    </xf>
  </cellXfs>
  <cellStyles count="10">
    <cellStyle name="bold_border_right_num" xfId="7"/>
    <cellStyle name="border_bold_center_str" xfId="5"/>
    <cellStyle name="bot_border_left_str" xfId="9"/>
    <cellStyle name="bottom_center_str" xfId="6"/>
    <cellStyle name="center_str" xfId="2"/>
    <cellStyle name="left_str" xfId="4"/>
    <cellStyle name="righr_str" xfId="3"/>
    <cellStyle name="right_str" xfId="8"/>
    <cellStyle name="title" xfId="1"/>
    <cellStyle name="Обычный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7"/>
  <sheetViews>
    <sheetView tabSelected="1" topLeftCell="C1" workbookViewId="0"/>
  </sheetViews>
  <sheetFormatPr defaultRowHeight="10.5" x14ac:dyDescent="0.15"/>
  <cols>
    <col min="1" max="13" width="17.140625" customWidth="1"/>
  </cols>
  <sheetData>
    <row r="1" spans="1:13" ht="15" customHeight="1" x14ac:dyDescent="0.15"/>
    <row r="2" spans="1:13" ht="30" customHeight="1" x14ac:dyDescent="0.15">
      <c r="K2" s="17" t="s">
        <v>0</v>
      </c>
      <c r="L2" s="17"/>
      <c r="M2" s="17"/>
    </row>
    <row r="3" spans="1:13" ht="30" customHeight="1" x14ac:dyDescent="0.15">
      <c r="K3" s="18" t="s">
        <v>1</v>
      </c>
      <c r="L3" s="18"/>
      <c r="M3" s="18"/>
    </row>
    <row r="4" spans="1:13" ht="15" customHeight="1" x14ac:dyDescent="0.15">
      <c r="K4" s="15" t="s">
        <v>2</v>
      </c>
      <c r="L4" s="15"/>
      <c r="M4" s="15"/>
    </row>
    <row r="5" spans="1:13" ht="30" customHeight="1" x14ac:dyDescent="0.15">
      <c r="K5" s="6"/>
      <c r="L5" s="18" t="s">
        <v>3</v>
      </c>
      <c r="M5" s="18"/>
    </row>
    <row r="6" spans="1:13" ht="15" customHeight="1" x14ac:dyDescent="0.15">
      <c r="K6" s="3" t="s">
        <v>4</v>
      </c>
      <c r="L6" s="15" t="s">
        <v>5</v>
      </c>
      <c r="M6" s="15"/>
    </row>
    <row r="7" spans="1:13" ht="30" customHeight="1" x14ac:dyDescent="0.15">
      <c r="K7" s="14" t="s">
        <v>6</v>
      </c>
      <c r="L7" s="14"/>
      <c r="M7" s="14"/>
    </row>
    <row r="8" spans="1:13" ht="15" customHeight="1" x14ac:dyDescent="0.15">
      <c r="K8" s="15" t="s">
        <v>7</v>
      </c>
      <c r="L8" s="15"/>
      <c r="M8" s="15"/>
    </row>
    <row r="9" spans="1:13" ht="20.100000000000001" customHeight="1" x14ac:dyDescent="0.15"/>
    <row r="10" spans="1:13" ht="20.100000000000001" customHeight="1" x14ac:dyDescent="0.15"/>
    <row r="11" spans="1:13" ht="30" customHeight="1" x14ac:dyDescent="0.15">
      <c r="A11" s="16" t="s">
        <v>8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</row>
    <row r="12" spans="1:13" ht="30" customHeight="1" x14ac:dyDescent="0.15">
      <c r="A12" s="16" t="s">
        <v>9</v>
      </c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</row>
    <row r="13" spans="1:13" ht="30" customHeight="1" x14ac:dyDescent="0.15">
      <c r="F13" s="14" t="s">
        <v>10</v>
      </c>
      <c r="G13" s="14"/>
      <c r="H13" s="14"/>
      <c r="M13" s="4" t="s">
        <v>11</v>
      </c>
    </row>
    <row r="14" spans="1:13" ht="30" customHeight="1" x14ac:dyDescent="0.15">
      <c r="L14" s="2" t="s">
        <v>12</v>
      </c>
      <c r="M14" s="4" t="s">
        <v>13</v>
      </c>
    </row>
    <row r="15" spans="1:13" ht="30" customHeight="1" x14ac:dyDescent="0.15">
      <c r="L15" s="2" t="s">
        <v>14</v>
      </c>
      <c r="M15" s="4" t="s">
        <v>15</v>
      </c>
    </row>
    <row r="16" spans="1:13" ht="30" customHeight="1" x14ac:dyDescent="0.15">
      <c r="A16" s="13" t="s">
        <v>16</v>
      </c>
      <c r="B16" s="13"/>
      <c r="C16" s="13"/>
      <c r="D16" s="13" t="s">
        <v>17</v>
      </c>
      <c r="E16" s="13"/>
      <c r="F16" s="13"/>
      <c r="G16" s="13"/>
      <c r="H16" s="13"/>
      <c r="I16" s="13"/>
      <c r="J16" s="13"/>
      <c r="K16" s="13"/>
      <c r="L16" s="2" t="s">
        <v>18</v>
      </c>
      <c r="M16" s="4" t="s">
        <v>19</v>
      </c>
    </row>
    <row r="17" spans="1:13" ht="30" customHeight="1" x14ac:dyDescent="0.15">
      <c r="L17" s="2" t="s">
        <v>14</v>
      </c>
      <c r="M17" s="4" t="s">
        <v>20</v>
      </c>
    </row>
    <row r="18" spans="1:13" ht="30" customHeight="1" x14ac:dyDescent="0.15">
      <c r="L18" s="2" t="s">
        <v>21</v>
      </c>
      <c r="M18" s="4" t="s">
        <v>22</v>
      </c>
    </row>
    <row r="19" spans="1:13" ht="30" customHeight="1" x14ac:dyDescent="0.15">
      <c r="A19" s="13" t="s">
        <v>23</v>
      </c>
      <c r="B19" s="13"/>
      <c r="C19" s="13"/>
      <c r="D19" s="13" t="s">
        <v>24</v>
      </c>
      <c r="E19" s="13"/>
      <c r="F19" s="13"/>
      <c r="G19" s="13"/>
      <c r="H19" s="13"/>
      <c r="I19" s="13"/>
      <c r="J19" s="13"/>
      <c r="K19" s="13"/>
      <c r="L19" s="2" t="s">
        <v>25</v>
      </c>
      <c r="M19" s="4" t="s">
        <v>26</v>
      </c>
    </row>
    <row r="20" spans="1:13" ht="30" customHeight="1" x14ac:dyDescent="0.15">
      <c r="A20" s="13" t="s">
        <v>27</v>
      </c>
      <c r="B20" s="13"/>
      <c r="C20" s="13"/>
      <c r="D20" s="13" t="s">
        <v>28</v>
      </c>
      <c r="E20" s="13"/>
      <c r="F20" s="13"/>
      <c r="G20" s="13"/>
      <c r="H20" s="13"/>
      <c r="I20" s="13"/>
      <c r="J20" s="13"/>
      <c r="K20" s="13"/>
      <c r="L20" s="2" t="s">
        <v>29</v>
      </c>
      <c r="M20" s="4" t="s">
        <v>30</v>
      </c>
    </row>
    <row r="21" spans="1:13" ht="20.100000000000001" customHeight="1" x14ac:dyDescent="0.15"/>
    <row r="22" spans="1:13" ht="20.100000000000001" customHeight="1" x14ac:dyDescent="0.15">
      <c r="J22" s="11" t="s">
        <v>31</v>
      </c>
      <c r="K22" s="11"/>
      <c r="L22" s="11"/>
      <c r="M22" s="11"/>
    </row>
    <row r="23" spans="1:13" ht="20.100000000000001" customHeight="1" x14ac:dyDescent="0.15">
      <c r="J23" s="12" t="s">
        <v>32</v>
      </c>
      <c r="K23" s="12"/>
      <c r="L23" s="12"/>
      <c r="M23" s="12"/>
    </row>
    <row r="24" spans="1:13" ht="20.100000000000001" customHeight="1" x14ac:dyDescent="0.15">
      <c r="J24" s="12" t="s">
        <v>33</v>
      </c>
      <c r="K24" s="12"/>
      <c r="L24" s="12"/>
      <c r="M24" s="12"/>
    </row>
    <row r="25" spans="1:13" ht="20.100000000000001" customHeight="1" x14ac:dyDescent="0.15">
      <c r="J25" s="12" t="s">
        <v>34</v>
      </c>
      <c r="K25" s="12"/>
      <c r="L25" s="12"/>
      <c r="M25" s="12"/>
    </row>
    <row r="26" spans="1:13" ht="20.100000000000001" customHeight="1" x14ac:dyDescent="0.15">
      <c r="J26" s="12" t="s">
        <v>35</v>
      </c>
      <c r="K26" s="12"/>
      <c r="L26" s="12"/>
      <c r="M26" s="12"/>
    </row>
    <row r="27" spans="1:13" ht="20.100000000000001" customHeight="1" x14ac:dyDescent="0.15">
      <c r="J27" s="10" t="s">
        <v>36</v>
      </c>
      <c r="K27" s="10"/>
      <c r="L27" s="10"/>
      <c r="M27" s="10"/>
    </row>
  </sheetData>
  <sheetProtection password="E192" sheet="1" objects="1" scenarios="1"/>
  <mergeCells count="22">
    <mergeCell ref="K2:M2"/>
    <mergeCell ref="K3:M3"/>
    <mergeCell ref="K4:M4"/>
    <mergeCell ref="L5:M5"/>
    <mergeCell ref="L6:M6"/>
    <mergeCell ref="K7:M7"/>
    <mergeCell ref="K8:M8"/>
    <mergeCell ref="A11:M11"/>
    <mergeCell ref="A12:M12"/>
    <mergeCell ref="F13:H13"/>
    <mergeCell ref="A16:C16"/>
    <mergeCell ref="D16:K16"/>
    <mergeCell ref="A19:C19"/>
    <mergeCell ref="D19:K19"/>
    <mergeCell ref="A20:C20"/>
    <mergeCell ref="D20:K20"/>
    <mergeCell ref="J27:M27"/>
    <mergeCell ref="J22:M22"/>
    <mergeCell ref="J23:M23"/>
    <mergeCell ref="J24:M24"/>
    <mergeCell ref="J25:M25"/>
    <mergeCell ref="J26:M2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0"/>
  <sheetViews>
    <sheetView topLeftCell="A36" workbookViewId="0">
      <selection activeCell="E43" sqref="E43"/>
    </sheetView>
  </sheetViews>
  <sheetFormatPr defaultRowHeight="10.5" x14ac:dyDescent="0.15"/>
  <cols>
    <col min="1" max="1" width="57.28515625" customWidth="1"/>
    <col min="2" max="4" width="11.42578125" customWidth="1"/>
    <col min="5" max="5" width="21" customWidth="1"/>
    <col min="6" max="8" width="22.85546875" customWidth="1"/>
  </cols>
  <sheetData>
    <row r="1" spans="1:8" ht="15" customHeight="1" x14ac:dyDescent="0.15"/>
    <row r="2" spans="1:8" ht="24.95" customHeight="1" x14ac:dyDescent="0.15">
      <c r="A2" s="17" t="s">
        <v>37</v>
      </c>
      <c r="B2" s="17"/>
      <c r="C2" s="17"/>
      <c r="D2" s="17"/>
      <c r="E2" s="17"/>
      <c r="F2" s="17"/>
      <c r="G2" s="17"/>
      <c r="H2" s="17"/>
    </row>
    <row r="3" spans="1:8" ht="15" customHeight="1" x14ac:dyDescent="0.15"/>
    <row r="4" spans="1:8" ht="39.950000000000003" customHeight="1" x14ac:dyDescent="0.15">
      <c r="A4" s="19" t="s">
        <v>38</v>
      </c>
      <c r="B4" s="19" t="s">
        <v>39</v>
      </c>
      <c r="C4" s="19" t="s">
        <v>40</v>
      </c>
      <c r="D4" s="19" t="s">
        <v>41</v>
      </c>
      <c r="E4" s="19" t="s">
        <v>42</v>
      </c>
      <c r="F4" s="19"/>
      <c r="G4" s="19"/>
      <c r="H4" s="19"/>
    </row>
    <row r="5" spans="1:8" ht="39.950000000000003" customHeight="1" x14ac:dyDescent="0.15">
      <c r="A5" s="19"/>
      <c r="B5" s="19"/>
      <c r="C5" s="19"/>
      <c r="D5" s="19"/>
      <c r="E5" s="4" t="s">
        <v>43</v>
      </c>
      <c r="F5" s="4" t="s">
        <v>44</v>
      </c>
      <c r="G5" s="4" t="s">
        <v>45</v>
      </c>
      <c r="H5" s="4" t="s">
        <v>46</v>
      </c>
    </row>
    <row r="6" spans="1:8" ht="20.100000000000001" customHeight="1" x14ac:dyDescent="0.1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</row>
    <row r="7" spans="1:8" ht="24.95" customHeight="1" x14ac:dyDescent="0.15">
      <c r="A7" s="5" t="s">
        <v>47</v>
      </c>
      <c r="B7" s="4" t="s">
        <v>48</v>
      </c>
      <c r="C7" s="4" t="s">
        <v>49</v>
      </c>
      <c r="D7" s="4" t="s">
        <v>49</v>
      </c>
      <c r="E7" s="7">
        <v>1049825.28</v>
      </c>
      <c r="F7" s="7">
        <v>0</v>
      </c>
      <c r="G7" s="7">
        <v>0</v>
      </c>
      <c r="H7" s="7" t="s">
        <v>50</v>
      </c>
    </row>
    <row r="8" spans="1:8" ht="24.95" customHeight="1" x14ac:dyDescent="0.15">
      <c r="A8" s="5" t="s">
        <v>51</v>
      </c>
      <c r="B8" s="4" t="s">
        <v>52</v>
      </c>
      <c r="C8" s="4" t="s">
        <v>49</v>
      </c>
      <c r="D8" s="4" t="s">
        <v>49</v>
      </c>
      <c r="E8" s="7">
        <v>0</v>
      </c>
      <c r="F8" s="7">
        <v>0</v>
      </c>
      <c r="G8" s="7">
        <v>0</v>
      </c>
      <c r="H8" s="7">
        <v>0</v>
      </c>
    </row>
    <row r="9" spans="1:8" ht="24.95" customHeight="1" x14ac:dyDescent="0.15">
      <c r="A9" s="5" t="s">
        <v>53</v>
      </c>
      <c r="B9" s="4" t="s">
        <v>54</v>
      </c>
      <c r="C9" s="4" t="s">
        <v>49</v>
      </c>
      <c r="D9" s="4" t="s">
        <v>49</v>
      </c>
      <c r="E9" s="7">
        <v>21321466.719999999</v>
      </c>
      <c r="F9" s="7">
        <v>17508500</v>
      </c>
      <c r="G9" s="7">
        <v>17508500</v>
      </c>
      <c r="H9" s="7" t="s">
        <v>50</v>
      </c>
    </row>
    <row r="10" spans="1:8" ht="38.1" customHeight="1" x14ac:dyDescent="0.15">
      <c r="A10" s="5" t="s">
        <v>55</v>
      </c>
      <c r="B10" s="4" t="s">
        <v>56</v>
      </c>
      <c r="C10" s="4" t="s">
        <v>57</v>
      </c>
      <c r="D10" s="4"/>
      <c r="E10" s="7" t="s">
        <v>50</v>
      </c>
      <c r="F10" s="7" t="s">
        <v>50</v>
      </c>
      <c r="G10" s="7" t="s">
        <v>50</v>
      </c>
      <c r="H10" s="7" t="s">
        <v>50</v>
      </c>
    </row>
    <row r="11" spans="1:8" ht="38.1" customHeight="1" x14ac:dyDescent="0.15">
      <c r="A11" s="5" t="s">
        <v>58</v>
      </c>
      <c r="B11" s="4" t="s">
        <v>59</v>
      </c>
      <c r="C11" s="4"/>
      <c r="D11" s="4" t="s">
        <v>60</v>
      </c>
      <c r="E11" s="7" t="s">
        <v>50</v>
      </c>
      <c r="F11" s="7" t="s">
        <v>50</v>
      </c>
      <c r="G11" s="7" t="s">
        <v>50</v>
      </c>
      <c r="H11" s="7" t="s">
        <v>50</v>
      </c>
    </row>
    <row r="12" spans="1:8" ht="24.95" customHeight="1" x14ac:dyDescent="0.15">
      <c r="A12" s="5" t="s">
        <v>61</v>
      </c>
      <c r="B12" s="4" t="s">
        <v>62</v>
      </c>
      <c r="C12" s="4"/>
      <c r="D12" s="4" t="s">
        <v>63</v>
      </c>
      <c r="E12" s="7" t="s">
        <v>50</v>
      </c>
      <c r="F12" s="7" t="s">
        <v>50</v>
      </c>
      <c r="G12" s="7" t="s">
        <v>50</v>
      </c>
      <c r="H12" s="7" t="s">
        <v>50</v>
      </c>
    </row>
    <row r="13" spans="1:8" ht="24.95" customHeight="1" x14ac:dyDescent="0.15">
      <c r="A13" s="5" t="s">
        <v>64</v>
      </c>
      <c r="B13" s="4" t="s">
        <v>65</v>
      </c>
      <c r="C13" s="4"/>
      <c r="D13" s="4" t="s">
        <v>66</v>
      </c>
      <c r="E13" s="7" t="s">
        <v>50</v>
      </c>
      <c r="F13" s="7" t="s">
        <v>50</v>
      </c>
      <c r="G13" s="7" t="s">
        <v>50</v>
      </c>
      <c r="H13" s="7" t="s">
        <v>50</v>
      </c>
    </row>
    <row r="14" spans="1:8" ht="50.1" customHeight="1" x14ac:dyDescent="0.15">
      <c r="A14" s="5" t="s">
        <v>67</v>
      </c>
      <c r="B14" s="4" t="s">
        <v>68</v>
      </c>
      <c r="C14" s="4" t="s">
        <v>69</v>
      </c>
      <c r="D14" s="4"/>
      <c r="E14" s="7">
        <v>17063797.440000001</v>
      </c>
      <c r="F14" s="7">
        <v>16958500</v>
      </c>
      <c r="G14" s="7">
        <v>16958500</v>
      </c>
      <c r="H14" s="7" t="s">
        <v>50</v>
      </c>
    </row>
    <row r="15" spans="1:8" ht="99.95" customHeight="1" x14ac:dyDescent="0.15">
      <c r="A15" s="5" t="s">
        <v>70</v>
      </c>
      <c r="B15" s="4" t="s">
        <v>71</v>
      </c>
      <c r="C15" s="4"/>
      <c r="D15" s="4" t="s">
        <v>72</v>
      </c>
      <c r="E15" s="7">
        <v>17013797.440000001</v>
      </c>
      <c r="F15" s="7">
        <v>16908500</v>
      </c>
      <c r="G15" s="7">
        <v>16908500</v>
      </c>
      <c r="H15" s="7" t="s">
        <v>50</v>
      </c>
    </row>
    <row r="16" spans="1:8" ht="24.95" customHeight="1" x14ac:dyDescent="0.15">
      <c r="A16" s="5" t="s">
        <v>73</v>
      </c>
      <c r="B16" s="4" t="s">
        <v>74</v>
      </c>
      <c r="C16" s="4"/>
      <c r="D16" s="4" t="s">
        <v>72</v>
      </c>
      <c r="E16" s="7">
        <v>50000</v>
      </c>
      <c r="F16" s="7">
        <v>50000</v>
      </c>
      <c r="G16" s="7">
        <v>50000</v>
      </c>
      <c r="H16" s="7" t="s">
        <v>50</v>
      </c>
    </row>
    <row r="17" spans="1:8" ht="24.95" customHeight="1" x14ac:dyDescent="0.15">
      <c r="A17" s="5" t="s">
        <v>75</v>
      </c>
      <c r="B17" s="4" t="s">
        <v>76</v>
      </c>
      <c r="C17" s="4"/>
      <c r="D17" s="4" t="s">
        <v>77</v>
      </c>
      <c r="E17" s="7" t="s">
        <v>50</v>
      </c>
      <c r="F17" s="7" t="s">
        <v>50</v>
      </c>
      <c r="G17" s="7" t="s">
        <v>50</v>
      </c>
      <c r="H17" s="7" t="s">
        <v>50</v>
      </c>
    </row>
    <row r="18" spans="1:8" ht="24.95" customHeight="1" x14ac:dyDescent="0.15">
      <c r="A18" s="5" t="s">
        <v>78</v>
      </c>
      <c r="B18" s="4" t="s">
        <v>79</v>
      </c>
      <c r="C18" s="4"/>
      <c r="D18" s="4" t="s">
        <v>80</v>
      </c>
      <c r="E18" s="7" t="s">
        <v>50</v>
      </c>
      <c r="F18" s="7" t="s">
        <v>50</v>
      </c>
      <c r="G18" s="7" t="s">
        <v>50</v>
      </c>
      <c r="H18" s="7" t="s">
        <v>50</v>
      </c>
    </row>
    <row r="19" spans="1:8" ht="50.1" customHeight="1" x14ac:dyDescent="0.15">
      <c r="A19" s="5" t="s">
        <v>81</v>
      </c>
      <c r="B19" s="4" t="s">
        <v>82</v>
      </c>
      <c r="C19" s="4"/>
      <c r="D19" s="4" t="s">
        <v>83</v>
      </c>
      <c r="E19" s="7" t="s">
        <v>50</v>
      </c>
      <c r="F19" s="7" t="s">
        <v>50</v>
      </c>
      <c r="G19" s="7" t="s">
        <v>50</v>
      </c>
      <c r="H19" s="7" t="s">
        <v>50</v>
      </c>
    </row>
    <row r="20" spans="1:8" ht="50.1" customHeight="1" x14ac:dyDescent="0.15">
      <c r="A20" s="5" t="s">
        <v>84</v>
      </c>
      <c r="B20" s="4" t="s">
        <v>85</v>
      </c>
      <c r="C20" s="4"/>
      <c r="D20" s="4" t="s">
        <v>86</v>
      </c>
      <c r="E20" s="7" t="s">
        <v>50</v>
      </c>
      <c r="F20" s="7" t="s">
        <v>50</v>
      </c>
      <c r="G20" s="7" t="s">
        <v>50</v>
      </c>
      <c r="H20" s="7" t="s">
        <v>50</v>
      </c>
    </row>
    <row r="21" spans="1:8" ht="50.1" customHeight="1" x14ac:dyDescent="0.15">
      <c r="A21" s="5" t="s">
        <v>87</v>
      </c>
      <c r="B21" s="4" t="s">
        <v>88</v>
      </c>
      <c r="C21" s="4" t="s">
        <v>89</v>
      </c>
      <c r="D21" s="4"/>
      <c r="E21" s="7" t="s">
        <v>50</v>
      </c>
      <c r="F21" s="7" t="s">
        <v>50</v>
      </c>
      <c r="G21" s="7" t="s">
        <v>50</v>
      </c>
      <c r="H21" s="7" t="s">
        <v>50</v>
      </c>
    </row>
    <row r="22" spans="1:8" ht="87.95" customHeight="1" x14ac:dyDescent="0.15">
      <c r="A22" s="5" t="s">
        <v>90</v>
      </c>
      <c r="B22" s="4" t="s">
        <v>91</v>
      </c>
      <c r="C22" s="4"/>
      <c r="D22" s="4" t="s">
        <v>92</v>
      </c>
      <c r="E22" s="7" t="s">
        <v>50</v>
      </c>
      <c r="F22" s="7" t="s">
        <v>50</v>
      </c>
      <c r="G22" s="7" t="s">
        <v>50</v>
      </c>
      <c r="H22" s="7" t="s">
        <v>50</v>
      </c>
    </row>
    <row r="23" spans="1:8" ht="24.95" customHeight="1" x14ac:dyDescent="0.15">
      <c r="A23" s="5" t="s">
        <v>93</v>
      </c>
      <c r="B23" s="4" t="s">
        <v>94</v>
      </c>
      <c r="C23" s="4"/>
      <c r="D23" s="4" t="s">
        <v>95</v>
      </c>
      <c r="E23" s="7" t="s">
        <v>50</v>
      </c>
      <c r="F23" s="7" t="s">
        <v>50</v>
      </c>
      <c r="G23" s="7" t="s">
        <v>50</v>
      </c>
      <c r="H23" s="7" t="s">
        <v>50</v>
      </c>
    </row>
    <row r="24" spans="1:8" ht="24.95" customHeight="1" x14ac:dyDescent="0.15">
      <c r="A24" s="5" t="s">
        <v>96</v>
      </c>
      <c r="B24" s="4" t="s">
        <v>97</v>
      </c>
      <c r="C24" s="4"/>
      <c r="D24" s="4" t="s">
        <v>98</v>
      </c>
      <c r="E24" s="7" t="s">
        <v>50</v>
      </c>
      <c r="F24" s="7" t="s">
        <v>50</v>
      </c>
      <c r="G24" s="7" t="s">
        <v>50</v>
      </c>
      <c r="H24" s="7" t="s">
        <v>50</v>
      </c>
    </row>
    <row r="25" spans="1:8" ht="50.1" customHeight="1" x14ac:dyDescent="0.15">
      <c r="A25" s="5" t="s">
        <v>99</v>
      </c>
      <c r="B25" s="4" t="s">
        <v>100</v>
      </c>
      <c r="C25" s="4"/>
      <c r="D25" s="4" t="s">
        <v>101</v>
      </c>
      <c r="E25" s="7" t="s">
        <v>50</v>
      </c>
      <c r="F25" s="7" t="s">
        <v>50</v>
      </c>
      <c r="G25" s="7" t="s">
        <v>50</v>
      </c>
      <c r="H25" s="7" t="s">
        <v>50</v>
      </c>
    </row>
    <row r="26" spans="1:8" ht="24.95" customHeight="1" x14ac:dyDescent="0.15">
      <c r="A26" s="5" t="s">
        <v>102</v>
      </c>
      <c r="B26" s="4" t="s">
        <v>103</v>
      </c>
      <c r="C26" s="4"/>
      <c r="D26" s="4" t="s">
        <v>104</v>
      </c>
      <c r="E26" s="7" t="s">
        <v>50</v>
      </c>
      <c r="F26" s="7" t="s">
        <v>50</v>
      </c>
      <c r="G26" s="7" t="s">
        <v>50</v>
      </c>
      <c r="H26" s="7" t="s">
        <v>50</v>
      </c>
    </row>
    <row r="27" spans="1:8" ht="24.95" customHeight="1" x14ac:dyDescent="0.15">
      <c r="A27" s="5" t="s">
        <v>105</v>
      </c>
      <c r="B27" s="4" t="s">
        <v>106</v>
      </c>
      <c r="C27" s="4" t="s">
        <v>107</v>
      </c>
      <c r="D27" s="4"/>
      <c r="E27" s="7">
        <v>4257669.28</v>
      </c>
      <c r="F27" s="7">
        <v>550000</v>
      </c>
      <c r="G27" s="7">
        <v>550000</v>
      </c>
      <c r="H27" s="7" t="s">
        <v>50</v>
      </c>
    </row>
    <row r="28" spans="1:8" ht="24.95" customHeight="1" x14ac:dyDescent="0.15">
      <c r="A28" s="5" t="s">
        <v>108</v>
      </c>
      <c r="B28" s="4"/>
      <c r="C28" s="4"/>
      <c r="D28" s="4"/>
      <c r="E28" s="7" t="s">
        <v>50</v>
      </c>
      <c r="F28" s="7" t="s">
        <v>50</v>
      </c>
      <c r="G28" s="7" t="s">
        <v>50</v>
      </c>
      <c r="H28" s="7" t="s">
        <v>50</v>
      </c>
    </row>
    <row r="29" spans="1:8" ht="50.1" customHeight="1" x14ac:dyDescent="0.15">
      <c r="A29" s="5" t="s">
        <v>109</v>
      </c>
      <c r="B29" s="4" t="s">
        <v>110</v>
      </c>
      <c r="C29" s="4"/>
      <c r="D29" s="4" t="s">
        <v>111</v>
      </c>
      <c r="E29" s="7" t="s">
        <v>50</v>
      </c>
      <c r="F29" s="7" t="s">
        <v>50</v>
      </c>
      <c r="G29" s="7" t="s">
        <v>50</v>
      </c>
      <c r="H29" s="7" t="s">
        <v>50</v>
      </c>
    </row>
    <row r="30" spans="1:8" ht="75" customHeight="1" x14ac:dyDescent="0.15">
      <c r="A30" s="5" t="s">
        <v>112</v>
      </c>
      <c r="B30" s="4" t="s">
        <v>113</v>
      </c>
      <c r="C30" s="4"/>
      <c r="D30" s="4" t="s">
        <v>114</v>
      </c>
      <c r="E30" s="7">
        <v>3707669.28</v>
      </c>
      <c r="F30" s="7" t="s">
        <v>50</v>
      </c>
      <c r="G30" s="7" t="s">
        <v>50</v>
      </c>
      <c r="H30" s="7" t="s">
        <v>50</v>
      </c>
    </row>
    <row r="31" spans="1:8" ht="75" customHeight="1" x14ac:dyDescent="0.15">
      <c r="A31" s="5" t="s">
        <v>115</v>
      </c>
      <c r="B31" s="4" t="s">
        <v>116</v>
      </c>
      <c r="C31" s="4"/>
      <c r="D31" s="4" t="s">
        <v>117</v>
      </c>
      <c r="E31" s="7">
        <v>550000</v>
      </c>
      <c r="F31" s="7">
        <v>550000</v>
      </c>
      <c r="G31" s="7">
        <v>550000</v>
      </c>
      <c r="H31" s="7" t="s">
        <v>50</v>
      </c>
    </row>
    <row r="32" spans="1:8" ht="24.95" customHeight="1" x14ac:dyDescent="0.15">
      <c r="A32" s="5" t="s">
        <v>118</v>
      </c>
      <c r="B32" s="4" t="s">
        <v>119</v>
      </c>
      <c r="C32" s="4" t="s">
        <v>120</v>
      </c>
      <c r="D32" s="4"/>
      <c r="E32" s="7" t="s">
        <v>50</v>
      </c>
      <c r="F32" s="7" t="s">
        <v>50</v>
      </c>
      <c r="G32" s="7" t="s">
        <v>50</v>
      </c>
      <c r="H32" s="7" t="s">
        <v>50</v>
      </c>
    </row>
    <row r="33" spans="1:8" ht="24.95" customHeight="1" x14ac:dyDescent="0.15">
      <c r="A33" s="5" t="s">
        <v>121</v>
      </c>
      <c r="B33" s="4" t="s">
        <v>122</v>
      </c>
      <c r="C33" s="4" t="s">
        <v>123</v>
      </c>
      <c r="D33" s="4"/>
      <c r="E33" s="7" t="s">
        <v>50</v>
      </c>
      <c r="F33" s="7" t="s">
        <v>50</v>
      </c>
      <c r="G33" s="7" t="s">
        <v>50</v>
      </c>
      <c r="H33" s="7" t="s">
        <v>50</v>
      </c>
    </row>
    <row r="34" spans="1:8" ht="24.95" customHeight="1" x14ac:dyDescent="0.15">
      <c r="A34" s="5" t="s">
        <v>124</v>
      </c>
      <c r="B34" s="4" t="s">
        <v>125</v>
      </c>
      <c r="C34" s="4"/>
      <c r="D34" s="4" t="s">
        <v>126</v>
      </c>
      <c r="E34" s="7" t="s">
        <v>50</v>
      </c>
      <c r="F34" s="7" t="s">
        <v>50</v>
      </c>
      <c r="G34" s="7" t="s">
        <v>50</v>
      </c>
      <c r="H34" s="7" t="s">
        <v>50</v>
      </c>
    </row>
    <row r="35" spans="1:8" ht="24.95" customHeight="1" x14ac:dyDescent="0.15">
      <c r="A35" s="5" t="s">
        <v>127</v>
      </c>
      <c r="B35" s="4" t="s">
        <v>128</v>
      </c>
      <c r="C35" s="4"/>
      <c r="D35" s="4" t="s">
        <v>129</v>
      </c>
      <c r="E35" s="7" t="s">
        <v>50</v>
      </c>
      <c r="F35" s="7" t="s">
        <v>50</v>
      </c>
      <c r="G35" s="7" t="s">
        <v>50</v>
      </c>
      <c r="H35" s="7" t="s">
        <v>50</v>
      </c>
    </row>
    <row r="36" spans="1:8" ht="24.95" customHeight="1" x14ac:dyDescent="0.15">
      <c r="A36" s="5" t="s">
        <v>130</v>
      </c>
      <c r="B36" s="4" t="s">
        <v>131</v>
      </c>
      <c r="C36" s="4"/>
      <c r="D36" s="4" t="s">
        <v>132</v>
      </c>
      <c r="E36" s="7" t="s">
        <v>50</v>
      </c>
      <c r="F36" s="7" t="s">
        <v>50</v>
      </c>
      <c r="G36" s="7" t="s">
        <v>50</v>
      </c>
      <c r="H36" s="7" t="s">
        <v>50</v>
      </c>
    </row>
    <row r="37" spans="1:8" ht="24.95" customHeight="1" x14ac:dyDescent="0.15">
      <c r="A37" s="5" t="s">
        <v>133</v>
      </c>
      <c r="B37" s="4" t="s">
        <v>134</v>
      </c>
      <c r="C37" s="4"/>
      <c r="D37" s="4" t="s">
        <v>135</v>
      </c>
      <c r="E37" s="7" t="s">
        <v>50</v>
      </c>
      <c r="F37" s="7" t="s">
        <v>50</v>
      </c>
      <c r="G37" s="7" t="s">
        <v>50</v>
      </c>
      <c r="H37" s="7" t="s">
        <v>50</v>
      </c>
    </row>
    <row r="38" spans="1:8" ht="24.95" customHeight="1" x14ac:dyDescent="0.15">
      <c r="A38" s="5" t="s">
        <v>136</v>
      </c>
      <c r="B38" s="4" t="s">
        <v>137</v>
      </c>
      <c r="C38" s="4"/>
      <c r="D38" s="4" t="s">
        <v>138</v>
      </c>
      <c r="E38" s="7" t="s">
        <v>50</v>
      </c>
      <c r="F38" s="7" t="s">
        <v>50</v>
      </c>
      <c r="G38" s="7" t="s">
        <v>50</v>
      </c>
      <c r="H38" s="7" t="s">
        <v>50</v>
      </c>
    </row>
    <row r="39" spans="1:8" ht="24.95" customHeight="1" x14ac:dyDescent="0.15">
      <c r="A39" s="5" t="s">
        <v>139</v>
      </c>
      <c r="B39" s="4" t="s">
        <v>140</v>
      </c>
      <c r="C39" s="4"/>
      <c r="D39" s="4" t="s">
        <v>141</v>
      </c>
      <c r="E39" s="7" t="s">
        <v>50</v>
      </c>
      <c r="F39" s="7" t="s">
        <v>50</v>
      </c>
      <c r="G39" s="7" t="s">
        <v>50</v>
      </c>
      <c r="H39" s="7" t="s">
        <v>50</v>
      </c>
    </row>
    <row r="40" spans="1:8" ht="24.95" customHeight="1" x14ac:dyDescent="0.15">
      <c r="A40" s="5" t="s">
        <v>142</v>
      </c>
      <c r="B40" s="4" t="s">
        <v>143</v>
      </c>
      <c r="C40" s="4" t="s">
        <v>49</v>
      </c>
      <c r="D40" s="4"/>
      <c r="E40" s="7" t="s">
        <v>50</v>
      </c>
      <c r="F40" s="7" t="s">
        <v>50</v>
      </c>
      <c r="G40" s="7" t="s">
        <v>50</v>
      </c>
      <c r="H40" s="7" t="s">
        <v>50</v>
      </c>
    </row>
    <row r="41" spans="1:8" ht="63" customHeight="1" x14ac:dyDescent="0.15">
      <c r="A41" s="5" t="s">
        <v>144</v>
      </c>
      <c r="B41" s="4" t="s">
        <v>145</v>
      </c>
      <c r="C41" s="4" t="s">
        <v>146</v>
      </c>
      <c r="D41" s="4"/>
      <c r="E41" s="7" t="s">
        <v>50</v>
      </c>
      <c r="F41" s="7" t="s">
        <v>50</v>
      </c>
      <c r="G41" s="7" t="s">
        <v>50</v>
      </c>
      <c r="H41" s="7" t="s">
        <v>50</v>
      </c>
    </row>
    <row r="42" spans="1:8" ht="24.95" customHeight="1" x14ac:dyDescent="0.15">
      <c r="A42" s="5" t="s">
        <v>147</v>
      </c>
      <c r="B42" s="4" t="s">
        <v>148</v>
      </c>
      <c r="C42" s="4" t="s">
        <v>49</v>
      </c>
      <c r="D42" s="4"/>
      <c r="E42" s="7">
        <v>22371292</v>
      </c>
      <c r="F42" s="7">
        <v>17508500</v>
      </c>
      <c r="G42" s="7">
        <v>17508500</v>
      </c>
      <c r="H42" s="7">
        <v>0</v>
      </c>
    </row>
    <row r="43" spans="1:8" ht="24.95" customHeight="1" x14ac:dyDescent="0.15">
      <c r="A43" s="5" t="s">
        <v>149</v>
      </c>
      <c r="B43" s="4" t="s">
        <v>150</v>
      </c>
      <c r="C43" s="4" t="s">
        <v>151</v>
      </c>
      <c r="D43" s="4"/>
      <c r="E43" s="7">
        <v>18472525.699999999</v>
      </c>
      <c r="F43" s="7">
        <v>15944500</v>
      </c>
      <c r="G43" s="7">
        <v>15944500</v>
      </c>
      <c r="H43" s="7">
        <v>0</v>
      </c>
    </row>
    <row r="44" spans="1:8" ht="75" customHeight="1" x14ac:dyDescent="0.15">
      <c r="A44" s="5" t="s">
        <v>152</v>
      </c>
      <c r="B44" s="4" t="s">
        <v>153</v>
      </c>
      <c r="C44" s="4" t="s">
        <v>154</v>
      </c>
      <c r="D44" s="4"/>
      <c r="E44" s="7">
        <v>18472525.699999999</v>
      </c>
      <c r="F44" s="7">
        <v>15944500</v>
      </c>
      <c r="G44" s="7">
        <v>15944500</v>
      </c>
      <c r="H44" s="7">
        <v>0</v>
      </c>
    </row>
    <row r="45" spans="1:8" ht="38.1" customHeight="1" x14ac:dyDescent="0.15">
      <c r="A45" s="5" t="s">
        <v>155</v>
      </c>
      <c r="B45" s="4" t="s">
        <v>156</v>
      </c>
      <c r="C45" s="4" t="s">
        <v>157</v>
      </c>
      <c r="D45" s="4"/>
      <c r="E45" s="7">
        <v>14203348.109999999</v>
      </c>
      <c r="F45" s="7">
        <v>12261700.109999999</v>
      </c>
      <c r="G45" s="7">
        <v>12261700.109999999</v>
      </c>
      <c r="H45" s="7">
        <v>0</v>
      </c>
    </row>
    <row r="46" spans="1:8" ht="24.95" customHeight="1" x14ac:dyDescent="0.15">
      <c r="A46" s="5" t="s">
        <v>108</v>
      </c>
      <c r="B46" s="4"/>
      <c r="C46" s="4" t="s">
        <v>49</v>
      </c>
      <c r="D46" s="4" t="s">
        <v>49</v>
      </c>
      <c r="E46" s="7" t="s">
        <v>50</v>
      </c>
      <c r="F46" s="7" t="s">
        <v>50</v>
      </c>
      <c r="G46" s="7" t="s">
        <v>50</v>
      </c>
      <c r="H46" s="7" t="s">
        <v>50</v>
      </c>
    </row>
    <row r="47" spans="1:8" ht="24.95" customHeight="1" x14ac:dyDescent="0.15">
      <c r="A47" s="5" t="s">
        <v>158</v>
      </c>
      <c r="B47" s="4" t="s">
        <v>159</v>
      </c>
      <c r="C47" s="4" t="s">
        <v>157</v>
      </c>
      <c r="D47" s="4" t="s">
        <v>160</v>
      </c>
      <c r="E47" s="7">
        <v>14136347.66</v>
      </c>
      <c r="F47" s="7">
        <v>12194699.66</v>
      </c>
      <c r="G47" s="7">
        <v>12194699.66</v>
      </c>
      <c r="H47" s="7">
        <v>0</v>
      </c>
    </row>
    <row r="48" spans="1:8" ht="24.95" customHeight="1" x14ac:dyDescent="0.15">
      <c r="A48" s="5" t="s">
        <v>161</v>
      </c>
      <c r="B48" s="4" t="s">
        <v>162</v>
      </c>
      <c r="C48" s="4" t="s">
        <v>157</v>
      </c>
      <c r="D48" s="4" t="s">
        <v>163</v>
      </c>
      <c r="E48" s="7">
        <v>67000.45</v>
      </c>
      <c r="F48" s="7">
        <v>67000.45</v>
      </c>
      <c r="G48" s="7">
        <v>67000.45</v>
      </c>
      <c r="H48" s="7">
        <v>0</v>
      </c>
    </row>
    <row r="49" spans="1:8" ht="50.1" customHeight="1" x14ac:dyDescent="0.15">
      <c r="A49" s="5" t="s">
        <v>164</v>
      </c>
      <c r="B49" s="4" t="s">
        <v>165</v>
      </c>
      <c r="C49" s="4" t="s">
        <v>166</v>
      </c>
      <c r="D49" s="4" t="s">
        <v>167</v>
      </c>
      <c r="E49" s="7" t="s">
        <v>50</v>
      </c>
      <c r="F49" s="7" t="s">
        <v>50</v>
      </c>
      <c r="G49" s="7" t="s">
        <v>50</v>
      </c>
      <c r="H49" s="7" t="s">
        <v>50</v>
      </c>
    </row>
    <row r="50" spans="1:8" ht="24.95" customHeight="1" x14ac:dyDescent="0.15">
      <c r="A50" s="5" t="s">
        <v>108</v>
      </c>
      <c r="B50" s="4"/>
      <c r="C50" s="4"/>
      <c r="D50" s="4"/>
      <c r="E50" s="7" t="s">
        <v>50</v>
      </c>
      <c r="F50" s="7" t="s">
        <v>50</v>
      </c>
      <c r="G50" s="7" t="s">
        <v>50</v>
      </c>
      <c r="H50" s="7" t="s">
        <v>50</v>
      </c>
    </row>
    <row r="51" spans="1:8" ht="24.95" customHeight="1" x14ac:dyDescent="0.15">
      <c r="A51" s="5" t="s">
        <v>168</v>
      </c>
      <c r="B51" s="4" t="s">
        <v>169</v>
      </c>
      <c r="C51" s="4" t="s">
        <v>166</v>
      </c>
      <c r="D51" s="4" t="s">
        <v>170</v>
      </c>
      <c r="E51" s="7" t="s">
        <v>50</v>
      </c>
      <c r="F51" s="7" t="s">
        <v>50</v>
      </c>
      <c r="G51" s="7" t="s">
        <v>50</v>
      </c>
      <c r="H51" s="7" t="s">
        <v>50</v>
      </c>
    </row>
    <row r="52" spans="1:8" ht="24.95" customHeight="1" x14ac:dyDescent="0.15">
      <c r="A52" s="5" t="s">
        <v>171</v>
      </c>
      <c r="B52" s="4" t="s">
        <v>172</v>
      </c>
      <c r="C52" s="4" t="s">
        <v>166</v>
      </c>
      <c r="D52" s="4" t="s">
        <v>173</v>
      </c>
      <c r="E52" s="7" t="s">
        <v>50</v>
      </c>
      <c r="F52" s="7" t="s">
        <v>50</v>
      </c>
      <c r="G52" s="7" t="s">
        <v>50</v>
      </c>
      <c r="H52" s="7" t="s">
        <v>50</v>
      </c>
    </row>
    <row r="53" spans="1:8" ht="24.95" customHeight="1" x14ac:dyDescent="0.15">
      <c r="A53" s="5" t="s">
        <v>174</v>
      </c>
      <c r="B53" s="4" t="s">
        <v>175</v>
      </c>
      <c r="C53" s="4" t="s">
        <v>166</v>
      </c>
      <c r="D53" s="4" t="s">
        <v>176</v>
      </c>
      <c r="E53" s="7" t="s">
        <v>50</v>
      </c>
      <c r="F53" s="7" t="s">
        <v>50</v>
      </c>
      <c r="G53" s="7" t="s">
        <v>50</v>
      </c>
      <c r="H53" s="7" t="s">
        <v>50</v>
      </c>
    </row>
    <row r="54" spans="1:8" ht="24.95" customHeight="1" x14ac:dyDescent="0.15">
      <c r="A54" s="5" t="s">
        <v>177</v>
      </c>
      <c r="B54" s="4" t="s">
        <v>178</v>
      </c>
      <c r="C54" s="4" t="s">
        <v>166</v>
      </c>
      <c r="D54" s="4" t="s">
        <v>179</v>
      </c>
      <c r="E54" s="7" t="s">
        <v>50</v>
      </c>
      <c r="F54" s="7" t="s">
        <v>50</v>
      </c>
      <c r="G54" s="7" t="s">
        <v>50</v>
      </c>
      <c r="H54" s="7" t="s">
        <v>50</v>
      </c>
    </row>
    <row r="55" spans="1:8" ht="24.95" customHeight="1" x14ac:dyDescent="0.15">
      <c r="A55" s="5" t="s">
        <v>180</v>
      </c>
      <c r="B55" s="4" t="s">
        <v>181</v>
      </c>
      <c r="C55" s="4" t="s">
        <v>166</v>
      </c>
      <c r="D55" s="4" t="s">
        <v>182</v>
      </c>
      <c r="E55" s="7" t="s">
        <v>50</v>
      </c>
      <c r="F55" s="7" t="s">
        <v>50</v>
      </c>
      <c r="G55" s="7" t="s">
        <v>50</v>
      </c>
      <c r="H55" s="7" t="s">
        <v>50</v>
      </c>
    </row>
    <row r="56" spans="1:8" ht="24.95" customHeight="1" x14ac:dyDescent="0.15">
      <c r="A56" s="5" t="s">
        <v>183</v>
      </c>
      <c r="B56" s="4" t="s">
        <v>184</v>
      </c>
      <c r="C56" s="4" t="s">
        <v>166</v>
      </c>
      <c r="D56" s="4" t="s">
        <v>185</v>
      </c>
      <c r="E56" s="7" t="s">
        <v>50</v>
      </c>
      <c r="F56" s="7" t="s">
        <v>50</v>
      </c>
      <c r="G56" s="7" t="s">
        <v>50</v>
      </c>
      <c r="H56" s="7" t="s">
        <v>50</v>
      </c>
    </row>
    <row r="57" spans="1:8" ht="24.95" customHeight="1" x14ac:dyDescent="0.15">
      <c r="A57" s="5" t="s">
        <v>161</v>
      </c>
      <c r="B57" s="4" t="s">
        <v>186</v>
      </c>
      <c r="C57" s="4" t="s">
        <v>166</v>
      </c>
      <c r="D57" s="4" t="s">
        <v>163</v>
      </c>
      <c r="E57" s="7" t="s">
        <v>50</v>
      </c>
      <c r="F57" s="7" t="s">
        <v>50</v>
      </c>
      <c r="G57" s="7" t="s">
        <v>50</v>
      </c>
      <c r="H57" s="7" t="s">
        <v>50</v>
      </c>
    </row>
    <row r="58" spans="1:8" ht="24.95" customHeight="1" x14ac:dyDescent="0.15">
      <c r="A58" s="5" t="s">
        <v>187</v>
      </c>
      <c r="B58" s="4" t="s">
        <v>188</v>
      </c>
      <c r="C58" s="4" t="s">
        <v>166</v>
      </c>
      <c r="D58" s="4" t="s">
        <v>189</v>
      </c>
      <c r="E58" s="7" t="s">
        <v>50</v>
      </c>
      <c r="F58" s="7" t="s">
        <v>50</v>
      </c>
      <c r="G58" s="7" t="s">
        <v>50</v>
      </c>
      <c r="H58" s="7" t="s">
        <v>50</v>
      </c>
    </row>
    <row r="59" spans="1:8" ht="24.95" customHeight="1" x14ac:dyDescent="0.15">
      <c r="A59" s="5" t="s">
        <v>190</v>
      </c>
      <c r="B59" s="4" t="s">
        <v>191</v>
      </c>
      <c r="C59" s="4" t="s">
        <v>192</v>
      </c>
      <c r="D59" s="4" t="s">
        <v>167</v>
      </c>
      <c r="E59" s="7" t="s">
        <v>50</v>
      </c>
      <c r="F59" s="7" t="s">
        <v>50</v>
      </c>
      <c r="G59" s="7" t="s">
        <v>50</v>
      </c>
      <c r="H59" s="7" t="s">
        <v>50</v>
      </c>
    </row>
    <row r="60" spans="1:8" ht="24.95" customHeight="1" x14ac:dyDescent="0.15">
      <c r="A60" s="5" t="s">
        <v>108</v>
      </c>
      <c r="B60" s="4"/>
      <c r="C60" s="4"/>
      <c r="D60" s="4"/>
      <c r="E60" s="7" t="s">
        <v>50</v>
      </c>
      <c r="F60" s="7" t="s">
        <v>50</v>
      </c>
      <c r="G60" s="7" t="s">
        <v>50</v>
      </c>
      <c r="H60" s="7" t="s">
        <v>50</v>
      </c>
    </row>
    <row r="61" spans="1:8" ht="24.95" customHeight="1" x14ac:dyDescent="0.15">
      <c r="A61" s="5" t="s">
        <v>183</v>
      </c>
      <c r="B61" s="4" t="s">
        <v>193</v>
      </c>
      <c r="C61" s="4" t="s">
        <v>192</v>
      </c>
      <c r="D61" s="4" t="s">
        <v>185</v>
      </c>
      <c r="E61" s="7" t="s">
        <v>50</v>
      </c>
      <c r="F61" s="7" t="s">
        <v>50</v>
      </c>
      <c r="G61" s="7" t="s">
        <v>50</v>
      </c>
      <c r="H61" s="7" t="s">
        <v>50</v>
      </c>
    </row>
    <row r="62" spans="1:8" ht="75" customHeight="1" x14ac:dyDescent="0.15">
      <c r="A62" s="5" t="s">
        <v>194</v>
      </c>
      <c r="B62" s="4" t="s">
        <v>195</v>
      </c>
      <c r="C62" s="4" t="s">
        <v>196</v>
      </c>
      <c r="D62" s="4"/>
      <c r="E62" s="7">
        <v>4269177.59</v>
      </c>
      <c r="F62" s="7">
        <v>3682799.89</v>
      </c>
      <c r="G62" s="7">
        <v>3682799.89</v>
      </c>
      <c r="H62" s="7">
        <v>0</v>
      </c>
    </row>
    <row r="63" spans="1:8" ht="24.95" customHeight="1" x14ac:dyDescent="0.15">
      <c r="A63" s="5" t="s">
        <v>108</v>
      </c>
      <c r="B63" s="4"/>
      <c r="C63" s="4"/>
      <c r="D63" s="4"/>
      <c r="E63" s="7" t="s">
        <v>50</v>
      </c>
      <c r="F63" s="7" t="s">
        <v>50</v>
      </c>
      <c r="G63" s="7" t="s">
        <v>50</v>
      </c>
      <c r="H63" s="7" t="s">
        <v>50</v>
      </c>
    </row>
    <row r="64" spans="1:8" ht="24.95" customHeight="1" x14ac:dyDescent="0.15">
      <c r="A64" s="5" t="s">
        <v>197</v>
      </c>
      <c r="B64" s="4" t="s">
        <v>198</v>
      </c>
      <c r="C64" s="4" t="s">
        <v>196</v>
      </c>
      <c r="D64" s="4" t="s">
        <v>199</v>
      </c>
      <c r="E64" s="7">
        <v>4260807.3899999997</v>
      </c>
      <c r="F64" s="7">
        <v>3682799.89</v>
      </c>
      <c r="G64" s="7">
        <v>3682799.89</v>
      </c>
      <c r="H64" s="7">
        <v>0</v>
      </c>
    </row>
    <row r="65" spans="1:8" ht="24.95" customHeight="1" x14ac:dyDescent="0.15">
      <c r="A65" s="5" t="s">
        <v>183</v>
      </c>
      <c r="B65" s="4" t="s">
        <v>200</v>
      </c>
      <c r="C65" s="4" t="s">
        <v>196</v>
      </c>
      <c r="D65" s="4" t="s">
        <v>185</v>
      </c>
      <c r="E65" s="7" t="s">
        <v>50</v>
      </c>
      <c r="F65" s="7" t="s">
        <v>50</v>
      </c>
      <c r="G65" s="7" t="s">
        <v>50</v>
      </c>
      <c r="H65" s="7" t="s">
        <v>50</v>
      </c>
    </row>
    <row r="66" spans="1:8" ht="50.1" customHeight="1" x14ac:dyDescent="0.15">
      <c r="A66" s="5" t="s">
        <v>201</v>
      </c>
      <c r="B66" s="4" t="s">
        <v>202</v>
      </c>
      <c r="C66" s="4" t="s">
        <v>196</v>
      </c>
      <c r="D66" s="4" t="s">
        <v>203</v>
      </c>
      <c r="E66" s="7">
        <v>8370.2000000000007</v>
      </c>
      <c r="F66" s="7">
        <v>0</v>
      </c>
      <c r="G66" s="7">
        <v>0</v>
      </c>
      <c r="H66" s="7">
        <v>0</v>
      </c>
    </row>
    <row r="67" spans="1:8" ht="24.95" customHeight="1" x14ac:dyDescent="0.15">
      <c r="A67" s="5" t="s">
        <v>204</v>
      </c>
      <c r="B67" s="4" t="s">
        <v>205</v>
      </c>
      <c r="C67" s="4" t="s">
        <v>196</v>
      </c>
      <c r="D67" s="4" t="s">
        <v>206</v>
      </c>
      <c r="E67" s="7" t="s">
        <v>50</v>
      </c>
      <c r="F67" s="7" t="s">
        <v>50</v>
      </c>
      <c r="G67" s="7" t="s">
        <v>50</v>
      </c>
      <c r="H67" s="7" t="s">
        <v>50</v>
      </c>
    </row>
    <row r="68" spans="1:8" ht="24.95" customHeight="1" x14ac:dyDescent="0.15">
      <c r="A68" s="5" t="s">
        <v>207</v>
      </c>
      <c r="B68" s="4" t="s">
        <v>208</v>
      </c>
      <c r="C68" s="4" t="s">
        <v>196</v>
      </c>
      <c r="D68" s="4" t="s">
        <v>209</v>
      </c>
      <c r="E68" s="7" t="s">
        <v>50</v>
      </c>
      <c r="F68" s="7" t="s">
        <v>50</v>
      </c>
      <c r="G68" s="7" t="s">
        <v>50</v>
      </c>
      <c r="H68" s="7" t="s">
        <v>50</v>
      </c>
    </row>
    <row r="69" spans="1:8" ht="24.95" customHeight="1" x14ac:dyDescent="0.15">
      <c r="A69" s="5" t="s">
        <v>210</v>
      </c>
      <c r="B69" s="4" t="s">
        <v>211</v>
      </c>
      <c r="C69" s="4" t="s">
        <v>196</v>
      </c>
      <c r="D69" s="4" t="s">
        <v>212</v>
      </c>
      <c r="E69" s="7" t="s">
        <v>50</v>
      </c>
      <c r="F69" s="7" t="s">
        <v>50</v>
      </c>
      <c r="G69" s="7" t="s">
        <v>50</v>
      </c>
      <c r="H69" s="7" t="s">
        <v>50</v>
      </c>
    </row>
    <row r="70" spans="1:8" ht="24.95" customHeight="1" x14ac:dyDescent="0.15">
      <c r="A70" s="5" t="s">
        <v>213</v>
      </c>
      <c r="B70" s="4" t="s">
        <v>214</v>
      </c>
      <c r="C70" s="4" t="s">
        <v>215</v>
      </c>
      <c r="D70" s="4"/>
      <c r="E70" s="7" t="s">
        <v>50</v>
      </c>
      <c r="F70" s="7" t="s">
        <v>50</v>
      </c>
      <c r="G70" s="7" t="s">
        <v>50</v>
      </c>
      <c r="H70" s="7" t="s">
        <v>50</v>
      </c>
    </row>
    <row r="71" spans="1:8" ht="63" customHeight="1" x14ac:dyDescent="0.15">
      <c r="A71" s="5" t="s">
        <v>216</v>
      </c>
      <c r="B71" s="4" t="s">
        <v>217</v>
      </c>
      <c r="C71" s="4" t="s">
        <v>218</v>
      </c>
      <c r="D71" s="4"/>
      <c r="E71" s="7" t="s">
        <v>50</v>
      </c>
      <c r="F71" s="7" t="s">
        <v>50</v>
      </c>
      <c r="G71" s="7" t="s">
        <v>50</v>
      </c>
      <c r="H71" s="7" t="s">
        <v>50</v>
      </c>
    </row>
    <row r="72" spans="1:8" ht="63" customHeight="1" x14ac:dyDescent="0.15">
      <c r="A72" s="5" t="s">
        <v>219</v>
      </c>
      <c r="B72" s="4" t="s">
        <v>220</v>
      </c>
      <c r="C72" s="4" t="s">
        <v>221</v>
      </c>
      <c r="D72" s="4"/>
      <c r="E72" s="7" t="s">
        <v>50</v>
      </c>
      <c r="F72" s="7" t="s">
        <v>50</v>
      </c>
      <c r="G72" s="7" t="s">
        <v>50</v>
      </c>
      <c r="H72" s="7" t="s">
        <v>50</v>
      </c>
    </row>
    <row r="73" spans="1:8" ht="50.1" customHeight="1" x14ac:dyDescent="0.15">
      <c r="A73" s="5" t="s">
        <v>222</v>
      </c>
      <c r="B73" s="4" t="s">
        <v>223</v>
      </c>
      <c r="C73" s="4" t="s">
        <v>221</v>
      </c>
      <c r="D73" s="4" t="s">
        <v>224</v>
      </c>
      <c r="E73" s="7" t="s">
        <v>50</v>
      </c>
      <c r="F73" s="7" t="s">
        <v>50</v>
      </c>
      <c r="G73" s="7" t="s">
        <v>50</v>
      </c>
      <c r="H73" s="7" t="s">
        <v>50</v>
      </c>
    </row>
    <row r="74" spans="1:8" ht="50.1" customHeight="1" x14ac:dyDescent="0.15">
      <c r="A74" s="5" t="s">
        <v>225</v>
      </c>
      <c r="B74" s="4" t="s">
        <v>226</v>
      </c>
      <c r="C74" s="4" t="s">
        <v>221</v>
      </c>
      <c r="D74" s="4" t="s">
        <v>224</v>
      </c>
      <c r="E74" s="7" t="s">
        <v>50</v>
      </c>
      <c r="F74" s="7" t="s">
        <v>50</v>
      </c>
      <c r="G74" s="7" t="s">
        <v>50</v>
      </c>
      <c r="H74" s="7" t="s">
        <v>50</v>
      </c>
    </row>
    <row r="75" spans="1:8" ht="50.1" customHeight="1" x14ac:dyDescent="0.15">
      <c r="A75" s="5" t="s">
        <v>227</v>
      </c>
      <c r="B75" s="4" t="s">
        <v>228</v>
      </c>
      <c r="C75" s="4" t="s">
        <v>221</v>
      </c>
      <c r="D75" s="4" t="s">
        <v>229</v>
      </c>
      <c r="E75" s="7" t="s">
        <v>50</v>
      </c>
      <c r="F75" s="7" t="s">
        <v>50</v>
      </c>
      <c r="G75" s="7" t="s">
        <v>50</v>
      </c>
      <c r="H75" s="7" t="s">
        <v>50</v>
      </c>
    </row>
    <row r="76" spans="1:8" ht="24.95" customHeight="1" x14ac:dyDescent="0.15">
      <c r="A76" s="5" t="s">
        <v>161</v>
      </c>
      <c r="B76" s="4" t="s">
        <v>230</v>
      </c>
      <c r="C76" s="4" t="s">
        <v>221</v>
      </c>
      <c r="D76" s="4" t="s">
        <v>163</v>
      </c>
      <c r="E76" s="7" t="s">
        <v>50</v>
      </c>
      <c r="F76" s="7" t="s">
        <v>50</v>
      </c>
      <c r="G76" s="7" t="s">
        <v>50</v>
      </c>
      <c r="H76" s="7" t="s">
        <v>50</v>
      </c>
    </row>
    <row r="77" spans="1:8" ht="50.1" customHeight="1" x14ac:dyDescent="0.15">
      <c r="A77" s="5" t="s">
        <v>231</v>
      </c>
      <c r="B77" s="4" t="s">
        <v>232</v>
      </c>
      <c r="C77" s="4" t="s">
        <v>233</v>
      </c>
      <c r="D77" s="4"/>
      <c r="E77" s="7" t="s">
        <v>50</v>
      </c>
      <c r="F77" s="7" t="s">
        <v>50</v>
      </c>
      <c r="G77" s="7" t="s">
        <v>50</v>
      </c>
      <c r="H77" s="7" t="s">
        <v>50</v>
      </c>
    </row>
    <row r="78" spans="1:8" ht="24.95" customHeight="1" x14ac:dyDescent="0.15">
      <c r="A78" s="5" t="s">
        <v>234</v>
      </c>
      <c r="B78" s="4" t="s">
        <v>235</v>
      </c>
      <c r="C78" s="4" t="s">
        <v>233</v>
      </c>
      <c r="D78" s="4"/>
      <c r="E78" s="7" t="s">
        <v>50</v>
      </c>
      <c r="F78" s="7" t="s">
        <v>50</v>
      </c>
      <c r="G78" s="7" t="s">
        <v>50</v>
      </c>
      <c r="H78" s="7" t="s">
        <v>50</v>
      </c>
    </row>
    <row r="79" spans="1:8" ht="99.95" customHeight="1" x14ac:dyDescent="0.15">
      <c r="A79" s="5" t="s">
        <v>236</v>
      </c>
      <c r="B79" s="4" t="s">
        <v>237</v>
      </c>
      <c r="C79" s="4" t="s">
        <v>238</v>
      </c>
      <c r="D79" s="4" t="s">
        <v>239</v>
      </c>
      <c r="E79" s="7" t="s">
        <v>50</v>
      </c>
      <c r="F79" s="7" t="s">
        <v>50</v>
      </c>
      <c r="G79" s="7" t="s">
        <v>50</v>
      </c>
      <c r="H79" s="7" t="s">
        <v>50</v>
      </c>
    </row>
    <row r="80" spans="1:8" ht="24.95" customHeight="1" x14ac:dyDescent="0.15">
      <c r="A80" s="5" t="s">
        <v>240</v>
      </c>
      <c r="B80" s="4" t="s">
        <v>241</v>
      </c>
      <c r="C80" s="4" t="s">
        <v>242</v>
      </c>
      <c r="D80" s="4" t="s">
        <v>239</v>
      </c>
      <c r="E80" s="7" t="s">
        <v>50</v>
      </c>
      <c r="F80" s="7" t="s">
        <v>50</v>
      </c>
      <c r="G80" s="7" t="s">
        <v>50</v>
      </c>
      <c r="H80" s="7" t="s">
        <v>50</v>
      </c>
    </row>
    <row r="81" spans="1:8" ht="24.95" customHeight="1" x14ac:dyDescent="0.15">
      <c r="A81" s="5" t="s">
        <v>243</v>
      </c>
      <c r="B81" s="4" t="s">
        <v>244</v>
      </c>
      <c r="C81" s="4" t="s">
        <v>245</v>
      </c>
      <c r="D81" s="4"/>
      <c r="E81" s="7">
        <v>62750</v>
      </c>
      <c r="F81" s="7">
        <v>62500</v>
      </c>
      <c r="G81" s="7">
        <v>62500</v>
      </c>
      <c r="H81" s="7">
        <v>0</v>
      </c>
    </row>
    <row r="82" spans="1:8" ht="38.1" customHeight="1" x14ac:dyDescent="0.15">
      <c r="A82" s="5" t="s">
        <v>246</v>
      </c>
      <c r="B82" s="4" t="s">
        <v>247</v>
      </c>
      <c r="C82" s="4" t="s">
        <v>248</v>
      </c>
      <c r="D82" s="4"/>
      <c r="E82" s="7">
        <v>57500</v>
      </c>
      <c r="F82" s="7">
        <v>57500</v>
      </c>
      <c r="G82" s="7">
        <v>57500</v>
      </c>
      <c r="H82" s="7">
        <v>0</v>
      </c>
    </row>
    <row r="83" spans="1:8" ht="24.95" customHeight="1" x14ac:dyDescent="0.15">
      <c r="A83" s="5" t="s">
        <v>108</v>
      </c>
      <c r="B83" s="4"/>
      <c r="C83" s="4"/>
      <c r="D83" s="4"/>
      <c r="E83" s="7" t="s">
        <v>50</v>
      </c>
      <c r="F83" s="7" t="s">
        <v>50</v>
      </c>
      <c r="G83" s="7" t="s">
        <v>50</v>
      </c>
      <c r="H83" s="7" t="s">
        <v>50</v>
      </c>
    </row>
    <row r="84" spans="1:8" ht="24.95" customHeight="1" x14ac:dyDescent="0.15">
      <c r="A84" s="5" t="s">
        <v>249</v>
      </c>
      <c r="B84" s="4" t="s">
        <v>250</v>
      </c>
      <c r="C84" s="4" t="s">
        <v>248</v>
      </c>
      <c r="D84" s="4" t="s">
        <v>251</v>
      </c>
      <c r="E84" s="7">
        <v>7900</v>
      </c>
      <c r="F84" s="7">
        <v>7900</v>
      </c>
      <c r="G84" s="7">
        <v>7900</v>
      </c>
      <c r="H84" s="7">
        <v>0</v>
      </c>
    </row>
    <row r="85" spans="1:8" ht="24.95" customHeight="1" x14ac:dyDescent="0.15">
      <c r="A85" s="5" t="s">
        <v>252</v>
      </c>
      <c r="B85" s="4" t="s">
        <v>253</v>
      </c>
      <c r="C85" s="4" t="s">
        <v>248</v>
      </c>
      <c r="D85" s="4" t="s">
        <v>251</v>
      </c>
      <c r="E85" s="7">
        <v>49600</v>
      </c>
      <c r="F85" s="7">
        <v>49600</v>
      </c>
      <c r="G85" s="7">
        <v>49600</v>
      </c>
      <c r="H85" s="7">
        <v>0</v>
      </c>
    </row>
    <row r="86" spans="1:8" ht="75" customHeight="1" x14ac:dyDescent="0.15">
      <c r="A86" s="5" t="s">
        <v>254</v>
      </c>
      <c r="B86" s="4" t="s">
        <v>255</v>
      </c>
      <c r="C86" s="4" t="s">
        <v>256</v>
      </c>
      <c r="D86" s="4"/>
      <c r="E86" s="7" t="s">
        <v>50</v>
      </c>
      <c r="F86" s="7" t="s">
        <v>50</v>
      </c>
      <c r="G86" s="7" t="s">
        <v>50</v>
      </c>
      <c r="H86" s="7" t="s">
        <v>50</v>
      </c>
    </row>
    <row r="87" spans="1:8" ht="24.95" customHeight="1" x14ac:dyDescent="0.15">
      <c r="A87" s="5" t="s">
        <v>108</v>
      </c>
      <c r="B87" s="4"/>
      <c r="C87" s="4"/>
      <c r="D87" s="4"/>
      <c r="E87" s="7" t="s">
        <v>50</v>
      </c>
      <c r="F87" s="7" t="s">
        <v>50</v>
      </c>
      <c r="G87" s="7" t="s">
        <v>50</v>
      </c>
      <c r="H87" s="7" t="s">
        <v>50</v>
      </c>
    </row>
    <row r="88" spans="1:8" ht="24.95" customHeight="1" x14ac:dyDescent="0.15">
      <c r="A88" s="5" t="s">
        <v>257</v>
      </c>
      <c r="B88" s="4" t="s">
        <v>258</v>
      </c>
      <c r="C88" s="4" t="s">
        <v>256</v>
      </c>
      <c r="D88" s="4" t="s">
        <v>251</v>
      </c>
      <c r="E88" s="7" t="s">
        <v>50</v>
      </c>
      <c r="F88" s="7" t="s">
        <v>50</v>
      </c>
      <c r="G88" s="7" t="s">
        <v>50</v>
      </c>
      <c r="H88" s="7" t="s">
        <v>50</v>
      </c>
    </row>
    <row r="89" spans="1:8" ht="24.95" customHeight="1" x14ac:dyDescent="0.15">
      <c r="A89" s="5" t="s">
        <v>259</v>
      </c>
      <c r="B89" s="4" t="s">
        <v>260</v>
      </c>
      <c r="C89" s="4" t="s">
        <v>256</v>
      </c>
      <c r="D89" s="4" t="s">
        <v>261</v>
      </c>
      <c r="E89" s="7" t="s">
        <v>50</v>
      </c>
      <c r="F89" s="7" t="s">
        <v>50</v>
      </c>
      <c r="G89" s="7" t="s">
        <v>50</v>
      </c>
      <c r="H89" s="7" t="s">
        <v>50</v>
      </c>
    </row>
    <row r="90" spans="1:8" ht="50.1" customHeight="1" x14ac:dyDescent="0.15">
      <c r="A90" s="5" t="s">
        <v>262</v>
      </c>
      <c r="B90" s="4" t="s">
        <v>263</v>
      </c>
      <c r="C90" s="4" t="s">
        <v>264</v>
      </c>
      <c r="D90" s="4"/>
      <c r="E90" s="7">
        <v>5250</v>
      </c>
      <c r="F90" s="7">
        <v>5000</v>
      </c>
      <c r="G90" s="7">
        <v>5000</v>
      </c>
      <c r="H90" s="7">
        <v>0</v>
      </c>
    </row>
    <row r="91" spans="1:8" ht="24.95" customHeight="1" x14ac:dyDescent="0.15">
      <c r="A91" s="5" t="s">
        <v>265</v>
      </c>
      <c r="B91" s="4" t="s">
        <v>266</v>
      </c>
      <c r="C91" s="4" t="s">
        <v>264</v>
      </c>
      <c r="D91" s="4" t="s">
        <v>251</v>
      </c>
      <c r="E91" s="7" t="s">
        <v>50</v>
      </c>
      <c r="F91" s="7" t="s">
        <v>50</v>
      </c>
      <c r="G91" s="7" t="s">
        <v>50</v>
      </c>
      <c r="H91" s="7" t="s">
        <v>50</v>
      </c>
    </row>
    <row r="92" spans="1:8" ht="63" customHeight="1" x14ac:dyDescent="0.15">
      <c r="A92" s="5" t="s">
        <v>267</v>
      </c>
      <c r="B92" s="4" t="s">
        <v>268</v>
      </c>
      <c r="C92" s="4" t="s">
        <v>264</v>
      </c>
      <c r="D92" s="4" t="s">
        <v>261</v>
      </c>
      <c r="E92" s="7" t="s">
        <v>50</v>
      </c>
      <c r="F92" s="7" t="s">
        <v>50</v>
      </c>
      <c r="G92" s="7" t="s">
        <v>50</v>
      </c>
      <c r="H92" s="7" t="s">
        <v>50</v>
      </c>
    </row>
    <row r="93" spans="1:8" ht="63" customHeight="1" x14ac:dyDescent="0.15">
      <c r="A93" s="5" t="s">
        <v>269</v>
      </c>
      <c r="B93" s="4" t="s">
        <v>270</v>
      </c>
      <c r="C93" s="4" t="s">
        <v>264</v>
      </c>
      <c r="D93" s="4" t="s">
        <v>271</v>
      </c>
      <c r="E93" s="7">
        <v>4900</v>
      </c>
      <c r="F93" s="7">
        <v>5000</v>
      </c>
      <c r="G93" s="7">
        <v>5000</v>
      </c>
      <c r="H93" s="7">
        <v>0</v>
      </c>
    </row>
    <row r="94" spans="1:8" ht="24.95" customHeight="1" x14ac:dyDescent="0.15">
      <c r="A94" s="5" t="s">
        <v>272</v>
      </c>
      <c r="B94" s="4" t="s">
        <v>273</v>
      </c>
      <c r="C94" s="4" t="s">
        <v>264</v>
      </c>
      <c r="D94" s="4" t="s">
        <v>274</v>
      </c>
      <c r="E94" s="7">
        <v>100</v>
      </c>
      <c r="F94" s="7">
        <v>0</v>
      </c>
      <c r="G94" s="7">
        <v>0</v>
      </c>
      <c r="H94" s="7">
        <v>0</v>
      </c>
    </row>
    <row r="95" spans="1:8" ht="24.95" customHeight="1" x14ac:dyDescent="0.15">
      <c r="A95" s="5" t="s">
        <v>275</v>
      </c>
      <c r="B95" s="4" t="s">
        <v>276</v>
      </c>
      <c r="C95" s="4" t="s">
        <v>264</v>
      </c>
      <c r="D95" s="4" t="s">
        <v>239</v>
      </c>
      <c r="E95" s="7">
        <v>250</v>
      </c>
      <c r="F95" s="7">
        <v>0</v>
      </c>
      <c r="G95" s="7">
        <v>0</v>
      </c>
      <c r="H95" s="7">
        <v>0</v>
      </c>
    </row>
    <row r="96" spans="1:8" ht="24.95" customHeight="1" x14ac:dyDescent="0.15">
      <c r="A96" s="5" t="s">
        <v>277</v>
      </c>
      <c r="B96" s="4" t="s">
        <v>278</v>
      </c>
      <c r="C96" s="4" t="s">
        <v>264</v>
      </c>
      <c r="D96" s="4" t="s">
        <v>279</v>
      </c>
      <c r="E96" s="7" t="s">
        <v>50</v>
      </c>
      <c r="F96" s="7" t="s">
        <v>50</v>
      </c>
      <c r="G96" s="7" t="s">
        <v>50</v>
      </c>
      <c r="H96" s="7" t="s">
        <v>50</v>
      </c>
    </row>
    <row r="97" spans="1:8" ht="50.1" customHeight="1" x14ac:dyDescent="0.15">
      <c r="A97" s="5" t="s">
        <v>280</v>
      </c>
      <c r="B97" s="4" t="s">
        <v>281</v>
      </c>
      <c r="C97" s="4" t="s">
        <v>49</v>
      </c>
      <c r="D97" s="4" t="s">
        <v>49</v>
      </c>
      <c r="E97" s="7" t="s">
        <v>50</v>
      </c>
      <c r="F97" s="7" t="s">
        <v>50</v>
      </c>
      <c r="G97" s="7" t="s">
        <v>50</v>
      </c>
      <c r="H97" s="7" t="s">
        <v>50</v>
      </c>
    </row>
    <row r="98" spans="1:8" ht="75" customHeight="1" x14ac:dyDescent="0.15">
      <c r="A98" s="5" t="s">
        <v>282</v>
      </c>
      <c r="B98" s="4" t="s">
        <v>281</v>
      </c>
      <c r="C98" s="4" t="s">
        <v>283</v>
      </c>
      <c r="D98" s="4" t="s">
        <v>284</v>
      </c>
      <c r="E98" s="7" t="s">
        <v>50</v>
      </c>
      <c r="F98" s="7" t="s">
        <v>50</v>
      </c>
      <c r="G98" s="7" t="s">
        <v>50</v>
      </c>
      <c r="H98" s="7" t="s">
        <v>50</v>
      </c>
    </row>
    <row r="99" spans="1:8" ht="24.95" customHeight="1" x14ac:dyDescent="0.15">
      <c r="A99" s="5" t="s">
        <v>285</v>
      </c>
      <c r="B99" s="4" t="s">
        <v>286</v>
      </c>
      <c r="C99" s="4" t="s">
        <v>287</v>
      </c>
      <c r="D99" s="4" t="s">
        <v>279</v>
      </c>
      <c r="E99" s="7" t="s">
        <v>50</v>
      </c>
      <c r="F99" s="7" t="s">
        <v>50</v>
      </c>
      <c r="G99" s="7" t="s">
        <v>50</v>
      </c>
      <c r="H99" s="7" t="s">
        <v>50</v>
      </c>
    </row>
    <row r="100" spans="1:8" ht="24.95" customHeight="1" x14ac:dyDescent="0.15">
      <c r="A100" s="5" t="s">
        <v>288</v>
      </c>
      <c r="B100" s="4" t="s">
        <v>289</v>
      </c>
      <c r="C100" s="4" t="s">
        <v>290</v>
      </c>
      <c r="D100" s="4" t="s">
        <v>279</v>
      </c>
      <c r="E100" s="7" t="s">
        <v>50</v>
      </c>
      <c r="F100" s="7" t="s">
        <v>50</v>
      </c>
      <c r="G100" s="7" t="s">
        <v>50</v>
      </c>
      <c r="H100" s="7" t="s">
        <v>50</v>
      </c>
    </row>
    <row r="101" spans="1:8" ht="50.1" customHeight="1" x14ac:dyDescent="0.15">
      <c r="A101" s="5" t="s">
        <v>291</v>
      </c>
      <c r="B101" s="4" t="s">
        <v>292</v>
      </c>
      <c r="C101" s="4" t="s">
        <v>49</v>
      </c>
      <c r="D101" s="4"/>
      <c r="E101" s="7">
        <v>177643.58</v>
      </c>
      <c r="F101" s="7">
        <v>0</v>
      </c>
      <c r="G101" s="7">
        <v>0</v>
      </c>
      <c r="H101" s="7">
        <v>0</v>
      </c>
    </row>
    <row r="102" spans="1:8" ht="24.95" customHeight="1" x14ac:dyDescent="0.15">
      <c r="A102" s="5" t="s">
        <v>108</v>
      </c>
      <c r="B102" s="4"/>
      <c r="C102" s="4"/>
      <c r="D102" s="4"/>
      <c r="E102" s="7" t="s">
        <v>50</v>
      </c>
      <c r="F102" s="7" t="s">
        <v>50</v>
      </c>
      <c r="G102" s="7" t="s">
        <v>50</v>
      </c>
      <c r="H102" s="7" t="s">
        <v>50</v>
      </c>
    </row>
    <row r="103" spans="1:8" ht="75" customHeight="1" x14ac:dyDescent="0.15">
      <c r="A103" s="5" t="s">
        <v>293</v>
      </c>
      <c r="B103" s="4" t="s">
        <v>294</v>
      </c>
      <c r="C103" s="4" t="s">
        <v>295</v>
      </c>
      <c r="D103" s="4"/>
      <c r="E103" s="7">
        <v>177643.58</v>
      </c>
      <c r="F103" s="7">
        <v>0</v>
      </c>
      <c r="G103" s="7">
        <v>0</v>
      </c>
      <c r="H103" s="7">
        <v>0</v>
      </c>
    </row>
    <row r="104" spans="1:8" ht="99.95" customHeight="1" x14ac:dyDescent="0.15">
      <c r="A104" s="5" t="s">
        <v>296</v>
      </c>
      <c r="B104" s="4" t="s">
        <v>297</v>
      </c>
      <c r="C104" s="4" t="s">
        <v>295</v>
      </c>
      <c r="D104" s="4" t="s">
        <v>271</v>
      </c>
      <c r="E104" s="7" t="s">
        <v>50</v>
      </c>
      <c r="F104" s="7" t="s">
        <v>50</v>
      </c>
      <c r="G104" s="7" t="s">
        <v>50</v>
      </c>
      <c r="H104" s="7" t="s">
        <v>50</v>
      </c>
    </row>
    <row r="105" spans="1:8" ht="24.95" customHeight="1" x14ac:dyDescent="0.15">
      <c r="A105" s="5" t="s">
        <v>275</v>
      </c>
      <c r="B105" s="4" t="s">
        <v>298</v>
      </c>
      <c r="C105" s="4" t="s">
        <v>295</v>
      </c>
      <c r="D105" s="4" t="s">
        <v>239</v>
      </c>
      <c r="E105" s="7" t="s">
        <v>50</v>
      </c>
      <c r="F105" s="7" t="s">
        <v>50</v>
      </c>
      <c r="G105" s="7" t="s">
        <v>50</v>
      </c>
      <c r="H105" s="7" t="s">
        <v>50</v>
      </c>
    </row>
    <row r="106" spans="1:8" ht="24.95" customHeight="1" x14ac:dyDescent="0.15">
      <c r="A106" s="5" t="s">
        <v>277</v>
      </c>
      <c r="B106" s="4" t="s">
        <v>299</v>
      </c>
      <c r="C106" s="4" t="s">
        <v>295</v>
      </c>
      <c r="D106" s="4" t="s">
        <v>279</v>
      </c>
      <c r="E106" s="7">
        <v>177643.58</v>
      </c>
      <c r="F106" s="7">
        <v>0</v>
      </c>
      <c r="G106" s="7">
        <v>0</v>
      </c>
      <c r="H106" s="7">
        <v>0</v>
      </c>
    </row>
    <row r="107" spans="1:8" ht="24.95" customHeight="1" x14ac:dyDescent="0.15">
      <c r="A107" s="5" t="s">
        <v>300</v>
      </c>
      <c r="B107" s="4" t="s">
        <v>301</v>
      </c>
      <c r="C107" s="4" t="s">
        <v>49</v>
      </c>
      <c r="D107" s="4"/>
      <c r="E107" s="7">
        <v>3658372.72</v>
      </c>
      <c r="F107" s="7">
        <v>1501500</v>
      </c>
      <c r="G107" s="7">
        <v>1501500</v>
      </c>
      <c r="H107" s="7">
        <v>0</v>
      </c>
    </row>
    <row r="108" spans="1:8" ht="99.95" customHeight="1" x14ac:dyDescent="0.15">
      <c r="A108" s="5" t="s">
        <v>302</v>
      </c>
      <c r="B108" s="4" t="s">
        <v>303</v>
      </c>
      <c r="C108" s="4" t="s">
        <v>304</v>
      </c>
      <c r="D108" s="4"/>
      <c r="E108" s="7" t="s">
        <v>50</v>
      </c>
      <c r="F108" s="7" t="s">
        <v>50</v>
      </c>
      <c r="G108" s="7" t="s">
        <v>50</v>
      </c>
      <c r="H108" s="7" t="s">
        <v>50</v>
      </c>
    </row>
    <row r="109" spans="1:8" ht="75" customHeight="1" x14ac:dyDescent="0.15">
      <c r="A109" s="5" t="s">
        <v>305</v>
      </c>
      <c r="B109" s="4" t="s">
        <v>306</v>
      </c>
      <c r="C109" s="4" t="s">
        <v>304</v>
      </c>
      <c r="D109" s="4" t="s">
        <v>307</v>
      </c>
      <c r="E109" s="7" t="s">
        <v>50</v>
      </c>
      <c r="F109" s="7" t="s">
        <v>50</v>
      </c>
      <c r="G109" s="7" t="s">
        <v>50</v>
      </c>
      <c r="H109" s="7" t="s">
        <v>50</v>
      </c>
    </row>
    <row r="110" spans="1:8" ht="24.95" customHeight="1" x14ac:dyDescent="0.15">
      <c r="A110" s="5" t="s">
        <v>183</v>
      </c>
      <c r="B110" s="4" t="s">
        <v>308</v>
      </c>
      <c r="C110" s="4" t="s">
        <v>304</v>
      </c>
      <c r="D110" s="4" t="s">
        <v>185</v>
      </c>
      <c r="E110" s="7" t="s">
        <v>50</v>
      </c>
      <c r="F110" s="7" t="s">
        <v>50</v>
      </c>
      <c r="G110" s="7" t="s">
        <v>50</v>
      </c>
      <c r="H110" s="7" t="s">
        <v>50</v>
      </c>
    </row>
    <row r="111" spans="1:8" ht="24.95" customHeight="1" x14ac:dyDescent="0.15">
      <c r="A111" s="5" t="s">
        <v>309</v>
      </c>
      <c r="B111" s="4" t="s">
        <v>310</v>
      </c>
      <c r="C111" s="4" t="s">
        <v>304</v>
      </c>
      <c r="D111" s="4" t="s">
        <v>311</v>
      </c>
      <c r="E111" s="7" t="s">
        <v>50</v>
      </c>
      <c r="F111" s="7" t="s">
        <v>50</v>
      </c>
      <c r="G111" s="7" t="s">
        <v>50</v>
      </c>
      <c r="H111" s="7" t="s">
        <v>50</v>
      </c>
    </row>
    <row r="112" spans="1:8" ht="24.95" customHeight="1" x14ac:dyDescent="0.15">
      <c r="A112" s="5" t="s">
        <v>204</v>
      </c>
      <c r="B112" s="4" t="s">
        <v>312</v>
      </c>
      <c r="C112" s="4" t="s">
        <v>304</v>
      </c>
      <c r="D112" s="4" t="s">
        <v>206</v>
      </c>
      <c r="E112" s="7" t="s">
        <v>50</v>
      </c>
      <c r="F112" s="7" t="s">
        <v>50</v>
      </c>
      <c r="G112" s="7" t="s">
        <v>50</v>
      </c>
      <c r="H112" s="7" t="s">
        <v>50</v>
      </c>
    </row>
    <row r="113" spans="1:8" ht="24.95" customHeight="1" x14ac:dyDescent="0.15">
      <c r="A113" s="5" t="s">
        <v>313</v>
      </c>
      <c r="B113" s="4" t="s">
        <v>314</v>
      </c>
      <c r="C113" s="4" t="s">
        <v>315</v>
      </c>
      <c r="D113" s="4"/>
      <c r="E113" s="7">
        <v>3070272.72</v>
      </c>
      <c r="F113" s="7">
        <v>1013400</v>
      </c>
      <c r="G113" s="7">
        <v>1013400</v>
      </c>
      <c r="H113" s="7">
        <v>0</v>
      </c>
    </row>
    <row r="114" spans="1:8" ht="24.95" customHeight="1" x14ac:dyDescent="0.15">
      <c r="A114" s="5" t="s">
        <v>108</v>
      </c>
      <c r="B114" s="4"/>
      <c r="C114" s="4"/>
      <c r="D114" s="4"/>
      <c r="E114" s="7" t="s">
        <v>50</v>
      </c>
      <c r="F114" s="7" t="s">
        <v>50</v>
      </c>
      <c r="G114" s="7" t="s">
        <v>50</v>
      </c>
      <c r="H114" s="7" t="s">
        <v>50</v>
      </c>
    </row>
    <row r="115" spans="1:8" ht="24.95" customHeight="1" x14ac:dyDescent="0.15">
      <c r="A115" s="5" t="s">
        <v>174</v>
      </c>
      <c r="B115" s="4" t="s">
        <v>316</v>
      </c>
      <c r="C115" s="4" t="s">
        <v>315</v>
      </c>
      <c r="D115" s="4" t="s">
        <v>176</v>
      </c>
      <c r="E115" s="7">
        <v>38663.160000000003</v>
      </c>
      <c r="F115" s="7">
        <v>38000</v>
      </c>
      <c r="G115" s="7">
        <v>38000</v>
      </c>
      <c r="H115" s="7">
        <v>0</v>
      </c>
    </row>
    <row r="116" spans="1:8" ht="24.95" customHeight="1" x14ac:dyDescent="0.15">
      <c r="A116" s="5" t="s">
        <v>177</v>
      </c>
      <c r="B116" s="4" t="s">
        <v>317</v>
      </c>
      <c r="C116" s="4" t="s">
        <v>315</v>
      </c>
      <c r="D116" s="4" t="s">
        <v>179</v>
      </c>
      <c r="E116" s="7" t="s">
        <v>50</v>
      </c>
      <c r="F116" s="7" t="s">
        <v>50</v>
      </c>
      <c r="G116" s="7" t="s">
        <v>50</v>
      </c>
      <c r="H116" s="7" t="s">
        <v>50</v>
      </c>
    </row>
    <row r="117" spans="1:8" ht="24.95" customHeight="1" x14ac:dyDescent="0.15">
      <c r="A117" s="5" t="s">
        <v>180</v>
      </c>
      <c r="B117" s="4" t="s">
        <v>318</v>
      </c>
      <c r="C117" s="4" t="s">
        <v>315</v>
      </c>
      <c r="D117" s="4" t="s">
        <v>182</v>
      </c>
      <c r="E117" s="7">
        <v>64400</v>
      </c>
      <c r="F117" s="7">
        <v>64400</v>
      </c>
      <c r="G117" s="7">
        <v>64400</v>
      </c>
      <c r="H117" s="7">
        <v>0</v>
      </c>
    </row>
    <row r="118" spans="1:8" ht="50.1" customHeight="1" x14ac:dyDescent="0.15">
      <c r="A118" s="5" t="s">
        <v>319</v>
      </c>
      <c r="B118" s="4" t="s">
        <v>320</v>
      </c>
      <c r="C118" s="4" t="s">
        <v>315</v>
      </c>
      <c r="D118" s="4" t="s">
        <v>321</v>
      </c>
      <c r="E118" s="7" t="s">
        <v>50</v>
      </c>
      <c r="F118" s="7" t="s">
        <v>50</v>
      </c>
      <c r="G118" s="7" t="s">
        <v>50</v>
      </c>
      <c r="H118" s="7" t="s">
        <v>50</v>
      </c>
    </row>
    <row r="119" spans="1:8" ht="24.95" customHeight="1" x14ac:dyDescent="0.15">
      <c r="A119" s="5" t="s">
        <v>322</v>
      </c>
      <c r="B119" s="4" t="s">
        <v>323</v>
      </c>
      <c r="C119" s="4" t="s">
        <v>315</v>
      </c>
      <c r="D119" s="4" t="s">
        <v>307</v>
      </c>
      <c r="E119" s="7">
        <v>860980.06</v>
      </c>
      <c r="F119" s="7">
        <v>250000</v>
      </c>
      <c r="G119" s="7">
        <v>250000</v>
      </c>
      <c r="H119" s="7">
        <v>0</v>
      </c>
    </row>
    <row r="120" spans="1:8" ht="24.95" customHeight="1" x14ac:dyDescent="0.15">
      <c r="A120" s="5" t="s">
        <v>324</v>
      </c>
      <c r="B120" s="4" t="s">
        <v>325</v>
      </c>
      <c r="C120" s="4" t="s">
        <v>315</v>
      </c>
      <c r="D120" s="4" t="s">
        <v>185</v>
      </c>
      <c r="E120" s="7">
        <v>1627685.5</v>
      </c>
      <c r="F120" s="7">
        <v>511000</v>
      </c>
      <c r="G120" s="7">
        <v>511000</v>
      </c>
      <c r="H120" s="7">
        <v>0</v>
      </c>
    </row>
    <row r="121" spans="1:8" ht="24.95" customHeight="1" x14ac:dyDescent="0.15">
      <c r="A121" s="5" t="s">
        <v>326</v>
      </c>
      <c r="B121" s="4"/>
      <c r="C121" s="4"/>
      <c r="D121" s="4"/>
      <c r="E121" s="7" t="s">
        <v>50</v>
      </c>
      <c r="F121" s="7" t="s">
        <v>50</v>
      </c>
      <c r="G121" s="7" t="s">
        <v>50</v>
      </c>
      <c r="H121" s="7" t="s">
        <v>50</v>
      </c>
    </row>
    <row r="122" spans="1:8" ht="24.95" customHeight="1" x14ac:dyDescent="0.15">
      <c r="A122" s="5" t="s">
        <v>327</v>
      </c>
      <c r="B122" s="4" t="s">
        <v>328</v>
      </c>
      <c r="C122" s="4" t="s">
        <v>315</v>
      </c>
      <c r="D122" s="4" t="s">
        <v>185</v>
      </c>
      <c r="E122" s="7" t="s">
        <v>50</v>
      </c>
      <c r="F122" s="7" t="s">
        <v>50</v>
      </c>
      <c r="G122" s="7" t="s">
        <v>50</v>
      </c>
      <c r="H122" s="7" t="s">
        <v>50</v>
      </c>
    </row>
    <row r="123" spans="1:8" ht="24.95" customHeight="1" x14ac:dyDescent="0.15">
      <c r="A123" s="5" t="s">
        <v>329</v>
      </c>
      <c r="B123" s="4" t="s">
        <v>330</v>
      </c>
      <c r="C123" s="4" t="s">
        <v>315</v>
      </c>
      <c r="D123" s="4" t="s">
        <v>331</v>
      </c>
      <c r="E123" s="7" t="s">
        <v>50</v>
      </c>
      <c r="F123" s="7" t="s">
        <v>50</v>
      </c>
      <c r="G123" s="7" t="s">
        <v>50</v>
      </c>
      <c r="H123" s="7" t="s">
        <v>50</v>
      </c>
    </row>
    <row r="124" spans="1:8" ht="24.95" customHeight="1" x14ac:dyDescent="0.15">
      <c r="A124" s="5" t="s">
        <v>309</v>
      </c>
      <c r="B124" s="4" t="s">
        <v>332</v>
      </c>
      <c r="C124" s="4" t="s">
        <v>315</v>
      </c>
      <c r="D124" s="4" t="s">
        <v>311</v>
      </c>
      <c r="E124" s="7" t="s">
        <v>50</v>
      </c>
      <c r="F124" s="7" t="s">
        <v>50</v>
      </c>
      <c r="G124" s="7" t="s">
        <v>50</v>
      </c>
      <c r="H124" s="7" t="s">
        <v>50</v>
      </c>
    </row>
    <row r="125" spans="1:8" ht="50.1" customHeight="1" x14ac:dyDescent="0.15">
      <c r="A125" s="5" t="s">
        <v>333</v>
      </c>
      <c r="B125" s="4" t="s">
        <v>334</v>
      </c>
      <c r="C125" s="4" t="s">
        <v>315</v>
      </c>
      <c r="D125" s="4" t="s">
        <v>335</v>
      </c>
      <c r="E125" s="7" t="s">
        <v>50</v>
      </c>
      <c r="F125" s="7" t="s">
        <v>50</v>
      </c>
      <c r="G125" s="7" t="s">
        <v>50</v>
      </c>
      <c r="H125" s="7" t="s">
        <v>50</v>
      </c>
    </row>
    <row r="126" spans="1:8" ht="24.95" customHeight="1" x14ac:dyDescent="0.15">
      <c r="A126" s="5" t="s">
        <v>204</v>
      </c>
      <c r="B126" s="4" t="s">
        <v>336</v>
      </c>
      <c r="C126" s="4" t="s">
        <v>315</v>
      </c>
      <c r="D126" s="4" t="s">
        <v>206</v>
      </c>
      <c r="E126" s="7">
        <v>291858.36</v>
      </c>
      <c r="F126" s="7">
        <v>0</v>
      </c>
      <c r="G126" s="7">
        <v>0</v>
      </c>
      <c r="H126" s="7">
        <v>0</v>
      </c>
    </row>
    <row r="127" spans="1:8" ht="24.95" customHeight="1" x14ac:dyDescent="0.15">
      <c r="A127" s="5" t="s">
        <v>337</v>
      </c>
      <c r="B127" s="4" t="s">
        <v>338</v>
      </c>
      <c r="C127" s="4" t="s">
        <v>315</v>
      </c>
      <c r="D127" s="4" t="s">
        <v>218</v>
      </c>
      <c r="E127" s="7" t="s">
        <v>50</v>
      </c>
      <c r="F127" s="7" t="s">
        <v>50</v>
      </c>
      <c r="G127" s="7" t="s">
        <v>50</v>
      </c>
      <c r="H127" s="7" t="s">
        <v>50</v>
      </c>
    </row>
    <row r="128" spans="1:8" ht="24.95" customHeight="1" x14ac:dyDescent="0.15">
      <c r="A128" s="5" t="s">
        <v>339</v>
      </c>
      <c r="B128" s="4" t="s">
        <v>340</v>
      </c>
      <c r="C128" s="4" t="s">
        <v>315</v>
      </c>
      <c r="D128" s="4" t="s">
        <v>233</v>
      </c>
      <c r="E128" s="7">
        <v>186685.64</v>
      </c>
      <c r="F128" s="7">
        <v>150000</v>
      </c>
      <c r="G128" s="7">
        <v>150000</v>
      </c>
      <c r="H128" s="7">
        <v>0</v>
      </c>
    </row>
    <row r="129" spans="1:8" ht="24.95" customHeight="1" x14ac:dyDescent="0.15">
      <c r="A129" s="5" t="s">
        <v>108</v>
      </c>
      <c r="B129" s="4"/>
      <c r="C129" s="4"/>
      <c r="D129" s="4"/>
      <c r="E129" s="7" t="s">
        <v>50</v>
      </c>
      <c r="F129" s="7" t="s">
        <v>50</v>
      </c>
      <c r="G129" s="7" t="s">
        <v>50</v>
      </c>
      <c r="H129" s="7" t="s">
        <v>50</v>
      </c>
    </row>
    <row r="130" spans="1:8" ht="50.1" customHeight="1" x14ac:dyDescent="0.15">
      <c r="A130" s="5" t="s">
        <v>341</v>
      </c>
      <c r="B130" s="4" t="s">
        <v>342</v>
      </c>
      <c r="C130" s="4" t="s">
        <v>315</v>
      </c>
      <c r="D130" s="4" t="s">
        <v>343</v>
      </c>
      <c r="E130" s="7" t="s">
        <v>50</v>
      </c>
      <c r="F130" s="7" t="s">
        <v>50</v>
      </c>
      <c r="G130" s="7" t="s">
        <v>50</v>
      </c>
      <c r="H130" s="7" t="s">
        <v>50</v>
      </c>
    </row>
    <row r="131" spans="1:8" ht="24.95" customHeight="1" x14ac:dyDescent="0.15">
      <c r="A131" s="5" t="s">
        <v>344</v>
      </c>
      <c r="B131" s="4" t="s">
        <v>345</v>
      </c>
      <c r="C131" s="4" t="s">
        <v>315</v>
      </c>
      <c r="D131" s="4" t="s">
        <v>346</v>
      </c>
      <c r="E131" s="7" t="s">
        <v>50</v>
      </c>
      <c r="F131" s="7" t="s">
        <v>50</v>
      </c>
      <c r="G131" s="7" t="s">
        <v>50</v>
      </c>
      <c r="H131" s="7" t="s">
        <v>50</v>
      </c>
    </row>
    <row r="132" spans="1:8" ht="24.95" customHeight="1" x14ac:dyDescent="0.15">
      <c r="A132" s="5" t="s">
        <v>347</v>
      </c>
      <c r="B132" s="4" t="s">
        <v>345</v>
      </c>
      <c r="C132" s="4" t="s">
        <v>315</v>
      </c>
      <c r="D132" s="4" t="s">
        <v>348</v>
      </c>
      <c r="E132" s="7" t="s">
        <v>50</v>
      </c>
      <c r="F132" s="7" t="s">
        <v>50</v>
      </c>
      <c r="G132" s="7" t="s">
        <v>50</v>
      </c>
      <c r="H132" s="7" t="s">
        <v>50</v>
      </c>
    </row>
    <row r="133" spans="1:8" ht="24.95" customHeight="1" x14ac:dyDescent="0.15">
      <c r="A133" s="5" t="s">
        <v>349</v>
      </c>
      <c r="B133" s="4" t="s">
        <v>350</v>
      </c>
      <c r="C133" s="4" t="s">
        <v>315</v>
      </c>
      <c r="D133" s="4" t="s">
        <v>351</v>
      </c>
      <c r="E133" s="7">
        <v>50000</v>
      </c>
      <c r="F133" s="7">
        <v>50000</v>
      </c>
      <c r="G133" s="7">
        <v>50000</v>
      </c>
      <c r="H133" s="7">
        <v>0</v>
      </c>
    </row>
    <row r="134" spans="1:8" ht="24.95" customHeight="1" x14ac:dyDescent="0.15">
      <c r="A134" s="5" t="s">
        <v>207</v>
      </c>
      <c r="B134" s="4" t="s">
        <v>352</v>
      </c>
      <c r="C134" s="4" t="s">
        <v>315</v>
      </c>
      <c r="D134" s="4" t="s">
        <v>209</v>
      </c>
      <c r="E134" s="7" t="s">
        <v>50</v>
      </c>
      <c r="F134" s="7" t="s">
        <v>50</v>
      </c>
      <c r="G134" s="7" t="s">
        <v>50</v>
      </c>
      <c r="H134" s="7" t="s">
        <v>50</v>
      </c>
    </row>
    <row r="135" spans="1:8" ht="24.95" customHeight="1" x14ac:dyDescent="0.15">
      <c r="A135" s="5" t="s">
        <v>210</v>
      </c>
      <c r="B135" s="4" t="s">
        <v>353</v>
      </c>
      <c r="C135" s="4" t="s">
        <v>315</v>
      </c>
      <c r="D135" s="4" t="s">
        <v>212</v>
      </c>
      <c r="E135" s="7">
        <v>129655.89</v>
      </c>
      <c r="F135" s="7">
        <v>100000</v>
      </c>
      <c r="G135" s="7">
        <v>100000</v>
      </c>
      <c r="H135" s="7">
        <v>0</v>
      </c>
    </row>
    <row r="136" spans="1:8" ht="50.1" customHeight="1" x14ac:dyDescent="0.15">
      <c r="A136" s="5" t="s">
        <v>354</v>
      </c>
      <c r="B136" s="4" t="s">
        <v>355</v>
      </c>
      <c r="C136" s="4" t="s">
        <v>315</v>
      </c>
      <c r="D136" s="4" t="s">
        <v>356</v>
      </c>
      <c r="E136" s="7" t="s">
        <v>50</v>
      </c>
      <c r="F136" s="7" t="s">
        <v>50</v>
      </c>
      <c r="G136" s="7" t="s">
        <v>50</v>
      </c>
      <c r="H136" s="7" t="s">
        <v>50</v>
      </c>
    </row>
    <row r="137" spans="1:8" ht="50.1" customHeight="1" x14ac:dyDescent="0.15">
      <c r="A137" s="5" t="s">
        <v>357</v>
      </c>
      <c r="B137" s="4" t="s">
        <v>358</v>
      </c>
      <c r="C137" s="4" t="s">
        <v>315</v>
      </c>
      <c r="D137" s="4" t="s">
        <v>359</v>
      </c>
      <c r="E137" s="7">
        <v>7029.75</v>
      </c>
      <c r="F137" s="7">
        <v>0</v>
      </c>
      <c r="G137" s="7">
        <v>0</v>
      </c>
      <c r="H137" s="7">
        <v>0</v>
      </c>
    </row>
    <row r="138" spans="1:8" ht="24.95" customHeight="1" x14ac:dyDescent="0.15">
      <c r="A138" s="5" t="s">
        <v>360</v>
      </c>
      <c r="B138" s="4" t="s">
        <v>361</v>
      </c>
      <c r="C138" s="4" t="s">
        <v>362</v>
      </c>
      <c r="D138" s="4" t="s">
        <v>49</v>
      </c>
      <c r="E138" s="7">
        <v>588100</v>
      </c>
      <c r="F138" s="7">
        <v>488100</v>
      </c>
      <c r="G138" s="7">
        <v>488100</v>
      </c>
      <c r="H138" s="7">
        <v>0</v>
      </c>
    </row>
    <row r="139" spans="1:8" ht="24.95" customHeight="1" x14ac:dyDescent="0.15">
      <c r="A139" s="5" t="s">
        <v>108</v>
      </c>
      <c r="B139" s="4"/>
      <c r="C139" s="4"/>
      <c r="D139" s="4"/>
      <c r="E139" s="7" t="s">
        <v>50</v>
      </c>
      <c r="F139" s="7" t="s">
        <v>50</v>
      </c>
      <c r="G139" s="7" t="s">
        <v>50</v>
      </c>
      <c r="H139" s="7" t="s">
        <v>50</v>
      </c>
    </row>
    <row r="140" spans="1:8" ht="24.95" customHeight="1" x14ac:dyDescent="0.15">
      <c r="A140" s="5" t="s">
        <v>180</v>
      </c>
      <c r="B140" s="4" t="s">
        <v>363</v>
      </c>
      <c r="C140" s="4" t="s">
        <v>362</v>
      </c>
      <c r="D140" s="4" t="s">
        <v>182</v>
      </c>
      <c r="E140" s="7">
        <v>588100</v>
      </c>
      <c r="F140" s="7">
        <v>488100</v>
      </c>
      <c r="G140" s="7">
        <v>488100</v>
      </c>
      <c r="H140" s="7">
        <v>0</v>
      </c>
    </row>
    <row r="141" spans="1:8" ht="24.95" customHeight="1" x14ac:dyDescent="0.15">
      <c r="A141" s="5" t="s">
        <v>364</v>
      </c>
      <c r="B141" s="4" t="s">
        <v>365</v>
      </c>
      <c r="C141" s="4" t="s">
        <v>366</v>
      </c>
      <c r="D141" s="4" t="s">
        <v>49</v>
      </c>
      <c r="E141" s="7" t="s">
        <v>50</v>
      </c>
      <c r="F141" s="7" t="s">
        <v>50</v>
      </c>
      <c r="G141" s="7" t="s">
        <v>50</v>
      </c>
      <c r="H141" s="7" t="s">
        <v>50</v>
      </c>
    </row>
    <row r="142" spans="1:8" ht="38.1" customHeight="1" x14ac:dyDescent="0.15">
      <c r="A142" s="5" t="s">
        <v>367</v>
      </c>
      <c r="B142" s="4" t="s">
        <v>368</v>
      </c>
      <c r="C142" s="4" t="s">
        <v>369</v>
      </c>
      <c r="D142" s="4"/>
      <c r="E142" s="7" t="s">
        <v>50</v>
      </c>
      <c r="F142" s="7" t="s">
        <v>50</v>
      </c>
      <c r="G142" s="7" t="s">
        <v>50</v>
      </c>
      <c r="H142" s="7" t="s">
        <v>50</v>
      </c>
    </row>
    <row r="143" spans="1:8" ht="24.95" customHeight="1" x14ac:dyDescent="0.15">
      <c r="A143" s="5" t="s">
        <v>370</v>
      </c>
      <c r="B143" s="4" t="s">
        <v>371</v>
      </c>
      <c r="C143" s="4" t="s">
        <v>369</v>
      </c>
      <c r="D143" s="4"/>
      <c r="E143" s="7" t="s">
        <v>50</v>
      </c>
      <c r="F143" s="7" t="s">
        <v>50</v>
      </c>
      <c r="G143" s="7" t="s">
        <v>50</v>
      </c>
      <c r="H143" s="7" t="s">
        <v>50</v>
      </c>
    </row>
    <row r="144" spans="1:8" ht="24.95" customHeight="1" x14ac:dyDescent="0.15">
      <c r="A144" s="5" t="s">
        <v>372</v>
      </c>
      <c r="B144" s="4" t="s">
        <v>373</v>
      </c>
      <c r="C144" s="4"/>
      <c r="D144" s="4"/>
      <c r="E144" s="7" t="s">
        <v>50</v>
      </c>
      <c r="F144" s="7" t="s">
        <v>50</v>
      </c>
      <c r="G144" s="7" t="s">
        <v>50</v>
      </c>
      <c r="H144" s="7" t="s">
        <v>50</v>
      </c>
    </row>
    <row r="145" spans="1:8" ht="24.95" customHeight="1" x14ac:dyDescent="0.15">
      <c r="A145" s="5" t="s">
        <v>374</v>
      </c>
      <c r="B145" s="4" t="s">
        <v>375</v>
      </c>
      <c r="C145" s="4" t="s">
        <v>49</v>
      </c>
      <c r="D145" s="4" t="s">
        <v>49</v>
      </c>
      <c r="E145" s="7" t="s">
        <v>50</v>
      </c>
      <c r="F145" s="7" t="s">
        <v>50</v>
      </c>
      <c r="G145" s="7" t="s">
        <v>50</v>
      </c>
      <c r="H145" s="7" t="s">
        <v>50</v>
      </c>
    </row>
    <row r="146" spans="1:8" ht="75" customHeight="1" x14ac:dyDescent="0.15">
      <c r="A146" s="5" t="s">
        <v>376</v>
      </c>
      <c r="B146" s="4" t="s">
        <v>377</v>
      </c>
      <c r="C146" s="4" t="s">
        <v>378</v>
      </c>
      <c r="D146" s="4"/>
      <c r="E146" s="7" t="s">
        <v>50</v>
      </c>
      <c r="F146" s="7" t="s">
        <v>50</v>
      </c>
      <c r="G146" s="7" t="s">
        <v>50</v>
      </c>
      <c r="H146" s="7" t="s">
        <v>50</v>
      </c>
    </row>
    <row r="147" spans="1:8" ht="24.95" customHeight="1" x14ac:dyDescent="0.15">
      <c r="A147" s="5" t="s">
        <v>379</v>
      </c>
      <c r="B147" s="4" t="s">
        <v>380</v>
      </c>
      <c r="C147" s="4" t="s">
        <v>381</v>
      </c>
      <c r="D147" s="4"/>
      <c r="E147" s="7" t="s">
        <v>50</v>
      </c>
      <c r="F147" s="7" t="s">
        <v>50</v>
      </c>
      <c r="G147" s="7" t="s">
        <v>50</v>
      </c>
      <c r="H147" s="7" t="s">
        <v>50</v>
      </c>
    </row>
    <row r="148" spans="1:8" ht="99.95" customHeight="1" x14ac:dyDescent="0.15">
      <c r="A148" s="5" t="s">
        <v>382</v>
      </c>
      <c r="B148" s="4" t="s">
        <v>383</v>
      </c>
      <c r="C148" s="4" t="s">
        <v>384</v>
      </c>
      <c r="D148" s="4"/>
      <c r="E148" s="7" t="s">
        <v>50</v>
      </c>
      <c r="F148" s="7" t="s">
        <v>50</v>
      </c>
      <c r="G148" s="7" t="s">
        <v>50</v>
      </c>
      <c r="H148" s="7" t="s">
        <v>50</v>
      </c>
    </row>
    <row r="149" spans="1:8" ht="24.95" customHeight="1" x14ac:dyDescent="0.15">
      <c r="A149" s="5" t="s">
        <v>379</v>
      </c>
      <c r="B149" s="4" t="s">
        <v>385</v>
      </c>
      <c r="C149" s="4" t="s">
        <v>386</v>
      </c>
      <c r="D149" s="4"/>
      <c r="E149" s="7" t="s">
        <v>50</v>
      </c>
      <c r="F149" s="7" t="s">
        <v>50</v>
      </c>
      <c r="G149" s="7" t="s">
        <v>50</v>
      </c>
      <c r="H149" s="7" t="s">
        <v>50</v>
      </c>
    </row>
    <row r="150" spans="1:8" ht="99.95" customHeight="1" x14ac:dyDescent="0.15">
      <c r="A150" s="5" t="s">
        <v>382</v>
      </c>
      <c r="B150" s="4" t="s">
        <v>387</v>
      </c>
      <c r="C150" s="4" t="s">
        <v>388</v>
      </c>
      <c r="D150" s="4"/>
      <c r="E150" s="7" t="s">
        <v>50</v>
      </c>
      <c r="F150" s="7" t="s">
        <v>50</v>
      </c>
      <c r="G150" s="7" t="s">
        <v>50</v>
      </c>
      <c r="H150" s="7" t="s">
        <v>50</v>
      </c>
    </row>
  </sheetData>
  <sheetProtection password="E192" sheet="1" objects="1" scenarios="1"/>
  <mergeCells count="6">
    <mergeCell ref="A2:H2"/>
    <mergeCell ref="A4:A5"/>
    <mergeCell ref="B4:B5"/>
    <mergeCell ref="C4:C5"/>
    <mergeCell ref="D4:D5"/>
    <mergeCell ref="E4:H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8"/>
  <sheetViews>
    <sheetView workbookViewId="0"/>
  </sheetViews>
  <sheetFormatPr defaultRowHeight="10.5" x14ac:dyDescent="0.15"/>
  <cols>
    <col min="1" max="1" width="9.5703125" customWidth="1"/>
    <col min="2" max="2" width="57.28515625" customWidth="1"/>
    <col min="3" max="4" width="9.5703125" customWidth="1"/>
    <col min="5" max="5" width="19.140625" customWidth="1"/>
    <col min="6" max="9" width="17.140625" customWidth="1"/>
  </cols>
  <sheetData>
    <row r="1" spans="1:9" ht="15" customHeight="1" x14ac:dyDescent="0.15"/>
    <row r="2" spans="1:9" ht="24.95" customHeight="1" x14ac:dyDescent="0.15">
      <c r="A2" s="17" t="s">
        <v>389</v>
      </c>
      <c r="B2" s="17"/>
      <c r="C2" s="17"/>
      <c r="D2" s="17"/>
      <c r="E2" s="17"/>
      <c r="F2" s="17"/>
      <c r="G2" s="17"/>
      <c r="H2" s="17"/>
      <c r="I2" s="17"/>
    </row>
    <row r="3" spans="1:9" ht="15" customHeight="1" x14ac:dyDescent="0.15"/>
    <row r="4" spans="1:9" ht="24.95" customHeight="1" x14ac:dyDescent="0.15">
      <c r="A4" s="19" t="s">
        <v>390</v>
      </c>
      <c r="B4" s="19" t="s">
        <v>38</v>
      </c>
      <c r="C4" s="19" t="s">
        <v>39</v>
      </c>
      <c r="D4" s="19" t="s">
        <v>391</v>
      </c>
      <c r="E4" s="19" t="s">
        <v>40</v>
      </c>
      <c r="F4" s="19" t="s">
        <v>42</v>
      </c>
      <c r="G4" s="19"/>
      <c r="H4" s="19"/>
      <c r="I4" s="19"/>
    </row>
    <row r="5" spans="1:9" ht="50.1" customHeight="1" x14ac:dyDescent="0.15">
      <c r="A5" s="19"/>
      <c r="B5" s="19"/>
      <c r="C5" s="19"/>
      <c r="D5" s="19"/>
      <c r="E5" s="19"/>
      <c r="F5" s="4" t="s">
        <v>392</v>
      </c>
      <c r="G5" s="4" t="s">
        <v>393</v>
      </c>
      <c r="H5" s="4" t="s">
        <v>394</v>
      </c>
      <c r="I5" s="4" t="s">
        <v>46</v>
      </c>
    </row>
    <row r="6" spans="1:9" ht="20.100000000000001" customHeight="1" x14ac:dyDescent="0.15">
      <c r="A6" s="4" t="s">
        <v>395</v>
      </c>
      <c r="B6" s="4" t="s">
        <v>396</v>
      </c>
      <c r="C6" s="4" t="s">
        <v>397</v>
      </c>
      <c r="D6" s="4" t="s">
        <v>398</v>
      </c>
      <c r="E6" s="4" t="s">
        <v>399</v>
      </c>
      <c r="F6" s="4" t="s">
        <v>400</v>
      </c>
      <c r="G6" s="4" t="s">
        <v>401</v>
      </c>
      <c r="H6" s="4" t="s">
        <v>402</v>
      </c>
      <c r="I6" s="4" t="s">
        <v>403</v>
      </c>
    </row>
    <row r="7" spans="1:9" x14ac:dyDescent="0.15">
      <c r="A7" s="4" t="s">
        <v>395</v>
      </c>
      <c r="B7" s="5" t="s">
        <v>404</v>
      </c>
      <c r="C7" s="4" t="s">
        <v>405</v>
      </c>
      <c r="D7" s="4"/>
      <c r="E7" s="4"/>
      <c r="F7" s="7">
        <v>3658372.72</v>
      </c>
      <c r="G7" s="7">
        <v>1501500</v>
      </c>
      <c r="H7" s="7">
        <v>1501500</v>
      </c>
      <c r="I7" s="7" t="s">
        <v>406</v>
      </c>
    </row>
    <row r="8" spans="1:9" ht="42" x14ac:dyDescent="0.15">
      <c r="A8" s="4" t="s">
        <v>407</v>
      </c>
      <c r="B8" s="5" t="s">
        <v>408</v>
      </c>
      <c r="C8" s="4" t="s">
        <v>409</v>
      </c>
      <c r="D8" s="4"/>
      <c r="E8" s="4"/>
      <c r="F8" s="7">
        <v>0</v>
      </c>
      <c r="G8" s="7">
        <v>0</v>
      </c>
      <c r="H8" s="7">
        <v>0</v>
      </c>
      <c r="I8" s="7" t="s">
        <v>406</v>
      </c>
    </row>
    <row r="9" spans="1:9" ht="42" x14ac:dyDescent="0.15">
      <c r="A9" s="4" t="s">
        <v>410</v>
      </c>
      <c r="B9" s="5" t="s">
        <v>411</v>
      </c>
      <c r="C9" s="4" t="s">
        <v>412</v>
      </c>
      <c r="D9" s="4"/>
      <c r="E9" s="4"/>
      <c r="F9" s="7">
        <v>0</v>
      </c>
      <c r="G9" s="7">
        <v>0</v>
      </c>
      <c r="H9" s="7">
        <v>0</v>
      </c>
      <c r="I9" s="7" t="s">
        <v>406</v>
      </c>
    </row>
    <row r="10" spans="1:9" ht="31.5" x14ac:dyDescent="0.15">
      <c r="A10" s="4" t="s">
        <v>413</v>
      </c>
      <c r="B10" s="5" t="s">
        <v>414</v>
      </c>
      <c r="C10" s="4" t="s">
        <v>415</v>
      </c>
      <c r="D10" s="4"/>
      <c r="E10" s="4"/>
      <c r="F10" s="7">
        <v>491825.28</v>
      </c>
      <c r="G10" s="7">
        <v>0</v>
      </c>
      <c r="H10" s="7">
        <v>0</v>
      </c>
      <c r="I10" s="7" t="s">
        <v>406</v>
      </c>
    </row>
    <row r="11" spans="1:9" x14ac:dyDescent="0.15">
      <c r="A11" s="4" t="s">
        <v>416</v>
      </c>
      <c r="B11" s="5" t="s">
        <v>417</v>
      </c>
      <c r="C11" s="4" t="s">
        <v>418</v>
      </c>
      <c r="D11" s="4"/>
      <c r="E11" s="4"/>
      <c r="F11" s="7">
        <v>491825.28</v>
      </c>
      <c r="G11" s="7">
        <v>0</v>
      </c>
      <c r="H11" s="7">
        <v>0</v>
      </c>
      <c r="I11" s="7" t="s">
        <v>406</v>
      </c>
    </row>
    <row r="12" spans="1:9" x14ac:dyDescent="0.15">
      <c r="A12" s="4" t="s">
        <v>419</v>
      </c>
      <c r="B12" s="5" t="s">
        <v>420</v>
      </c>
      <c r="C12" s="4" t="s">
        <v>421</v>
      </c>
      <c r="D12" s="4"/>
      <c r="E12" s="4"/>
      <c r="F12" s="7">
        <v>0</v>
      </c>
      <c r="G12" s="7">
        <v>0</v>
      </c>
      <c r="H12" s="7">
        <v>0</v>
      </c>
      <c r="I12" s="7" t="s">
        <v>406</v>
      </c>
    </row>
    <row r="13" spans="1:9" ht="42" x14ac:dyDescent="0.15">
      <c r="A13" s="4" t="s">
        <v>422</v>
      </c>
      <c r="B13" s="5" t="s">
        <v>423</v>
      </c>
      <c r="C13" s="4" t="s">
        <v>424</v>
      </c>
      <c r="D13" s="4"/>
      <c r="E13" s="4"/>
      <c r="F13" s="7">
        <v>3166547.44</v>
      </c>
      <c r="G13" s="7">
        <v>1501500</v>
      </c>
      <c r="H13" s="7">
        <v>1501500</v>
      </c>
      <c r="I13" s="7" t="s">
        <v>406</v>
      </c>
    </row>
    <row r="14" spans="1:9" ht="31.5" x14ac:dyDescent="0.15">
      <c r="A14" s="4" t="s">
        <v>425</v>
      </c>
      <c r="B14" s="5" t="s">
        <v>426</v>
      </c>
      <c r="C14" s="4" t="s">
        <v>427</v>
      </c>
      <c r="D14" s="4"/>
      <c r="E14" s="4"/>
      <c r="F14" s="7">
        <v>1061797.44</v>
      </c>
      <c r="G14" s="7">
        <v>956500</v>
      </c>
      <c r="H14" s="7">
        <v>956500</v>
      </c>
      <c r="I14" s="7" t="s">
        <v>406</v>
      </c>
    </row>
    <row r="15" spans="1:9" x14ac:dyDescent="0.15">
      <c r="A15" s="4" t="s">
        <v>428</v>
      </c>
      <c r="B15" s="5" t="s">
        <v>417</v>
      </c>
      <c r="C15" s="4" t="s">
        <v>429</v>
      </c>
      <c r="D15" s="4"/>
      <c r="E15" s="4"/>
      <c r="F15" s="7">
        <v>1061797.44</v>
      </c>
      <c r="G15" s="7">
        <v>956500</v>
      </c>
      <c r="H15" s="7">
        <v>956500</v>
      </c>
      <c r="I15" s="7" t="s">
        <v>406</v>
      </c>
    </row>
    <row r="16" spans="1:9" x14ac:dyDescent="0.15">
      <c r="A16" s="4" t="s">
        <v>430</v>
      </c>
      <c r="B16" s="5" t="s">
        <v>420</v>
      </c>
      <c r="C16" s="4" t="s">
        <v>431</v>
      </c>
      <c r="D16" s="4"/>
      <c r="E16" s="4"/>
      <c r="F16" s="7">
        <v>0</v>
      </c>
      <c r="G16" s="7">
        <v>0</v>
      </c>
      <c r="H16" s="7">
        <v>0</v>
      </c>
      <c r="I16" s="7" t="s">
        <v>406</v>
      </c>
    </row>
    <row r="17" spans="1:9" ht="31.5" x14ac:dyDescent="0.15">
      <c r="A17" s="4" t="s">
        <v>432</v>
      </c>
      <c r="B17" s="5" t="s">
        <v>433</v>
      </c>
      <c r="C17" s="4" t="s">
        <v>434</v>
      </c>
      <c r="D17" s="4"/>
      <c r="E17" s="4"/>
      <c r="F17" s="7">
        <v>1032000</v>
      </c>
      <c r="G17" s="7">
        <v>0</v>
      </c>
      <c r="H17" s="7">
        <v>0</v>
      </c>
      <c r="I17" s="7" t="s">
        <v>406</v>
      </c>
    </row>
    <row r="18" spans="1:9" x14ac:dyDescent="0.15">
      <c r="A18" s="4" t="s">
        <v>435</v>
      </c>
      <c r="B18" s="5" t="s">
        <v>417</v>
      </c>
      <c r="C18" s="4" t="s">
        <v>436</v>
      </c>
      <c r="D18" s="4"/>
      <c r="E18" s="4"/>
      <c r="F18" s="7">
        <v>1032000</v>
      </c>
      <c r="G18" s="7">
        <v>0</v>
      </c>
      <c r="H18" s="7">
        <v>0</v>
      </c>
      <c r="I18" s="7" t="s">
        <v>406</v>
      </c>
    </row>
    <row r="19" spans="1:9" x14ac:dyDescent="0.15">
      <c r="A19" s="4" t="s">
        <v>437</v>
      </c>
      <c r="B19" s="5" t="s">
        <v>420</v>
      </c>
      <c r="C19" s="4" t="s">
        <v>438</v>
      </c>
      <c r="D19" s="4"/>
      <c r="E19" s="4"/>
      <c r="F19" s="7">
        <v>0</v>
      </c>
      <c r="G19" s="7">
        <v>0</v>
      </c>
      <c r="H19" s="7">
        <v>0</v>
      </c>
      <c r="I19" s="7" t="s">
        <v>406</v>
      </c>
    </row>
    <row r="20" spans="1:9" ht="21" x14ac:dyDescent="0.15">
      <c r="A20" s="4" t="s">
        <v>439</v>
      </c>
      <c r="B20" s="5" t="s">
        <v>440</v>
      </c>
      <c r="C20" s="4" t="s">
        <v>441</v>
      </c>
      <c r="D20" s="4"/>
      <c r="E20" s="4"/>
      <c r="F20" s="7">
        <v>0</v>
      </c>
      <c r="G20" s="7">
        <v>0</v>
      </c>
      <c r="H20" s="7">
        <v>0</v>
      </c>
      <c r="I20" s="7" t="s">
        <v>406</v>
      </c>
    </row>
    <row r="21" spans="1:9" x14ac:dyDescent="0.15">
      <c r="A21" s="4" t="s">
        <v>442</v>
      </c>
      <c r="B21" s="5" t="s">
        <v>443</v>
      </c>
      <c r="C21" s="4" t="s">
        <v>444</v>
      </c>
      <c r="D21" s="4"/>
      <c r="E21" s="4"/>
      <c r="F21" s="7">
        <v>0</v>
      </c>
      <c r="G21" s="7">
        <v>0</v>
      </c>
      <c r="H21" s="7">
        <v>0</v>
      </c>
      <c r="I21" s="7" t="s">
        <v>406</v>
      </c>
    </row>
    <row r="22" spans="1:9" x14ac:dyDescent="0.15">
      <c r="A22" s="4" t="s">
        <v>445</v>
      </c>
      <c r="B22" s="5" t="s">
        <v>417</v>
      </c>
      <c r="C22" s="4" t="s">
        <v>446</v>
      </c>
      <c r="D22" s="4"/>
      <c r="E22" s="4"/>
      <c r="F22" s="7">
        <v>0</v>
      </c>
      <c r="G22" s="7">
        <v>0</v>
      </c>
      <c r="H22" s="7">
        <v>0</v>
      </c>
      <c r="I22" s="7" t="s">
        <v>406</v>
      </c>
    </row>
    <row r="23" spans="1:9" x14ac:dyDescent="0.15">
      <c r="A23" s="4" t="s">
        <v>447</v>
      </c>
      <c r="B23" s="5" t="s">
        <v>420</v>
      </c>
      <c r="C23" s="4" t="s">
        <v>448</v>
      </c>
      <c r="D23" s="4"/>
      <c r="E23" s="4"/>
      <c r="F23" s="7">
        <v>0</v>
      </c>
      <c r="G23" s="7">
        <v>0</v>
      </c>
      <c r="H23" s="7">
        <v>0</v>
      </c>
      <c r="I23" s="7" t="s">
        <v>406</v>
      </c>
    </row>
    <row r="24" spans="1:9" x14ac:dyDescent="0.15">
      <c r="A24" s="4" t="s">
        <v>449</v>
      </c>
      <c r="B24" s="5" t="s">
        <v>450</v>
      </c>
      <c r="C24" s="4" t="s">
        <v>451</v>
      </c>
      <c r="D24" s="4"/>
      <c r="E24" s="4"/>
      <c r="F24" s="7">
        <v>1072750</v>
      </c>
      <c r="G24" s="7">
        <v>545000</v>
      </c>
      <c r="H24" s="7">
        <v>545000</v>
      </c>
      <c r="I24" s="7" t="s">
        <v>406</v>
      </c>
    </row>
    <row r="25" spans="1:9" x14ac:dyDescent="0.15">
      <c r="A25" s="4" t="s">
        <v>452</v>
      </c>
      <c r="B25" s="5" t="s">
        <v>417</v>
      </c>
      <c r="C25" s="4" t="s">
        <v>453</v>
      </c>
      <c r="D25" s="4"/>
      <c r="E25" s="4"/>
      <c r="F25" s="7">
        <v>1072750</v>
      </c>
      <c r="G25" s="7">
        <v>545000</v>
      </c>
      <c r="H25" s="7">
        <v>545000</v>
      </c>
      <c r="I25" s="7" t="s">
        <v>406</v>
      </c>
    </row>
    <row r="26" spans="1:9" x14ac:dyDescent="0.15">
      <c r="A26" s="4" t="s">
        <v>454</v>
      </c>
      <c r="B26" s="5" t="s">
        <v>420</v>
      </c>
      <c r="C26" s="4" t="s">
        <v>455</v>
      </c>
      <c r="D26" s="4"/>
      <c r="E26" s="4"/>
      <c r="F26" s="7">
        <v>0</v>
      </c>
      <c r="G26" s="7">
        <v>0</v>
      </c>
      <c r="H26" s="7">
        <v>0</v>
      </c>
      <c r="I26" s="7" t="s">
        <v>406</v>
      </c>
    </row>
    <row r="27" spans="1:9" ht="42" x14ac:dyDescent="0.15">
      <c r="A27" s="4" t="s">
        <v>456</v>
      </c>
      <c r="B27" s="5" t="s">
        <v>457</v>
      </c>
      <c r="C27" s="4" t="s">
        <v>458</v>
      </c>
      <c r="D27" s="4"/>
      <c r="E27" s="4"/>
      <c r="F27" s="7">
        <v>3166547.44</v>
      </c>
      <c r="G27" s="7">
        <v>1501500</v>
      </c>
      <c r="H27" s="7">
        <v>1501500</v>
      </c>
      <c r="I27" s="7" t="s">
        <v>406</v>
      </c>
    </row>
    <row r="28" spans="1:9" x14ac:dyDescent="0.15">
      <c r="A28" s="4" t="s">
        <v>459</v>
      </c>
      <c r="B28" s="5" t="s">
        <v>460</v>
      </c>
      <c r="C28" s="4" t="s">
        <v>461</v>
      </c>
      <c r="D28" s="4" t="s">
        <v>462</v>
      </c>
      <c r="E28" s="4"/>
      <c r="F28" s="7">
        <v>3166547.44</v>
      </c>
      <c r="G28" s="7">
        <v>0</v>
      </c>
      <c r="H28" s="7">
        <v>0</v>
      </c>
      <c r="I28" s="7" t="s">
        <v>406</v>
      </c>
    </row>
    <row r="29" spans="1:9" x14ac:dyDescent="0.15">
      <c r="A29" s="4" t="s">
        <v>463</v>
      </c>
      <c r="B29" s="5" t="s">
        <v>460</v>
      </c>
      <c r="C29" s="4" t="s">
        <v>464</v>
      </c>
      <c r="D29" s="4" t="s">
        <v>465</v>
      </c>
      <c r="E29" s="4"/>
      <c r="F29" s="7">
        <v>0</v>
      </c>
      <c r="G29" s="7">
        <v>1501500</v>
      </c>
      <c r="H29" s="7">
        <v>0</v>
      </c>
      <c r="I29" s="7" t="s">
        <v>406</v>
      </c>
    </row>
    <row r="30" spans="1:9" x14ac:dyDescent="0.15">
      <c r="A30" s="4" t="s">
        <v>466</v>
      </c>
      <c r="B30" s="5" t="s">
        <v>460</v>
      </c>
      <c r="C30" s="4" t="s">
        <v>467</v>
      </c>
      <c r="D30" s="4" t="s">
        <v>468</v>
      </c>
      <c r="E30" s="4"/>
      <c r="F30" s="7">
        <v>0</v>
      </c>
      <c r="G30" s="7">
        <v>0</v>
      </c>
      <c r="H30" s="7">
        <v>1501500</v>
      </c>
      <c r="I30" s="7" t="s">
        <v>406</v>
      </c>
    </row>
    <row r="31" spans="1:9" ht="42" x14ac:dyDescent="0.15">
      <c r="A31" s="4" t="s">
        <v>469</v>
      </c>
      <c r="B31" s="5" t="s">
        <v>470</v>
      </c>
      <c r="C31" s="4" t="s">
        <v>471</v>
      </c>
      <c r="D31" s="4"/>
      <c r="E31" s="4"/>
      <c r="F31" s="7">
        <v>0</v>
      </c>
      <c r="G31" s="7">
        <v>0</v>
      </c>
      <c r="H31" s="7">
        <v>0</v>
      </c>
      <c r="I31" s="7" t="s">
        <v>406</v>
      </c>
    </row>
    <row r="32" spans="1:9" x14ac:dyDescent="0.15">
      <c r="A32" s="4" t="s">
        <v>472</v>
      </c>
      <c r="B32" s="5" t="s">
        <v>460</v>
      </c>
      <c r="C32" s="4" t="s">
        <v>473</v>
      </c>
      <c r="D32" s="4" t="s">
        <v>462</v>
      </c>
      <c r="E32" s="4"/>
      <c r="F32" s="7">
        <v>0</v>
      </c>
      <c r="G32" s="7">
        <v>0</v>
      </c>
      <c r="H32" s="7">
        <v>0</v>
      </c>
      <c r="I32" s="7" t="s">
        <v>406</v>
      </c>
    </row>
    <row r="33" spans="1:9" x14ac:dyDescent="0.15">
      <c r="A33" s="4" t="s">
        <v>474</v>
      </c>
      <c r="B33" s="5" t="s">
        <v>460</v>
      </c>
      <c r="C33" s="4" t="s">
        <v>475</v>
      </c>
      <c r="D33" s="4" t="s">
        <v>465</v>
      </c>
      <c r="E33" s="4"/>
      <c r="F33" s="7">
        <v>0</v>
      </c>
      <c r="G33" s="7">
        <v>0</v>
      </c>
      <c r="H33" s="7">
        <v>0</v>
      </c>
      <c r="I33" s="7" t="s">
        <v>406</v>
      </c>
    </row>
    <row r="34" spans="1:9" x14ac:dyDescent="0.15">
      <c r="A34" s="4" t="s">
        <v>476</v>
      </c>
      <c r="B34" s="5" t="s">
        <v>460</v>
      </c>
      <c r="C34" s="4" t="s">
        <v>477</v>
      </c>
      <c r="D34" s="4" t="s">
        <v>468</v>
      </c>
      <c r="E34" s="4"/>
      <c r="F34" s="7">
        <v>0</v>
      </c>
      <c r="G34" s="7">
        <v>0</v>
      </c>
      <c r="H34" s="7">
        <v>0</v>
      </c>
      <c r="I34" s="7" t="s">
        <v>406</v>
      </c>
    </row>
    <row r="35" spans="1:9" ht="15" customHeight="1" x14ac:dyDescent="0.15"/>
    <row r="36" spans="1:9" ht="39.950000000000003" customHeight="1" x14ac:dyDescent="0.15">
      <c r="A36" s="20" t="s">
        <v>478</v>
      </c>
      <c r="B36" s="20"/>
      <c r="C36" s="18" t="s">
        <v>479</v>
      </c>
      <c r="D36" s="18"/>
      <c r="E36" s="6"/>
      <c r="F36" s="18" t="s">
        <v>480</v>
      </c>
      <c r="G36" s="18"/>
    </row>
    <row r="37" spans="1:9" ht="20.100000000000001" customHeight="1" x14ac:dyDescent="0.15">
      <c r="C37" s="14" t="s">
        <v>481</v>
      </c>
      <c r="D37" s="14"/>
      <c r="E37" s="1" t="s">
        <v>4</v>
      </c>
      <c r="F37" s="14" t="s">
        <v>5</v>
      </c>
      <c r="G37" s="14"/>
    </row>
    <row r="38" spans="1:9" ht="15" customHeight="1" x14ac:dyDescent="0.15"/>
    <row r="39" spans="1:9" ht="39.950000000000003" customHeight="1" x14ac:dyDescent="0.15">
      <c r="A39" s="20" t="s">
        <v>482</v>
      </c>
      <c r="B39" s="20"/>
      <c r="C39" s="18"/>
      <c r="D39" s="18"/>
      <c r="E39" s="6"/>
      <c r="F39" s="18" t="s">
        <v>483</v>
      </c>
      <c r="G39" s="18"/>
    </row>
    <row r="40" spans="1:9" ht="20.100000000000001" customHeight="1" x14ac:dyDescent="0.15">
      <c r="C40" s="14" t="s">
        <v>481</v>
      </c>
      <c r="D40" s="14"/>
      <c r="E40" s="1" t="s">
        <v>484</v>
      </c>
      <c r="F40" s="14" t="s">
        <v>485</v>
      </c>
      <c r="G40" s="14"/>
    </row>
    <row r="41" spans="1:9" ht="20.100000000000001" customHeight="1" x14ac:dyDescent="0.15">
      <c r="A41" s="14" t="s">
        <v>486</v>
      </c>
      <c r="B41" s="14"/>
    </row>
    <row r="42" spans="1:9" ht="20.100000000000001" customHeight="1" x14ac:dyDescent="0.15"/>
    <row r="43" spans="1:9" ht="20.100000000000001" customHeight="1" x14ac:dyDescent="0.15">
      <c r="C43" s="11" t="s">
        <v>31</v>
      </c>
      <c r="D43" s="11"/>
      <c r="E43" s="11"/>
      <c r="F43" s="11"/>
      <c r="G43" s="11"/>
    </row>
    <row r="44" spans="1:9" ht="20.100000000000001" customHeight="1" x14ac:dyDescent="0.15">
      <c r="C44" s="12" t="s">
        <v>487</v>
      </c>
      <c r="D44" s="12"/>
      <c r="E44" s="12"/>
      <c r="F44" s="12"/>
      <c r="G44" s="12"/>
    </row>
    <row r="45" spans="1:9" ht="20.100000000000001" customHeight="1" x14ac:dyDescent="0.15">
      <c r="C45" s="12" t="s">
        <v>488</v>
      </c>
      <c r="D45" s="12"/>
      <c r="E45" s="12"/>
      <c r="F45" s="12"/>
      <c r="G45" s="12"/>
    </row>
    <row r="46" spans="1:9" ht="20.100000000000001" customHeight="1" x14ac:dyDescent="0.15">
      <c r="C46" s="12" t="s">
        <v>489</v>
      </c>
      <c r="D46" s="12"/>
      <c r="E46" s="12"/>
      <c r="F46" s="12"/>
      <c r="G46" s="12"/>
    </row>
    <row r="47" spans="1:9" ht="20.100000000000001" customHeight="1" x14ac:dyDescent="0.15">
      <c r="C47" s="12" t="s">
        <v>490</v>
      </c>
      <c r="D47" s="12"/>
      <c r="E47" s="12"/>
      <c r="F47" s="12"/>
      <c r="G47" s="12"/>
    </row>
    <row r="48" spans="1:9" ht="20.100000000000001" customHeight="1" x14ac:dyDescent="0.15">
      <c r="C48" s="10" t="s">
        <v>491</v>
      </c>
      <c r="D48" s="10"/>
      <c r="E48" s="10"/>
      <c r="F48" s="10"/>
      <c r="G48" s="10"/>
    </row>
  </sheetData>
  <sheetProtection password="E192" sheet="1" objects="1" scenarios="1"/>
  <mergeCells count="24">
    <mergeCell ref="A2:I2"/>
    <mergeCell ref="A4:A5"/>
    <mergeCell ref="B4:B5"/>
    <mergeCell ref="C4:C5"/>
    <mergeCell ref="D4:D5"/>
    <mergeCell ref="E4:E5"/>
    <mergeCell ref="F4:I4"/>
    <mergeCell ref="A36:B36"/>
    <mergeCell ref="C36:D36"/>
    <mergeCell ref="F36:G36"/>
    <mergeCell ref="C37:D37"/>
    <mergeCell ref="F37:G37"/>
    <mergeCell ref="A39:B39"/>
    <mergeCell ref="C39:D39"/>
    <mergeCell ref="F39:G39"/>
    <mergeCell ref="C40:D40"/>
    <mergeCell ref="F40:G40"/>
    <mergeCell ref="C47:G47"/>
    <mergeCell ref="C48:G48"/>
    <mergeCell ref="A41:B41"/>
    <mergeCell ref="C43:G43"/>
    <mergeCell ref="C44:G44"/>
    <mergeCell ref="C45:G45"/>
    <mergeCell ref="C46:G4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4"/>
  <sheetViews>
    <sheetView workbookViewId="0"/>
  </sheetViews>
  <sheetFormatPr defaultRowHeight="10.5" x14ac:dyDescent="0.15"/>
  <cols>
    <col min="1" max="1" width="11.42578125" customWidth="1"/>
    <col min="2" max="2" width="57.28515625" customWidth="1"/>
    <col min="3" max="10" width="19.140625" customWidth="1"/>
  </cols>
  <sheetData>
    <row r="1" spans="1:10" ht="24.95" customHeight="1" x14ac:dyDescent="0.15"/>
    <row r="2" spans="1:10" ht="24.95" customHeight="1" x14ac:dyDescent="0.15">
      <c r="A2" s="21" t="s">
        <v>492</v>
      </c>
      <c r="B2" s="21"/>
      <c r="C2" s="22" t="s">
        <v>157</v>
      </c>
      <c r="D2" s="22"/>
      <c r="E2" s="22"/>
      <c r="F2" s="22"/>
      <c r="G2" s="22"/>
      <c r="H2" s="22"/>
      <c r="I2" s="22"/>
      <c r="J2" s="22"/>
    </row>
    <row r="3" spans="1:10" ht="24.95" customHeight="1" x14ac:dyDescent="0.15">
      <c r="A3" s="21" t="s">
        <v>493</v>
      </c>
      <c r="B3" s="21"/>
      <c r="C3" s="22" t="s">
        <v>494</v>
      </c>
      <c r="D3" s="22"/>
      <c r="E3" s="22"/>
      <c r="F3" s="22"/>
      <c r="G3" s="22"/>
      <c r="H3" s="22"/>
      <c r="I3" s="22"/>
      <c r="J3" s="22"/>
    </row>
    <row r="4" spans="1:10" ht="24.95" customHeight="1" x14ac:dyDescent="0.15">
      <c r="A4" s="21" t="s">
        <v>495</v>
      </c>
      <c r="B4" s="21"/>
      <c r="C4" s="22" t="s">
        <v>462</v>
      </c>
      <c r="D4" s="22"/>
      <c r="E4" s="22"/>
      <c r="F4" s="22"/>
      <c r="G4" s="22"/>
      <c r="H4" s="22"/>
      <c r="I4" s="22"/>
      <c r="J4" s="22"/>
    </row>
    <row r="5" spans="1:10" ht="24.95" customHeight="1" x14ac:dyDescent="0.15">
      <c r="A5" s="14" t="s">
        <v>496</v>
      </c>
      <c r="B5" s="14"/>
      <c r="C5" s="14"/>
      <c r="D5" s="14"/>
      <c r="E5" s="14"/>
      <c r="F5" s="14"/>
      <c r="G5" s="14"/>
      <c r="H5" s="14"/>
      <c r="I5" s="14"/>
      <c r="J5" s="14"/>
    </row>
    <row r="6" spans="1:10" ht="24.95" customHeight="1" x14ac:dyDescent="0.15"/>
    <row r="7" spans="1:10" ht="50.1" customHeight="1" x14ac:dyDescent="0.15">
      <c r="A7" s="19" t="s">
        <v>390</v>
      </c>
      <c r="B7" s="19" t="s">
        <v>497</v>
      </c>
      <c r="C7" s="19" t="s">
        <v>498</v>
      </c>
      <c r="D7" s="19" t="s">
        <v>499</v>
      </c>
      <c r="E7" s="19"/>
      <c r="F7" s="19"/>
      <c r="G7" s="19"/>
      <c r="H7" s="19" t="s">
        <v>500</v>
      </c>
      <c r="I7" s="19" t="s">
        <v>501</v>
      </c>
      <c r="J7" s="19" t="s">
        <v>502</v>
      </c>
    </row>
    <row r="8" spans="1:10" ht="50.1" customHeight="1" x14ac:dyDescent="0.15">
      <c r="A8" s="19"/>
      <c r="B8" s="19"/>
      <c r="C8" s="19"/>
      <c r="D8" s="19" t="s">
        <v>503</v>
      </c>
      <c r="E8" s="19" t="s">
        <v>108</v>
      </c>
      <c r="F8" s="19"/>
      <c r="G8" s="19"/>
      <c r="H8" s="19"/>
      <c r="I8" s="19"/>
      <c r="J8" s="19"/>
    </row>
    <row r="9" spans="1:10" ht="50.1" customHeight="1" x14ac:dyDescent="0.15">
      <c r="A9" s="19"/>
      <c r="B9" s="19"/>
      <c r="C9" s="19"/>
      <c r="D9" s="19"/>
      <c r="E9" s="4" t="s">
        <v>504</v>
      </c>
      <c r="F9" s="4" t="s">
        <v>505</v>
      </c>
      <c r="G9" s="4" t="s">
        <v>506</v>
      </c>
      <c r="H9" s="19"/>
      <c r="I9" s="19"/>
      <c r="J9" s="19"/>
    </row>
    <row r="10" spans="1:10" ht="24.95" customHeight="1" x14ac:dyDescent="0.15">
      <c r="A10" s="4" t="s">
        <v>395</v>
      </c>
      <c r="B10" s="4" t="s">
        <v>396</v>
      </c>
      <c r="C10" s="4" t="s">
        <v>397</v>
      </c>
      <c r="D10" s="4" t="s">
        <v>398</v>
      </c>
      <c r="E10" s="4" t="s">
        <v>400</v>
      </c>
      <c r="F10" s="4" t="s">
        <v>401</v>
      </c>
      <c r="G10" s="4" t="s">
        <v>402</v>
      </c>
      <c r="H10" s="4" t="s">
        <v>403</v>
      </c>
      <c r="I10" s="4" t="s">
        <v>507</v>
      </c>
      <c r="J10" s="4" t="s">
        <v>508</v>
      </c>
    </row>
    <row r="11" spans="1:10" x14ac:dyDescent="0.15">
      <c r="A11" s="4" t="s">
        <v>397</v>
      </c>
      <c r="B11" s="5" t="s">
        <v>509</v>
      </c>
      <c r="C11" s="7">
        <v>0.2</v>
      </c>
      <c r="D11" s="7">
        <v>16000.833329999999</v>
      </c>
      <c r="E11" s="7">
        <v>16000.833329999999</v>
      </c>
      <c r="F11" s="7">
        <v>0</v>
      </c>
      <c r="G11" s="7">
        <v>0</v>
      </c>
      <c r="H11" s="7"/>
      <c r="I11" s="7">
        <v>1</v>
      </c>
      <c r="J11" s="7">
        <v>38402</v>
      </c>
    </row>
    <row r="12" spans="1:10" ht="24.95" customHeight="1" x14ac:dyDescent="0.15">
      <c r="A12" s="23" t="s">
        <v>510</v>
      </c>
      <c r="B12" s="23"/>
      <c r="C12" s="9" t="s">
        <v>406</v>
      </c>
      <c r="D12" s="9">
        <f>SUBTOTAL(9,D11:D11)</f>
        <v>16000.833329999999</v>
      </c>
      <c r="E12" s="9" t="s">
        <v>406</v>
      </c>
      <c r="F12" s="9" t="s">
        <v>406</v>
      </c>
      <c r="G12" s="9" t="s">
        <v>406</v>
      </c>
      <c r="H12" s="9" t="s">
        <v>406</v>
      </c>
      <c r="I12" s="9" t="s">
        <v>406</v>
      </c>
      <c r="J12" s="9">
        <f>SUBTOTAL(9,J11:J11)</f>
        <v>38402</v>
      </c>
    </row>
    <row r="13" spans="1:10" ht="24.95" customHeight="1" x14ac:dyDescent="0.15"/>
    <row r="14" spans="1:10" ht="24.95" customHeight="1" x14ac:dyDescent="0.15">
      <c r="A14" s="21" t="s">
        <v>492</v>
      </c>
      <c r="B14" s="21"/>
      <c r="C14" s="22" t="s">
        <v>157</v>
      </c>
      <c r="D14" s="22"/>
      <c r="E14" s="22"/>
      <c r="F14" s="22"/>
      <c r="G14" s="22"/>
      <c r="H14" s="22"/>
      <c r="I14" s="22"/>
      <c r="J14" s="22"/>
    </row>
    <row r="15" spans="1:10" ht="24.95" customHeight="1" x14ac:dyDescent="0.15">
      <c r="A15" s="21" t="s">
        <v>493</v>
      </c>
      <c r="B15" s="21"/>
      <c r="C15" s="22" t="s">
        <v>511</v>
      </c>
      <c r="D15" s="22"/>
      <c r="E15" s="22"/>
      <c r="F15" s="22"/>
      <c r="G15" s="22"/>
      <c r="H15" s="22"/>
      <c r="I15" s="22"/>
      <c r="J15" s="22"/>
    </row>
    <row r="16" spans="1:10" ht="24.95" customHeight="1" x14ac:dyDescent="0.15">
      <c r="A16" s="21" t="s">
        <v>495</v>
      </c>
      <c r="B16" s="21"/>
      <c r="C16" s="22" t="s">
        <v>462</v>
      </c>
      <c r="D16" s="22"/>
      <c r="E16" s="22"/>
      <c r="F16" s="22"/>
      <c r="G16" s="22"/>
      <c r="H16" s="22"/>
      <c r="I16" s="22"/>
      <c r="J16" s="22"/>
    </row>
    <row r="17" spans="1:10" ht="24.95" customHeight="1" x14ac:dyDescent="0.15">
      <c r="A17" s="14" t="s">
        <v>496</v>
      </c>
      <c r="B17" s="14"/>
      <c r="C17" s="14"/>
      <c r="D17" s="14"/>
      <c r="E17" s="14"/>
      <c r="F17" s="14"/>
      <c r="G17" s="14"/>
      <c r="H17" s="14"/>
      <c r="I17" s="14"/>
      <c r="J17" s="14"/>
    </row>
    <row r="18" spans="1:10" ht="24.95" customHeight="1" x14ac:dyDescent="0.15"/>
    <row r="19" spans="1:10" ht="50.1" customHeight="1" x14ac:dyDescent="0.15">
      <c r="A19" s="19" t="s">
        <v>390</v>
      </c>
      <c r="B19" s="19" t="s">
        <v>497</v>
      </c>
      <c r="C19" s="19" t="s">
        <v>498</v>
      </c>
      <c r="D19" s="19" t="s">
        <v>499</v>
      </c>
      <c r="E19" s="19"/>
      <c r="F19" s="19"/>
      <c r="G19" s="19"/>
      <c r="H19" s="19" t="s">
        <v>500</v>
      </c>
      <c r="I19" s="19" t="s">
        <v>501</v>
      </c>
      <c r="J19" s="19" t="s">
        <v>502</v>
      </c>
    </row>
    <row r="20" spans="1:10" ht="50.1" customHeight="1" x14ac:dyDescent="0.15">
      <c r="A20" s="19"/>
      <c r="B20" s="19"/>
      <c r="C20" s="19"/>
      <c r="D20" s="19" t="s">
        <v>503</v>
      </c>
      <c r="E20" s="19" t="s">
        <v>108</v>
      </c>
      <c r="F20" s="19"/>
      <c r="G20" s="19"/>
      <c r="H20" s="19"/>
      <c r="I20" s="19"/>
      <c r="J20" s="19"/>
    </row>
    <row r="21" spans="1:10" ht="50.1" customHeight="1" x14ac:dyDescent="0.15">
      <c r="A21" s="19"/>
      <c r="B21" s="19"/>
      <c r="C21" s="19"/>
      <c r="D21" s="19"/>
      <c r="E21" s="4" t="s">
        <v>504</v>
      </c>
      <c r="F21" s="4" t="s">
        <v>505</v>
      </c>
      <c r="G21" s="4" t="s">
        <v>506</v>
      </c>
      <c r="H21" s="19"/>
      <c r="I21" s="19"/>
      <c r="J21" s="19"/>
    </row>
    <row r="22" spans="1:10" ht="24.95" customHeight="1" x14ac:dyDescent="0.15">
      <c r="A22" s="4" t="s">
        <v>395</v>
      </c>
      <c r="B22" s="4" t="s">
        <v>396</v>
      </c>
      <c r="C22" s="4" t="s">
        <v>397</v>
      </c>
      <c r="D22" s="4" t="s">
        <v>398</v>
      </c>
      <c r="E22" s="4" t="s">
        <v>400</v>
      </c>
      <c r="F22" s="4" t="s">
        <v>401</v>
      </c>
      <c r="G22" s="4" t="s">
        <v>402</v>
      </c>
      <c r="H22" s="4" t="s">
        <v>403</v>
      </c>
      <c r="I22" s="4" t="s">
        <v>507</v>
      </c>
      <c r="J22" s="4" t="s">
        <v>508</v>
      </c>
    </row>
    <row r="23" spans="1:10" x14ac:dyDescent="0.15">
      <c r="A23" s="4" t="s">
        <v>397</v>
      </c>
      <c r="B23" s="5" t="s">
        <v>509</v>
      </c>
      <c r="C23" s="7">
        <v>19</v>
      </c>
      <c r="D23" s="7">
        <v>8516</v>
      </c>
      <c r="E23" s="7">
        <v>8516</v>
      </c>
      <c r="F23" s="7">
        <v>0</v>
      </c>
      <c r="G23" s="7">
        <v>0</v>
      </c>
      <c r="H23" s="7"/>
      <c r="I23" s="7">
        <v>1</v>
      </c>
      <c r="J23" s="7">
        <v>1941648</v>
      </c>
    </row>
    <row r="24" spans="1:10" ht="24.95" customHeight="1" x14ac:dyDescent="0.15">
      <c r="A24" s="23" t="s">
        <v>510</v>
      </c>
      <c r="B24" s="23"/>
      <c r="C24" s="9" t="s">
        <v>406</v>
      </c>
      <c r="D24" s="9">
        <f>SUBTOTAL(9,D23:D23)</f>
        <v>8516</v>
      </c>
      <c r="E24" s="9" t="s">
        <v>406</v>
      </c>
      <c r="F24" s="9" t="s">
        <v>406</v>
      </c>
      <c r="G24" s="9" t="s">
        <v>406</v>
      </c>
      <c r="H24" s="9" t="s">
        <v>406</v>
      </c>
      <c r="I24" s="9" t="s">
        <v>406</v>
      </c>
      <c r="J24" s="9">
        <f>SUBTOTAL(9,J23:J23)</f>
        <v>1941648</v>
      </c>
    </row>
    <row r="25" spans="1:10" ht="24.95" customHeight="1" x14ac:dyDescent="0.15"/>
    <row r="26" spans="1:10" ht="24.95" customHeight="1" x14ac:dyDescent="0.15">
      <c r="A26" s="21" t="s">
        <v>492</v>
      </c>
      <c r="B26" s="21"/>
      <c r="C26" s="22" t="s">
        <v>157</v>
      </c>
      <c r="D26" s="22"/>
      <c r="E26" s="22"/>
      <c r="F26" s="22"/>
      <c r="G26" s="22"/>
      <c r="H26" s="22"/>
      <c r="I26" s="22"/>
      <c r="J26" s="22"/>
    </row>
    <row r="27" spans="1:10" ht="24.95" customHeight="1" x14ac:dyDescent="0.15">
      <c r="A27" s="21" t="s">
        <v>493</v>
      </c>
      <c r="B27" s="21"/>
      <c r="C27" s="22" t="s">
        <v>512</v>
      </c>
      <c r="D27" s="22"/>
      <c r="E27" s="22"/>
      <c r="F27" s="22"/>
      <c r="G27" s="22"/>
      <c r="H27" s="22"/>
      <c r="I27" s="22"/>
      <c r="J27" s="22"/>
    </row>
    <row r="28" spans="1:10" ht="24.95" customHeight="1" x14ac:dyDescent="0.15">
      <c r="A28" s="21" t="s">
        <v>495</v>
      </c>
      <c r="B28" s="21"/>
      <c r="C28" s="22" t="s">
        <v>462</v>
      </c>
      <c r="D28" s="22"/>
      <c r="E28" s="22"/>
      <c r="F28" s="22"/>
      <c r="G28" s="22"/>
      <c r="H28" s="22"/>
      <c r="I28" s="22"/>
      <c r="J28" s="22"/>
    </row>
    <row r="29" spans="1:10" ht="24.95" customHeight="1" x14ac:dyDescent="0.15">
      <c r="A29" s="14" t="s">
        <v>496</v>
      </c>
      <c r="B29" s="14"/>
      <c r="C29" s="14"/>
      <c r="D29" s="14"/>
      <c r="E29" s="14"/>
      <c r="F29" s="14"/>
      <c r="G29" s="14"/>
      <c r="H29" s="14"/>
      <c r="I29" s="14"/>
      <c r="J29" s="14"/>
    </row>
    <row r="30" spans="1:10" ht="24.95" customHeight="1" x14ac:dyDescent="0.15"/>
    <row r="31" spans="1:10" ht="50.1" customHeight="1" x14ac:dyDescent="0.15">
      <c r="A31" s="19" t="s">
        <v>390</v>
      </c>
      <c r="B31" s="19" t="s">
        <v>497</v>
      </c>
      <c r="C31" s="19" t="s">
        <v>498</v>
      </c>
      <c r="D31" s="19" t="s">
        <v>499</v>
      </c>
      <c r="E31" s="19"/>
      <c r="F31" s="19"/>
      <c r="G31" s="19"/>
      <c r="H31" s="19" t="s">
        <v>500</v>
      </c>
      <c r="I31" s="19" t="s">
        <v>501</v>
      </c>
      <c r="J31" s="19" t="s">
        <v>502</v>
      </c>
    </row>
    <row r="32" spans="1:10" ht="50.1" customHeight="1" x14ac:dyDescent="0.15">
      <c r="A32" s="19"/>
      <c r="B32" s="19"/>
      <c r="C32" s="19"/>
      <c r="D32" s="19" t="s">
        <v>503</v>
      </c>
      <c r="E32" s="19" t="s">
        <v>108</v>
      </c>
      <c r="F32" s="19"/>
      <c r="G32" s="19"/>
      <c r="H32" s="19"/>
      <c r="I32" s="19"/>
      <c r="J32" s="19"/>
    </row>
    <row r="33" spans="1:10" ht="50.1" customHeight="1" x14ac:dyDescent="0.15">
      <c r="A33" s="19"/>
      <c r="B33" s="19"/>
      <c r="C33" s="19"/>
      <c r="D33" s="19"/>
      <c r="E33" s="4" t="s">
        <v>504</v>
      </c>
      <c r="F33" s="4" t="s">
        <v>505</v>
      </c>
      <c r="G33" s="4" t="s">
        <v>506</v>
      </c>
      <c r="H33" s="19"/>
      <c r="I33" s="19"/>
      <c r="J33" s="19"/>
    </row>
    <row r="34" spans="1:10" ht="24.95" customHeight="1" x14ac:dyDescent="0.15">
      <c r="A34" s="4" t="s">
        <v>395</v>
      </c>
      <c r="B34" s="4" t="s">
        <v>396</v>
      </c>
      <c r="C34" s="4" t="s">
        <v>397</v>
      </c>
      <c r="D34" s="4" t="s">
        <v>398</v>
      </c>
      <c r="E34" s="4" t="s">
        <v>400</v>
      </c>
      <c r="F34" s="4" t="s">
        <v>401</v>
      </c>
      <c r="G34" s="4" t="s">
        <v>402</v>
      </c>
      <c r="H34" s="4" t="s">
        <v>403</v>
      </c>
      <c r="I34" s="4" t="s">
        <v>507</v>
      </c>
      <c r="J34" s="4" t="s">
        <v>508</v>
      </c>
    </row>
    <row r="35" spans="1:10" x14ac:dyDescent="0.15">
      <c r="A35" s="4" t="s">
        <v>395</v>
      </c>
      <c r="B35" s="5" t="s">
        <v>513</v>
      </c>
      <c r="C35" s="7">
        <v>1</v>
      </c>
      <c r="D35" s="7">
        <v>114339.02</v>
      </c>
      <c r="E35" s="7">
        <v>114339.02</v>
      </c>
      <c r="F35" s="7">
        <v>0</v>
      </c>
      <c r="G35" s="7">
        <v>0</v>
      </c>
      <c r="H35" s="7"/>
      <c r="I35" s="7">
        <v>1</v>
      </c>
      <c r="J35" s="7">
        <v>1257729.22</v>
      </c>
    </row>
    <row r="36" spans="1:10" ht="21" x14ac:dyDescent="0.15">
      <c r="A36" s="4" t="s">
        <v>396</v>
      </c>
      <c r="B36" s="5" t="s">
        <v>514</v>
      </c>
      <c r="C36" s="7">
        <v>1</v>
      </c>
      <c r="D36" s="7">
        <v>59789.149089999999</v>
      </c>
      <c r="E36" s="7">
        <v>59789.149089999999</v>
      </c>
      <c r="F36" s="7">
        <v>0</v>
      </c>
      <c r="G36" s="7">
        <v>0</v>
      </c>
      <c r="H36" s="7"/>
      <c r="I36" s="7">
        <v>1</v>
      </c>
      <c r="J36" s="7">
        <v>657680.64000000001</v>
      </c>
    </row>
    <row r="37" spans="1:10" x14ac:dyDescent="0.15">
      <c r="A37" s="4" t="s">
        <v>397</v>
      </c>
      <c r="B37" s="5" t="s">
        <v>509</v>
      </c>
      <c r="C37" s="7">
        <v>20</v>
      </c>
      <c r="D37" s="7">
        <v>37409.54</v>
      </c>
      <c r="E37" s="7">
        <v>37409.54</v>
      </c>
      <c r="F37" s="7">
        <v>0</v>
      </c>
      <c r="G37" s="7">
        <v>0</v>
      </c>
      <c r="H37" s="7"/>
      <c r="I37" s="7">
        <v>1</v>
      </c>
      <c r="J37" s="7">
        <v>8230098.7999999998</v>
      </c>
    </row>
    <row r="38" spans="1:10" x14ac:dyDescent="0.15">
      <c r="A38" s="4" t="s">
        <v>398</v>
      </c>
      <c r="B38" s="5" t="s">
        <v>515</v>
      </c>
      <c r="C38" s="7">
        <v>9.5</v>
      </c>
      <c r="D38" s="7">
        <v>19242</v>
      </c>
      <c r="E38" s="7">
        <v>19242</v>
      </c>
      <c r="F38" s="7">
        <v>0</v>
      </c>
      <c r="G38" s="7">
        <v>0</v>
      </c>
      <c r="H38" s="7"/>
      <c r="I38" s="7">
        <v>1</v>
      </c>
      <c r="J38" s="7">
        <v>2010789</v>
      </c>
    </row>
    <row r="39" spans="1:10" ht="24.95" customHeight="1" x14ac:dyDescent="0.15">
      <c r="A39" s="23" t="s">
        <v>510</v>
      </c>
      <c r="B39" s="23"/>
      <c r="C39" s="9" t="s">
        <v>406</v>
      </c>
      <c r="D39" s="9">
        <f>SUBTOTAL(9,D35:D38)</f>
        <v>230779.70909000002</v>
      </c>
      <c r="E39" s="9" t="s">
        <v>406</v>
      </c>
      <c r="F39" s="9" t="s">
        <v>406</v>
      </c>
      <c r="G39" s="9" t="s">
        <v>406</v>
      </c>
      <c r="H39" s="9" t="s">
        <v>406</v>
      </c>
      <c r="I39" s="9" t="s">
        <v>406</v>
      </c>
      <c r="J39" s="9">
        <f>SUBTOTAL(9,J35:J38)</f>
        <v>12156297.66</v>
      </c>
    </row>
    <row r="40" spans="1:10" ht="24.95" customHeight="1" x14ac:dyDescent="0.15"/>
    <row r="41" spans="1:10" ht="24.95" customHeight="1" x14ac:dyDescent="0.15">
      <c r="A41" s="21" t="s">
        <v>492</v>
      </c>
      <c r="B41" s="21"/>
      <c r="C41" s="22" t="s">
        <v>157</v>
      </c>
      <c r="D41" s="22"/>
      <c r="E41" s="22"/>
      <c r="F41" s="22"/>
      <c r="G41" s="22"/>
      <c r="H41" s="22"/>
      <c r="I41" s="22"/>
      <c r="J41" s="22"/>
    </row>
    <row r="42" spans="1:10" ht="24.95" customHeight="1" x14ac:dyDescent="0.15">
      <c r="A42" s="21" t="s">
        <v>493</v>
      </c>
      <c r="B42" s="21"/>
      <c r="C42" s="22" t="s">
        <v>494</v>
      </c>
      <c r="D42" s="22"/>
      <c r="E42" s="22"/>
      <c r="F42" s="22"/>
      <c r="G42" s="22"/>
      <c r="H42" s="22"/>
      <c r="I42" s="22"/>
      <c r="J42" s="22"/>
    </row>
    <row r="43" spans="1:10" ht="24.95" customHeight="1" x14ac:dyDescent="0.15">
      <c r="A43" s="21" t="s">
        <v>495</v>
      </c>
      <c r="B43" s="21"/>
      <c r="C43" s="22" t="s">
        <v>465</v>
      </c>
      <c r="D43" s="22"/>
      <c r="E43" s="22"/>
      <c r="F43" s="22"/>
      <c r="G43" s="22"/>
      <c r="H43" s="22"/>
      <c r="I43" s="22"/>
      <c r="J43" s="22"/>
    </row>
    <row r="44" spans="1:10" ht="24.95" customHeight="1" x14ac:dyDescent="0.15">
      <c r="A44" s="14" t="s">
        <v>496</v>
      </c>
      <c r="B44" s="14"/>
      <c r="C44" s="14"/>
      <c r="D44" s="14"/>
      <c r="E44" s="14"/>
      <c r="F44" s="14"/>
      <c r="G44" s="14"/>
      <c r="H44" s="14"/>
      <c r="I44" s="14"/>
      <c r="J44" s="14"/>
    </row>
    <row r="45" spans="1:10" ht="24.95" customHeight="1" x14ac:dyDescent="0.15"/>
    <row r="46" spans="1:10" ht="50.1" customHeight="1" x14ac:dyDescent="0.15">
      <c r="A46" s="19" t="s">
        <v>390</v>
      </c>
      <c r="B46" s="19" t="s">
        <v>497</v>
      </c>
      <c r="C46" s="19" t="s">
        <v>498</v>
      </c>
      <c r="D46" s="19" t="s">
        <v>499</v>
      </c>
      <c r="E46" s="19"/>
      <c r="F46" s="19"/>
      <c r="G46" s="19"/>
      <c r="H46" s="19" t="s">
        <v>500</v>
      </c>
      <c r="I46" s="19" t="s">
        <v>501</v>
      </c>
      <c r="J46" s="19" t="s">
        <v>502</v>
      </c>
    </row>
    <row r="47" spans="1:10" ht="50.1" customHeight="1" x14ac:dyDescent="0.15">
      <c r="A47" s="19"/>
      <c r="B47" s="19"/>
      <c r="C47" s="19"/>
      <c r="D47" s="19" t="s">
        <v>503</v>
      </c>
      <c r="E47" s="19" t="s">
        <v>108</v>
      </c>
      <c r="F47" s="19"/>
      <c r="G47" s="19"/>
      <c r="H47" s="19"/>
      <c r="I47" s="19"/>
      <c r="J47" s="19"/>
    </row>
    <row r="48" spans="1:10" ht="50.1" customHeight="1" x14ac:dyDescent="0.15">
      <c r="A48" s="19"/>
      <c r="B48" s="19"/>
      <c r="C48" s="19"/>
      <c r="D48" s="19"/>
      <c r="E48" s="4" t="s">
        <v>504</v>
      </c>
      <c r="F48" s="4" t="s">
        <v>505</v>
      </c>
      <c r="G48" s="4" t="s">
        <v>506</v>
      </c>
      <c r="H48" s="19"/>
      <c r="I48" s="19"/>
      <c r="J48" s="19"/>
    </row>
    <row r="49" spans="1:10" ht="24.95" customHeight="1" x14ac:dyDescent="0.15">
      <c r="A49" s="4" t="s">
        <v>395</v>
      </c>
      <c r="B49" s="4" t="s">
        <v>396</v>
      </c>
      <c r="C49" s="4" t="s">
        <v>397</v>
      </c>
      <c r="D49" s="4" t="s">
        <v>398</v>
      </c>
      <c r="E49" s="4" t="s">
        <v>400</v>
      </c>
      <c r="F49" s="4" t="s">
        <v>401</v>
      </c>
      <c r="G49" s="4" t="s">
        <v>402</v>
      </c>
      <c r="H49" s="4" t="s">
        <v>403</v>
      </c>
      <c r="I49" s="4" t="s">
        <v>507</v>
      </c>
      <c r="J49" s="4" t="s">
        <v>508</v>
      </c>
    </row>
    <row r="50" spans="1:10" x14ac:dyDescent="0.15">
      <c r="A50" s="4" t="s">
        <v>397</v>
      </c>
      <c r="B50" s="5" t="s">
        <v>509</v>
      </c>
      <c r="C50" s="7">
        <v>0.2</v>
      </c>
      <c r="D50" s="7">
        <v>16000.833329999999</v>
      </c>
      <c r="E50" s="7">
        <v>16000.833329999999</v>
      </c>
      <c r="F50" s="7">
        <v>0</v>
      </c>
      <c r="G50" s="7">
        <v>0</v>
      </c>
      <c r="H50" s="7"/>
      <c r="I50" s="7">
        <v>1</v>
      </c>
      <c r="J50" s="7">
        <v>38402</v>
      </c>
    </row>
    <row r="51" spans="1:10" ht="24.95" customHeight="1" x14ac:dyDescent="0.15">
      <c r="A51" s="23" t="s">
        <v>510</v>
      </c>
      <c r="B51" s="23"/>
      <c r="C51" s="9" t="s">
        <v>406</v>
      </c>
      <c r="D51" s="9">
        <f>SUBTOTAL(9,D50:D50)</f>
        <v>16000.833329999999</v>
      </c>
      <c r="E51" s="9" t="s">
        <v>406</v>
      </c>
      <c r="F51" s="9" t="s">
        <v>406</v>
      </c>
      <c r="G51" s="9" t="s">
        <v>406</v>
      </c>
      <c r="H51" s="9" t="s">
        <v>406</v>
      </c>
      <c r="I51" s="9" t="s">
        <v>406</v>
      </c>
      <c r="J51" s="9">
        <f>SUBTOTAL(9,J50:J50)</f>
        <v>38402</v>
      </c>
    </row>
    <row r="52" spans="1:10" ht="24.95" customHeight="1" x14ac:dyDescent="0.15"/>
    <row r="53" spans="1:10" ht="24.95" customHeight="1" x14ac:dyDescent="0.15">
      <c r="A53" s="21" t="s">
        <v>492</v>
      </c>
      <c r="B53" s="21"/>
      <c r="C53" s="22" t="s">
        <v>157</v>
      </c>
      <c r="D53" s="22"/>
      <c r="E53" s="22"/>
      <c r="F53" s="22"/>
      <c r="G53" s="22"/>
      <c r="H53" s="22"/>
      <c r="I53" s="22"/>
      <c r="J53" s="22"/>
    </row>
    <row r="54" spans="1:10" ht="24.95" customHeight="1" x14ac:dyDescent="0.15">
      <c r="A54" s="21" t="s">
        <v>493</v>
      </c>
      <c r="B54" s="21"/>
      <c r="C54" s="22" t="s">
        <v>512</v>
      </c>
      <c r="D54" s="22"/>
      <c r="E54" s="22"/>
      <c r="F54" s="22"/>
      <c r="G54" s="22"/>
      <c r="H54" s="22"/>
      <c r="I54" s="22"/>
      <c r="J54" s="22"/>
    </row>
    <row r="55" spans="1:10" ht="24.95" customHeight="1" x14ac:dyDescent="0.15">
      <c r="A55" s="21" t="s">
        <v>495</v>
      </c>
      <c r="B55" s="21"/>
      <c r="C55" s="22" t="s">
        <v>465</v>
      </c>
      <c r="D55" s="22"/>
      <c r="E55" s="22"/>
      <c r="F55" s="22"/>
      <c r="G55" s="22"/>
      <c r="H55" s="22"/>
      <c r="I55" s="22"/>
      <c r="J55" s="22"/>
    </row>
    <row r="56" spans="1:10" ht="24.95" customHeight="1" x14ac:dyDescent="0.15">
      <c r="A56" s="14" t="s">
        <v>496</v>
      </c>
      <c r="B56" s="14"/>
      <c r="C56" s="14"/>
      <c r="D56" s="14"/>
      <c r="E56" s="14"/>
      <c r="F56" s="14"/>
      <c r="G56" s="14"/>
      <c r="H56" s="14"/>
      <c r="I56" s="14"/>
      <c r="J56" s="14"/>
    </row>
    <row r="57" spans="1:10" ht="24.95" customHeight="1" x14ac:dyDescent="0.15"/>
    <row r="58" spans="1:10" ht="50.1" customHeight="1" x14ac:dyDescent="0.15">
      <c r="A58" s="19" t="s">
        <v>390</v>
      </c>
      <c r="B58" s="19" t="s">
        <v>497</v>
      </c>
      <c r="C58" s="19" t="s">
        <v>498</v>
      </c>
      <c r="D58" s="19" t="s">
        <v>499</v>
      </c>
      <c r="E58" s="19"/>
      <c r="F58" s="19"/>
      <c r="G58" s="19"/>
      <c r="H58" s="19" t="s">
        <v>500</v>
      </c>
      <c r="I58" s="19" t="s">
        <v>501</v>
      </c>
      <c r="J58" s="19" t="s">
        <v>502</v>
      </c>
    </row>
    <row r="59" spans="1:10" ht="50.1" customHeight="1" x14ac:dyDescent="0.15">
      <c r="A59" s="19"/>
      <c r="B59" s="19"/>
      <c r="C59" s="19"/>
      <c r="D59" s="19" t="s">
        <v>503</v>
      </c>
      <c r="E59" s="19" t="s">
        <v>108</v>
      </c>
      <c r="F59" s="19"/>
      <c r="G59" s="19"/>
      <c r="H59" s="19"/>
      <c r="I59" s="19"/>
      <c r="J59" s="19"/>
    </row>
    <row r="60" spans="1:10" ht="50.1" customHeight="1" x14ac:dyDescent="0.15">
      <c r="A60" s="19"/>
      <c r="B60" s="19"/>
      <c r="C60" s="19"/>
      <c r="D60" s="19"/>
      <c r="E60" s="4" t="s">
        <v>504</v>
      </c>
      <c r="F60" s="4" t="s">
        <v>505</v>
      </c>
      <c r="G60" s="4" t="s">
        <v>506</v>
      </c>
      <c r="H60" s="19"/>
      <c r="I60" s="19"/>
      <c r="J60" s="19"/>
    </row>
    <row r="61" spans="1:10" ht="24.95" customHeight="1" x14ac:dyDescent="0.15">
      <c r="A61" s="4" t="s">
        <v>395</v>
      </c>
      <c r="B61" s="4" t="s">
        <v>396</v>
      </c>
      <c r="C61" s="4" t="s">
        <v>397</v>
      </c>
      <c r="D61" s="4" t="s">
        <v>398</v>
      </c>
      <c r="E61" s="4" t="s">
        <v>400</v>
      </c>
      <c r="F61" s="4" t="s">
        <v>401</v>
      </c>
      <c r="G61" s="4" t="s">
        <v>402</v>
      </c>
      <c r="H61" s="4" t="s">
        <v>403</v>
      </c>
      <c r="I61" s="4" t="s">
        <v>507</v>
      </c>
      <c r="J61" s="4" t="s">
        <v>508</v>
      </c>
    </row>
    <row r="62" spans="1:10" x14ac:dyDescent="0.15">
      <c r="A62" s="4" t="s">
        <v>395</v>
      </c>
      <c r="B62" s="5" t="s">
        <v>513</v>
      </c>
      <c r="C62" s="7">
        <v>1</v>
      </c>
      <c r="D62" s="7">
        <v>114339.02</v>
      </c>
      <c r="E62" s="7">
        <v>114339.02</v>
      </c>
      <c r="F62" s="7">
        <v>0</v>
      </c>
      <c r="G62" s="7">
        <v>0</v>
      </c>
      <c r="H62" s="7"/>
      <c r="I62" s="7">
        <v>1</v>
      </c>
      <c r="J62" s="7">
        <v>1257729.22</v>
      </c>
    </row>
    <row r="63" spans="1:10" ht="21" x14ac:dyDescent="0.15">
      <c r="A63" s="4" t="s">
        <v>396</v>
      </c>
      <c r="B63" s="5" t="s">
        <v>514</v>
      </c>
      <c r="C63" s="7">
        <v>1</v>
      </c>
      <c r="D63" s="7">
        <v>59789.149089999999</v>
      </c>
      <c r="E63" s="7">
        <v>59789.149089999999</v>
      </c>
      <c r="F63" s="7">
        <v>0</v>
      </c>
      <c r="G63" s="7">
        <v>0</v>
      </c>
      <c r="H63" s="7"/>
      <c r="I63" s="7">
        <v>1</v>
      </c>
      <c r="J63" s="7">
        <v>657680.64000000001</v>
      </c>
    </row>
    <row r="64" spans="1:10" x14ac:dyDescent="0.15">
      <c r="A64" s="4" t="s">
        <v>397</v>
      </c>
      <c r="B64" s="5" t="s">
        <v>509</v>
      </c>
      <c r="C64" s="7">
        <v>20</v>
      </c>
      <c r="D64" s="7">
        <v>37409.54</v>
      </c>
      <c r="E64" s="7">
        <v>37409.54</v>
      </c>
      <c r="F64" s="7">
        <v>0</v>
      </c>
      <c r="G64" s="7">
        <v>0</v>
      </c>
      <c r="H64" s="7"/>
      <c r="I64" s="7">
        <v>1</v>
      </c>
      <c r="J64" s="7">
        <v>8230098.7999999998</v>
      </c>
    </row>
    <row r="65" spans="1:10" x14ac:dyDescent="0.15">
      <c r="A65" s="4" t="s">
        <v>398</v>
      </c>
      <c r="B65" s="5" t="s">
        <v>515</v>
      </c>
      <c r="C65" s="7">
        <v>9.5</v>
      </c>
      <c r="D65" s="7">
        <v>19242</v>
      </c>
      <c r="E65" s="7">
        <v>19242</v>
      </c>
      <c r="F65" s="7">
        <v>0</v>
      </c>
      <c r="G65" s="7">
        <v>0</v>
      </c>
      <c r="H65" s="7"/>
      <c r="I65" s="7">
        <v>1</v>
      </c>
      <c r="J65" s="7">
        <v>2010789</v>
      </c>
    </row>
    <row r="66" spans="1:10" ht="24.95" customHeight="1" x14ac:dyDescent="0.15">
      <c r="A66" s="23" t="s">
        <v>510</v>
      </c>
      <c r="B66" s="23"/>
      <c r="C66" s="9" t="s">
        <v>406</v>
      </c>
      <c r="D66" s="9">
        <f>SUBTOTAL(9,D62:D65)</f>
        <v>230779.70909000002</v>
      </c>
      <c r="E66" s="9" t="s">
        <v>406</v>
      </c>
      <c r="F66" s="9" t="s">
        <v>406</v>
      </c>
      <c r="G66" s="9" t="s">
        <v>406</v>
      </c>
      <c r="H66" s="9" t="s">
        <v>406</v>
      </c>
      <c r="I66" s="9" t="s">
        <v>406</v>
      </c>
      <c r="J66" s="9">
        <f>SUBTOTAL(9,J62:J65)</f>
        <v>12156297.66</v>
      </c>
    </row>
    <row r="67" spans="1:10" ht="24.95" customHeight="1" x14ac:dyDescent="0.15"/>
    <row r="68" spans="1:10" ht="24.95" customHeight="1" x14ac:dyDescent="0.15">
      <c r="A68" s="21" t="s">
        <v>492</v>
      </c>
      <c r="B68" s="21"/>
      <c r="C68" s="22" t="s">
        <v>157</v>
      </c>
      <c r="D68" s="22"/>
      <c r="E68" s="22"/>
      <c r="F68" s="22"/>
      <c r="G68" s="22"/>
      <c r="H68" s="22"/>
      <c r="I68" s="22"/>
      <c r="J68" s="22"/>
    </row>
    <row r="69" spans="1:10" ht="24.95" customHeight="1" x14ac:dyDescent="0.15">
      <c r="A69" s="21" t="s">
        <v>493</v>
      </c>
      <c r="B69" s="21"/>
      <c r="C69" s="22" t="s">
        <v>494</v>
      </c>
      <c r="D69" s="22"/>
      <c r="E69" s="22"/>
      <c r="F69" s="22"/>
      <c r="G69" s="22"/>
      <c r="H69" s="22"/>
      <c r="I69" s="22"/>
      <c r="J69" s="22"/>
    </row>
    <row r="70" spans="1:10" ht="24.95" customHeight="1" x14ac:dyDescent="0.15">
      <c r="A70" s="21" t="s">
        <v>495</v>
      </c>
      <c r="B70" s="21"/>
      <c r="C70" s="22" t="s">
        <v>468</v>
      </c>
      <c r="D70" s="22"/>
      <c r="E70" s="22"/>
      <c r="F70" s="22"/>
      <c r="G70" s="22"/>
      <c r="H70" s="22"/>
      <c r="I70" s="22"/>
      <c r="J70" s="22"/>
    </row>
    <row r="71" spans="1:10" ht="24.95" customHeight="1" x14ac:dyDescent="0.15">
      <c r="A71" s="14" t="s">
        <v>496</v>
      </c>
      <c r="B71" s="14"/>
      <c r="C71" s="14"/>
      <c r="D71" s="14"/>
      <c r="E71" s="14"/>
      <c r="F71" s="14"/>
      <c r="G71" s="14"/>
      <c r="H71" s="14"/>
      <c r="I71" s="14"/>
      <c r="J71" s="14"/>
    </row>
    <row r="72" spans="1:10" ht="24.95" customHeight="1" x14ac:dyDescent="0.15"/>
    <row r="73" spans="1:10" ht="50.1" customHeight="1" x14ac:dyDescent="0.15">
      <c r="A73" s="19" t="s">
        <v>390</v>
      </c>
      <c r="B73" s="19" t="s">
        <v>497</v>
      </c>
      <c r="C73" s="19" t="s">
        <v>498</v>
      </c>
      <c r="D73" s="19" t="s">
        <v>499</v>
      </c>
      <c r="E73" s="19"/>
      <c r="F73" s="19"/>
      <c r="G73" s="19"/>
      <c r="H73" s="19" t="s">
        <v>500</v>
      </c>
      <c r="I73" s="19" t="s">
        <v>501</v>
      </c>
      <c r="J73" s="19" t="s">
        <v>502</v>
      </c>
    </row>
    <row r="74" spans="1:10" ht="50.1" customHeight="1" x14ac:dyDescent="0.15">
      <c r="A74" s="19"/>
      <c r="B74" s="19"/>
      <c r="C74" s="19"/>
      <c r="D74" s="19" t="s">
        <v>503</v>
      </c>
      <c r="E74" s="19" t="s">
        <v>108</v>
      </c>
      <c r="F74" s="19"/>
      <c r="G74" s="19"/>
      <c r="H74" s="19"/>
      <c r="I74" s="19"/>
      <c r="J74" s="19"/>
    </row>
    <row r="75" spans="1:10" ht="50.1" customHeight="1" x14ac:dyDescent="0.15">
      <c r="A75" s="19"/>
      <c r="B75" s="19"/>
      <c r="C75" s="19"/>
      <c r="D75" s="19"/>
      <c r="E75" s="4" t="s">
        <v>504</v>
      </c>
      <c r="F75" s="4" t="s">
        <v>505</v>
      </c>
      <c r="G75" s="4" t="s">
        <v>506</v>
      </c>
      <c r="H75" s="19"/>
      <c r="I75" s="19"/>
      <c r="J75" s="19"/>
    </row>
    <row r="76" spans="1:10" ht="24.95" customHeight="1" x14ac:dyDescent="0.15">
      <c r="A76" s="4" t="s">
        <v>395</v>
      </c>
      <c r="B76" s="4" t="s">
        <v>396</v>
      </c>
      <c r="C76" s="4" t="s">
        <v>397</v>
      </c>
      <c r="D76" s="4" t="s">
        <v>398</v>
      </c>
      <c r="E76" s="4" t="s">
        <v>400</v>
      </c>
      <c r="F76" s="4" t="s">
        <v>401</v>
      </c>
      <c r="G76" s="4" t="s">
        <v>402</v>
      </c>
      <c r="H76" s="4" t="s">
        <v>403</v>
      </c>
      <c r="I76" s="4" t="s">
        <v>507</v>
      </c>
      <c r="J76" s="4" t="s">
        <v>508</v>
      </c>
    </row>
    <row r="77" spans="1:10" x14ac:dyDescent="0.15">
      <c r="A77" s="4" t="s">
        <v>397</v>
      </c>
      <c r="B77" s="5" t="s">
        <v>509</v>
      </c>
      <c r="C77" s="7">
        <v>0.2</v>
      </c>
      <c r="D77" s="7">
        <v>16000.833329999999</v>
      </c>
      <c r="E77" s="7">
        <v>16000.833329999999</v>
      </c>
      <c r="F77" s="7">
        <v>0</v>
      </c>
      <c r="G77" s="7">
        <v>0</v>
      </c>
      <c r="H77" s="7"/>
      <c r="I77" s="7">
        <v>1</v>
      </c>
      <c r="J77" s="7">
        <v>38402</v>
      </c>
    </row>
    <row r="78" spans="1:10" ht="24.95" customHeight="1" x14ac:dyDescent="0.15">
      <c r="A78" s="23" t="s">
        <v>510</v>
      </c>
      <c r="B78" s="23"/>
      <c r="C78" s="9" t="s">
        <v>406</v>
      </c>
      <c r="D78" s="9">
        <f>SUBTOTAL(9,D77:D77)</f>
        <v>16000.833329999999</v>
      </c>
      <c r="E78" s="9" t="s">
        <v>406</v>
      </c>
      <c r="F78" s="9" t="s">
        <v>406</v>
      </c>
      <c r="G78" s="9" t="s">
        <v>406</v>
      </c>
      <c r="H78" s="9" t="s">
        <v>406</v>
      </c>
      <c r="I78" s="9" t="s">
        <v>406</v>
      </c>
      <c r="J78" s="9">
        <f>SUBTOTAL(9,J77:J77)</f>
        <v>38402</v>
      </c>
    </row>
    <row r="79" spans="1:10" ht="24.95" customHeight="1" x14ac:dyDescent="0.15"/>
    <row r="80" spans="1:10" ht="24.95" customHeight="1" x14ac:dyDescent="0.15">
      <c r="A80" s="21" t="s">
        <v>492</v>
      </c>
      <c r="B80" s="21"/>
      <c r="C80" s="22" t="s">
        <v>157</v>
      </c>
      <c r="D80" s="22"/>
      <c r="E80" s="22"/>
      <c r="F80" s="22"/>
      <c r="G80" s="22"/>
      <c r="H80" s="22"/>
      <c r="I80" s="22"/>
      <c r="J80" s="22"/>
    </row>
    <row r="81" spans="1:10" ht="24.95" customHeight="1" x14ac:dyDescent="0.15">
      <c r="A81" s="21" t="s">
        <v>493</v>
      </c>
      <c r="B81" s="21"/>
      <c r="C81" s="22" t="s">
        <v>512</v>
      </c>
      <c r="D81" s="22"/>
      <c r="E81" s="22"/>
      <c r="F81" s="22"/>
      <c r="G81" s="22"/>
      <c r="H81" s="22"/>
      <c r="I81" s="22"/>
      <c r="J81" s="22"/>
    </row>
    <row r="82" spans="1:10" ht="24.95" customHeight="1" x14ac:dyDescent="0.15">
      <c r="A82" s="21" t="s">
        <v>495</v>
      </c>
      <c r="B82" s="21"/>
      <c r="C82" s="22" t="s">
        <v>468</v>
      </c>
      <c r="D82" s="22"/>
      <c r="E82" s="22"/>
      <c r="F82" s="22"/>
      <c r="G82" s="22"/>
      <c r="H82" s="22"/>
      <c r="I82" s="22"/>
      <c r="J82" s="22"/>
    </row>
    <row r="83" spans="1:10" ht="24.95" customHeight="1" x14ac:dyDescent="0.15">
      <c r="A83" s="14" t="s">
        <v>496</v>
      </c>
      <c r="B83" s="14"/>
      <c r="C83" s="14"/>
      <c r="D83" s="14"/>
      <c r="E83" s="14"/>
      <c r="F83" s="14"/>
      <c r="G83" s="14"/>
      <c r="H83" s="14"/>
      <c r="I83" s="14"/>
      <c r="J83" s="14"/>
    </row>
    <row r="84" spans="1:10" ht="24.95" customHeight="1" x14ac:dyDescent="0.15"/>
    <row r="85" spans="1:10" ht="50.1" customHeight="1" x14ac:dyDescent="0.15">
      <c r="A85" s="19" t="s">
        <v>390</v>
      </c>
      <c r="B85" s="19" t="s">
        <v>497</v>
      </c>
      <c r="C85" s="19" t="s">
        <v>498</v>
      </c>
      <c r="D85" s="19" t="s">
        <v>499</v>
      </c>
      <c r="E85" s="19"/>
      <c r="F85" s="19"/>
      <c r="G85" s="19"/>
      <c r="H85" s="19" t="s">
        <v>500</v>
      </c>
      <c r="I85" s="19" t="s">
        <v>501</v>
      </c>
      <c r="J85" s="19" t="s">
        <v>502</v>
      </c>
    </row>
    <row r="86" spans="1:10" ht="50.1" customHeight="1" x14ac:dyDescent="0.15">
      <c r="A86" s="19"/>
      <c r="B86" s="19"/>
      <c r="C86" s="19"/>
      <c r="D86" s="19" t="s">
        <v>503</v>
      </c>
      <c r="E86" s="19" t="s">
        <v>108</v>
      </c>
      <c r="F86" s="19"/>
      <c r="G86" s="19"/>
      <c r="H86" s="19"/>
      <c r="I86" s="19"/>
      <c r="J86" s="19"/>
    </row>
    <row r="87" spans="1:10" ht="50.1" customHeight="1" x14ac:dyDescent="0.15">
      <c r="A87" s="19"/>
      <c r="B87" s="19"/>
      <c r="C87" s="19"/>
      <c r="D87" s="19"/>
      <c r="E87" s="4" t="s">
        <v>504</v>
      </c>
      <c r="F87" s="4" t="s">
        <v>505</v>
      </c>
      <c r="G87" s="4" t="s">
        <v>506</v>
      </c>
      <c r="H87" s="19"/>
      <c r="I87" s="19"/>
      <c r="J87" s="19"/>
    </row>
    <row r="88" spans="1:10" ht="24.95" customHeight="1" x14ac:dyDescent="0.15">
      <c r="A88" s="4" t="s">
        <v>395</v>
      </c>
      <c r="B88" s="4" t="s">
        <v>396</v>
      </c>
      <c r="C88" s="4" t="s">
        <v>397</v>
      </c>
      <c r="D88" s="4" t="s">
        <v>398</v>
      </c>
      <c r="E88" s="4" t="s">
        <v>400</v>
      </c>
      <c r="F88" s="4" t="s">
        <v>401</v>
      </c>
      <c r="G88" s="4" t="s">
        <v>402</v>
      </c>
      <c r="H88" s="4" t="s">
        <v>403</v>
      </c>
      <c r="I88" s="4" t="s">
        <v>507</v>
      </c>
      <c r="J88" s="4" t="s">
        <v>508</v>
      </c>
    </row>
    <row r="89" spans="1:10" x14ac:dyDescent="0.15">
      <c r="A89" s="4" t="s">
        <v>395</v>
      </c>
      <c r="B89" s="5" t="s">
        <v>513</v>
      </c>
      <c r="C89" s="7">
        <v>1</v>
      </c>
      <c r="D89" s="7">
        <v>114339.02</v>
      </c>
      <c r="E89" s="7">
        <v>114339.02</v>
      </c>
      <c r="F89" s="7">
        <v>0</v>
      </c>
      <c r="G89" s="7">
        <v>0</v>
      </c>
      <c r="H89" s="7"/>
      <c r="I89" s="7">
        <v>1</v>
      </c>
      <c r="J89" s="7">
        <v>1257729.22</v>
      </c>
    </row>
    <row r="90" spans="1:10" ht="21" x14ac:dyDescent="0.15">
      <c r="A90" s="4" t="s">
        <v>396</v>
      </c>
      <c r="B90" s="5" t="s">
        <v>514</v>
      </c>
      <c r="C90" s="7">
        <v>1</v>
      </c>
      <c r="D90" s="7">
        <v>59789.149089999999</v>
      </c>
      <c r="E90" s="7">
        <v>59789.149089999999</v>
      </c>
      <c r="F90" s="7">
        <v>0</v>
      </c>
      <c r="G90" s="7">
        <v>0</v>
      </c>
      <c r="H90" s="7"/>
      <c r="I90" s="7">
        <v>1</v>
      </c>
      <c r="J90" s="7">
        <v>657680.64000000001</v>
      </c>
    </row>
    <row r="91" spans="1:10" x14ac:dyDescent="0.15">
      <c r="A91" s="4" t="s">
        <v>397</v>
      </c>
      <c r="B91" s="5" t="s">
        <v>509</v>
      </c>
      <c r="C91" s="7">
        <v>20</v>
      </c>
      <c r="D91" s="7">
        <v>37409.54</v>
      </c>
      <c r="E91" s="7">
        <v>37409.54</v>
      </c>
      <c r="F91" s="7">
        <v>0</v>
      </c>
      <c r="G91" s="7">
        <v>0</v>
      </c>
      <c r="H91" s="7"/>
      <c r="I91" s="7">
        <v>1</v>
      </c>
      <c r="J91" s="7">
        <v>8230098.7999999998</v>
      </c>
    </row>
    <row r="92" spans="1:10" x14ac:dyDescent="0.15">
      <c r="A92" s="4" t="s">
        <v>398</v>
      </c>
      <c r="B92" s="5" t="s">
        <v>515</v>
      </c>
      <c r="C92" s="7">
        <v>9.5</v>
      </c>
      <c r="D92" s="7">
        <v>19242</v>
      </c>
      <c r="E92" s="7">
        <v>19242</v>
      </c>
      <c r="F92" s="7">
        <v>0</v>
      </c>
      <c r="G92" s="7">
        <v>0</v>
      </c>
      <c r="H92" s="7"/>
      <c r="I92" s="7">
        <v>1</v>
      </c>
      <c r="J92" s="7">
        <v>2010789</v>
      </c>
    </row>
    <row r="93" spans="1:10" ht="24.95" customHeight="1" x14ac:dyDescent="0.15">
      <c r="A93" s="23" t="s">
        <v>510</v>
      </c>
      <c r="B93" s="23"/>
      <c r="C93" s="9" t="s">
        <v>406</v>
      </c>
      <c r="D93" s="9">
        <f>SUBTOTAL(9,D89:D92)</f>
        <v>230779.70909000002</v>
      </c>
      <c r="E93" s="9" t="s">
        <v>406</v>
      </c>
      <c r="F93" s="9" t="s">
        <v>406</v>
      </c>
      <c r="G93" s="9" t="s">
        <v>406</v>
      </c>
      <c r="H93" s="9" t="s">
        <v>406</v>
      </c>
      <c r="I93" s="9" t="s">
        <v>406</v>
      </c>
      <c r="J93" s="9">
        <f>SUBTOTAL(9,J89:J92)</f>
        <v>12156297.66</v>
      </c>
    </row>
    <row r="94" spans="1:10" ht="20.100000000000001" customHeight="1" x14ac:dyDescent="0.15"/>
    <row r="95" spans="1:10" ht="24.95" customHeight="1" x14ac:dyDescent="0.15">
      <c r="A95" s="21" t="s">
        <v>495</v>
      </c>
      <c r="B95" s="21"/>
      <c r="C95" s="22" t="s">
        <v>462</v>
      </c>
      <c r="D95" s="22"/>
      <c r="E95" s="22"/>
      <c r="F95" s="22"/>
      <c r="G95" s="22"/>
    </row>
    <row r="96" spans="1:10" ht="15" customHeight="1" x14ac:dyDescent="0.15"/>
    <row r="97" spans="1:7" ht="50.1" customHeight="1" x14ac:dyDescent="0.15">
      <c r="A97" s="14" t="s">
        <v>516</v>
      </c>
      <c r="B97" s="14"/>
      <c r="C97" s="14"/>
      <c r="D97" s="14"/>
      <c r="E97" s="14"/>
      <c r="F97" s="14"/>
      <c r="G97" s="14"/>
    </row>
    <row r="98" spans="1:7" ht="15" customHeight="1" x14ac:dyDescent="0.15"/>
    <row r="99" spans="1:7" ht="50.1" customHeight="1" x14ac:dyDescent="0.15">
      <c r="A99" s="4" t="s">
        <v>390</v>
      </c>
      <c r="B99" s="19" t="s">
        <v>38</v>
      </c>
      <c r="C99" s="19"/>
      <c r="D99" s="19"/>
      <c r="E99" s="4" t="s">
        <v>517</v>
      </c>
      <c r="F99" s="4" t="s">
        <v>518</v>
      </c>
      <c r="G99" s="4" t="s">
        <v>519</v>
      </c>
    </row>
    <row r="100" spans="1:7" ht="20.100000000000001" customHeight="1" x14ac:dyDescent="0.15">
      <c r="A100" s="4" t="s">
        <v>50</v>
      </c>
      <c r="B100" s="19" t="s">
        <v>50</v>
      </c>
      <c r="C100" s="19"/>
      <c r="D100" s="19"/>
      <c r="E100" s="4" t="s">
        <v>50</v>
      </c>
      <c r="F100" s="4" t="s">
        <v>50</v>
      </c>
      <c r="G100" s="4" t="s">
        <v>50</v>
      </c>
    </row>
    <row r="101" spans="1:7" ht="20.100000000000001" customHeight="1" x14ac:dyDescent="0.15"/>
    <row r="102" spans="1:7" ht="24.95" customHeight="1" x14ac:dyDescent="0.15">
      <c r="A102" s="21" t="s">
        <v>495</v>
      </c>
      <c r="B102" s="21"/>
      <c r="C102" s="22" t="s">
        <v>465</v>
      </c>
      <c r="D102" s="22"/>
      <c r="E102" s="22"/>
      <c r="F102" s="22"/>
      <c r="G102" s="22"/>
    </row>
    <row r="103" spans="1:7" ht="15" customHeight="1" x14ac:dyDescent="0.15"/>
    <row r="104" spans="1:7" ht="50.1" customHeight="1" x14ac:dyDescent="0.15">
      <c r="A104" s="14" t="s">
        <v>516</v>
      </c>
      <c r="B104" s="14"/>
      <c r="C104" s="14"/>
      <c r="D104" s="14"/>
      <c r="E104" s="14"/>
      <c r="F104" s="14"/>
      <c r="G104" s="14"/>
    </row>
    <row r="105" spans="1:7" ht="15" customHeight="1" x14ac:dyDescent="0.15"/>
    <row r="106" spans="1:7" ht="50.1" customHeight="1" x14ac:dyDescent="0.15">
      <c r="A106" s="4" t="s">
        <v>390</v>
      </c>
      <c r="B106" s="19" t="s">
        <v>38</v>
      </c>
      <c r="C106" s="19"/>
      <c r="D106" s="19"/>
      <c r="E106" s="4" t="s">
        <v>517</v>
      </c>
      <c r="F106" s="4" t="s">
        <v>518</v>
      </c>
      <c r="G106" s="4" t="s">
        <v>519</v>
      </c>
    </row>
    <row r="107" spans="1:7" ht="20.100000000000001" customHeight="1" x14ac:dyDescent="0.15">
      <c r="A107" s="4" t="s">
        <v>50</v>
      </c>
      <c r="B107" s="19" t="s">
        <v>50</v>
      </c>
      <c r="C107" s="19"/>
      <c r="D107" s="19"/>
      <c r="E107" s="4" t="s">
        <v>50</v>
      </c>
      <c r="F107" s="4" t="s">
        <v>50</v>
      </c>
      <c r="G107" s="4" t="s">
        <v>50</v>
      </c>
    </row>
    <row r="108" spans="1:7" ht="20.100000000000001" customHeight="1" x14ac:dyDescent="0.15"/>
    <row r="109" spans="1:7" ht="24.95" customHeight="1" x14ac:dyDescent="0.15">
      <c r="A109" s="21" t="s">
        <v>495</v>
      </c>
      <c r="B109" s="21"/>
      <c r="C109" s="22" t="s">
        <v>468</v>
      </c>
      <c r="D109" s="22"/>
      <c r="E109" s="22"/>
      <c r="F109" s="22"/>
      <c r="G109" s="22"/>
    </row>
    <row r="110" spans="1:7" ht="15" customHeight="1" x14ac:dyDescent="0.15"/>
    <row r="111" spans="1:7" ht="50.1" customHeight="1" x14ac:dyDescent="0.15">
      <c r="A111" s="14" t="s">
        <v>516</v>
      </c>
      <c r="B111" s="14"/>
      <c r="C111" s="14"/>
      <c r="D111" s="14"/>
      <c r="E111" s="14"/>
      <c r="F111" s="14"/>
      <c r="G111" s="14"/>
    </row>
    <row r="112" spans="1:7" ht="15" customHeight="1" x14ac:dyDescent="0.15"/>
    <row r="113" spans="1:7" ht="50.1" customHeight="1" x14ac:dyDescent="0.15">
      <c r="A113" s="4" t="s">
        <v>390</v>
      </c>
      <c r="B113" s="19" t="s">
        <v>38</v>
      </c>
      <c r="C113" s="19"/>
      <c r="D113" s="19"/>
      <c r="E113" s="4" t="s">
        <v>517</v>
      </c>
      <c r="F113" s="4" t="s">
        <v>518</v>
      </c>
      <c r="G113" s="4" t="s">
        <v>519</v>
      </c>
    </row>
    <row r="114" spans="1:7" ht="20.100000000000001" customHeight="1" x14ac:dyDescent="0.15">
      <c r="A114" s="4" t="s">
        <v>50</v>
      </c>
      <c r="B114" s="19" t="s">
        <v>50</v>
      </c>
      <c r="C114" s="19"/>
      <c r="D114" s="19"/>
      <c r="E114" s="4" t="s">
        <v>50</v>
      </c>
      <c r="F114" s="4" t="s">
        <v>50</v>
      </c>
      <c r="G114" s="4" t="s">
        <v>50</v>
      </c>
    </row>
  </sheetData>
  <sheetProtection password="E192" sheet="1" objects="1" scenarios="1"/>
  <mergeCells count="134">
    <mergeCell ref="A2:B2"/>
    <mergeCell ref="C2:J2"/>
    <mergeCell ref="A3:B3"/>
    <mergeCell ref="C3:J3"/>
    <mergeCell ref="A4:B4"/>
    <mergeCell ref="C4:J4"/>
    <mergeCell ref="A12:B12"/>
    <mergeCell ref="A14:B14"/>
    <mergeCell ref="C14:J14"/>
    <mergeCell ref="A15:B15"/>
    <mergeCell ref="C15:J15"/>
    <mergeCell ref="A5:J5"/>
    <mergeCell ref="A7:A9"/>
    <mergeCell ref="B7:B9"/>
    <mergeCell ref="C7:C9"/>
    <mergeCell ref="D7:G7"/>
    <mergeCell ref="H7:H9"/>
    <mergeCell ref="I7:I9"/>
    <mergeCell ref="J7:J9"/>
    <mergeCell ref="D8:D9"/>
    <mergeCell ref="E8:G8"/>
    <mergeCell ref="A24:B24"/>
    <mergeCell ref="A26:B26"/>
    <mergeCell ref="C26:J26"/>
    <mergeCell ref="A27:B27"/>
    <mergeCell ref="C27:J27"/>
    <mergeCell ref="A16:B16"/>
    <mergeCell ref="C16:J16"/>
    <mergeCell ref="A17:J17"/>
    <mergeCell ref="A19:A21"/>
    <mergeCell ref="B19:B21"/>
    <mergeCell ref="C19:C21"/>
    <mergeCell ref="D19:G19"/>
    <mergeCell ref="H19:H21"/>
    <mergeCell ref="I19:I21"/>
    <mergeCell ref="J19:J21"/>
    <mergeCell ref="D20:D21"/>
    <mergeCell ref="E20:G20"/>
    <mergeCell ref="A39:B39"/>
    <mergeCell ref="A41:B41"/>
    <mergeCell ref="C41:J41"/>
    <mergeCell ref="A42:B42"/>
    <mergeCell ref="C42:J42"/>
    <mergeCell ref="A28:B28"/>
    <mergeCell ref="C28:J28"/>
    <mergeCell ref="A29:J29"/>
    <mergeCell ref="A31:A33"/>
    <mergeCell ref="B31:B33"/>
    <mergeCell ref="C31:C33"/>
    <mergeCell ref="D31:G31"/>
    <mergeCell ref="H31:H33"/>
    <mergeCell ref="I31:I33"/>
    <mergeCell ref="J31:J33"/>
    <mergeCell ref="D32:D33"/>
    <mergeCell ref="E32:G32"/>
    <mergeCell ref="A51:B51"/>
    <mergeCell ref="A53:B53"/>
    <mergeCell ref="C53:J53"/>
    <mergeCell ref="A54:B54"/>
    <mergeCell ref="C54:J54"/>
    <mergeCell ref="A43:B43"/>
    <mergeCell ref="C43:J43"/>
    <mergeCell ref="A44:J44"/>
    <mergeCell ref="A46:A48"/>
    <mergeCell ref="B46:B48"/>
    <mergeCell ref="C46:C48"/>
    <mergeCell ref="D46:G46"/>
    <mergeCell ref="H46:H48"/>
    <mergeCell ref="I46:I48"/>
    <mergeCell ref="J46:J48"/>
    <mergeCell ref="D47:D48"/>
    <mergeCell ref="E47:G47"/>
    <mergeCell ref="A66:B66"/>
    <mergeCell ref="A68:B68"/>
    <mergeCell ref="C68:J68"/>
    <mergeCell ref="A69:B69"/>
    <mergeCell ref="C69:J69"/>
    <mergeCell ref="A55:B55"/>
    <mergeCell ref="C55:J55"/>
    <mergeCell ref="A56:J56"/>
    <mergeCell ref="A58:A60"/>
    <mergeCell ref="B58:B60"/>
    <mergeCell ref="C58:C60"/>
    <mergeCell ref="D58:G58"/>
    <mergeCell ref="H58:H60"/>
    <mergeCell ref="I58:I60"/>
    <mergeCell ref="J58:J60"/>
    <mergeCell ref="D59:D60"/>
    <mergeCell ref="E59:G59"/>
    <mergeCell ref="A78:B78"/>
    <mergeCell ref="A80:B80"/>
    <mergeCell ref="C80:J80"/>
    <mergeCell ref="A81:B81"/>
    <mergeCell ref="C81:J81"/>
    <mergeCell ref="A70:B70"/>
    <mergeCell ref="C70:J70"/>
    <mergeCell ref="A71:J71"/>
    <mergeCell ref="A73:A75"/>
    <mergeCell ref="B73:B75"/>
    <mergeCell ref="C73:C75"/>
    <mergeCell ref="D73:G73"/>
    <mergeCell ref="H73:H75"/>
    <mergeCell ref="I73:I75"/>
    <mergeCell ref="J73:J75"/>
    <mergeCell ref="D74:D75"/>
    <mergeCell ref="E74:G74"/>
    <mergeCell ref="A93:B93"/>
    <mergeCell ref="A95:B95"/>
    <mergeCell ref="C95:G95"/>
    <mergeCell ref="A97:G97"/>
    <mergeCell ref="B99:D99"/>
    <mergeCell ref="A82:B82"/>
    <mergeCell ref="C82:J82"/>
    <mergeCell ref="A83:J83"/>
    <mergeCell ref="A85:A87"/>
    <mergeCell ref="B85:B87"/>
    <mergeCell ref="C85:C87"/>
    <mergeCell ref="D85:G85"/>
    <mergeCell ref="H85:H87"/>
    <mergeCell ref="I85:I87"/>
    <mergeCell ref="J85:J87"/>
    <mergeCell ref="D86:D87"/>
    <mergeCell ref="E86:G86"/>
    <mergeCell ref="B114:D114"/>
    <mergeCell ref="B107:D107"/>
    <mergeCell ref="A109:B109"/>
    <mergeCell ref="C109:G109"/>
    <mergeCell ref="A111:G111"/>
    <mergeCell ref="B113:D113"/>
    <mergeCell ref="B100:D100"/>
    <mergeCell ref="A102:B102"/>
    <mergeCell ref="C102:G102"/>
    <mergeCell ref="A104:G104"/>
    <mergeCell ref="B106:D106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92"/>
  <sheetViews>
    <sheetView workbookViewId="0"/>
  </sheetViews>
  <sheetFormatPr defaultRowHeight="10.5" x14ac:dyDescent="0.15"/>
  <cols>
    <col min="1" max="1" width="15.28515625" customWidth="1"/>
    <col min="2" max="2" width="57.28515625" customWidth="1"/>
    <col min="3" max="7" width="19.140625" customWidth="1"/>
  </cols>
  <sheetData>
    <row r="1" spans="1:7" ht="20.100000000000001" customHeight="1" x14ac:dyDescent="0.15"/>
    <row r="2" spans="1:7" ht="24.95" customHeight="1" x14ac:dyDescent="0.15">
      <c r="A2" s="21" t="s">
        <v>495</v>
      </c>
      <c r="B2" s="21"/>
      <c r="C2" s="22" t="s">
        <v>462</v>
      </c>
      <c r="D2" s="22"/>
      <c r="E2" s="22"/>
      <c r="F2" s="22"/>
      <c r="G2" s="22"/>
    </row>
    <row r="3" spans="1:7" ht="15" customHeight="1" x14ac:dyDescent="0.15"/>
    <row r="4" spans="1:7" ht="24.95" customHeight="1" x14ac:dyDescent="0.15">
      <c r="A4" s="14" t="s">
        <v>520</v>
      </c>
      <c r="B4" s="14"/>
      <c r="C4" s="14"/>
      <c r="D4" s="14"/>
      <c r="E4" s="14"/>
      <c r="F4" s="14"/>
      <c r="G4" s="14"/>
    </row>
    <row r="5" spans="1:7" ht="15" customHeight="1" x14ac:dyDescent="0.15"/>
    <row r="6" spans="1:7" ht="50.1" customHeight="1" x14ac:dyDescent="0.15">
      <c r="A6" s="4" t="s">
        <v>390</v>
      </c>
      <c r="B6" s="19" t="s">
        <v>521</v>
      </c>
      <c r="C6" s="19"/>
      <c r="D6" s="4" t="s">
        <v>522</v>
      </c>
      <c r="E6" s="4" t="s">
        <v>523</v>
      </c>
      <c r="F6" s="4" t="s">
        <v>524</v>
      </c>
      <c r="G6" s="4" t="s">
        <v>525</v>
      </c>
    </row>
    <row r="7" spans="1:7" ht="20.100000000000001" customHeight="1" x14ac:dyDescent="0.15">
      <c r="A7" s="4" t="s">
        <v>50</v>
      </c>
      <c r="B7" s="19" t="s">
        <v>50</v>
      </c>
      <c r="C7" s="19"/>
      <c r="D7" s="4" t="s">
        <v>50</v>
      </c>
      <c r="E7" s="4" t="s">
        <v>50</v>
      </c>
      <c r="F7" s="4" t="s">
        <v>50</v>
      </c>
      <c r="G7" s="4" t="s">
        <v>50</v>
      </c>
    </row>
    <row r="8" spans="1:7" ht="20.100000000000001" customHeight="1" x14ac:dyDescent="0.15"/>
    <row r="9" spans="1:7" ht="24.95" customHeight="1" x14ac:dyDescent="0.15">
      <c r="A9" s="21" t="s">
        <v>495</v>
      </c>
      <c r="B9" s="21"/>
      <c r="C9" s="22" t="s">
        <v>465</v>
      </c>
      <c r="D9" s="22"/>
      <c r="E9" s="22"/>
      <c r="F9" s="22"/>
      <c r="G9" s="22"/>
    </row>
    <row r="10" spans="1:7" ht="15" customHeight="1" x14ac:dyDescent="0.15"/>
    <row r="11" spans="1:7" ht="24.95" customHeight="1" x14ac:dyDescent="0.15">
      <c r="A11" s="14" t="s">
        <v>520</v>
      </c>
      <c r="B11" s="14"/>
      <c r="C11" s="14"/>
      <c r="D11" s="14"/>
      <c r="E11" s="14"/>
      <c r="F11" s="14"/>
      <c r="G11" s="14"/>
    </row>
    <row r="12" spans="1:7" ht="15" customHeight="1" x14ac:dyDescent="0.15"/>
    <row r="13" spans="1:7" ht="50.1" customHeight="1" x14ac:dyDescent="0.15">
      <c r="A13" s="4" t="s">
        <v>390</v>
      </c>
      <c r="B13" s="19" t="s">
        <v>521</v>
      </c>
      <c r="C13" s="19"/>
      <c r="D13" s="4" t="s">
        <v>522</v>
      </c>
      <c r="E13" s="4" t="s">
        <v>523</v>
      </c>
      <c r="F13" s="4" t="s">
        <v>524</v>
      </c>
      <c r="G13" s="4" t="s">
        <v>525</v>
      </c>
    </row>
    <row r="14" spans="1:7" ht="20.100000000000001" customHeight="1" x14ac:dyDescent="0.15">
      <c r="A14" s="4" t="s">
        <v>50</v>
      </c>
      <c r="B14" s="19" t="s">
        <v>50</v>
      </c>
      <c r="C14" s="19"/>
      <c r="D14" s="4" t="s">
        <v>50</v>
      </c>
      <c r="E14" s="4" t="s">
        <v>50</v>
      </c>
      <c r="F14" s="4" t="s">
        <v>50</v>
      </c>
      <c r="G14" s="4" t="s">
        <v>50</v>
      </c>
    </row>
    <row r="15" spans="1:7" ht="20.100000000000001" customHeight="1" x14ac:dyDescent="0.15"/>
    <row r="16" spans="1:7" ht="24.95" customHeight="1" x14ac:dyDescent="0.15">
      <c r="A16" s="21" t="s">
        <v>495</v>
      </c>
      <c r="B16" s="21"/>
      <c r="C16" s="22" t="s">
        <v>468</v>
      </c>
      <c r="D16" s="22"/>
      <c r="E16" s="22"/>
      <c r="F16" s="22"/>
      <c r="G16" s="22"/>
    </row>
    <row r="17" spans="1:7" ht="15" customHeight="1" x14ac:dyDescent="0.15"/>
    <row r="18" spans="1:7" ht="24.95" customHeight="1" x14ac:dyDescent="0.15">
      <c r="A18" s="14" t="s">
        <v>520</v>
      </c>
      <c r="B18" s="14"/>
      <c r="C18" s="14"/>
      <c r="D18" s="14"/>
      <c r="E18" s="14"/>
      <c r="F18" s="14"/>
      <c r="G18" s="14"/>
    </row>
    <row r="19" spans="1:7" ht="15" customHeight="1" x14ac:dyDescent="0.15"/>
    <row r="20" spans="1:7" ht="50.1" customHeight="1" x14ac:dyDescent="0.15">
      <c r="A20" s="4" t="s">
        <v>390</v>
      </c>
      <c r="B20" s="19" t="s">
        <v>521</v>
      </c>
      <c r="C20" s="19"/>
      <c r="D20" s="4" t="s">
        <v>522</v>
      </c>
      <c r="E20" s="4" t="s">
        <v>523</v>
      </c>
      <c r="F20" s="4" t="s">
        <v>524</v>
      </c>
      <c r="G20" s="4" t="s">
        <v>525</v>
      </c>
    </row>
    <row r="21" spans="1:7" ht="20.100000000000001" customHeight="1" x14ac:dyDescent="0.15">
      <c r="A21" s="4" t="s">
        <v>50</v>
      </c>
      <c r="B21" s="19" t="s">
        <v>50</v>
      </c>
      <c r="C21" s="19"/>
      <c r="D21" s="4" t="s">
        <v>50</v>
      </c>
      <c r="E21" s="4" t="s">
        <v>50</v>
      </c>
      <c r="F21" s="4" t="s">
        <v>50</v>
      </c>
      <c r="G21" s="4" t="s">
        <v>50</v>
      </c>
    </row>
    <row r="22" spans="1:7" ht="24.95" customHeight="1" x14ac:dyDescent="0.15"/>
    <row r="23" spans="1:7" ht="20.100000000000001" customHeight="1" x14ac:dyDescent="0.15">
      <c r="A23" s="21" t="s">
        <v>492</v>
      </c>
      <c r="B23" s="21"/>
      <c r="C23" s="22" t="s">
        <v>157</v>
      </c>
      <c r="D23" s="22"/>
      <c r="E23" s="22"/>
      <c r="F23" s="22"/>
      <c r="G23" s="22"/>
    </row>
    <row r="24" spans="1:7" ht="20.100000000000001" customHeight="1" x14ac:dyDescent="0.15">
      <c r="A24" s="21" t="s">
        <v>493</v>
      </c>
      <c r="B24" s="21"/>
      <c r="C24" s="22" t="s">
        <v>512</v>
      </c>
      <c r="D24" s="22"/>
      <c r="E24" s="22"/>
      <c r="F24" s="22"/>
      <c r="G24" s="22"/>
    </row>
    <row r="25" spans="1:7" ht="24.95" customHeight="1" x14ac:dyDescent="0.15">
      <c r="A25" s="21" t="s">
        <v>495</v>
      </c>
      <c r="B25" s="21"/>
      <c r="C25" s="22" t="s">
        <v>462</v>
      </c>
      <c r="D25" s="22"/>
      <c r="E25" s="22"/>
      <c r="F25" s="22"/>
      <c r="G25" s="22"/>
    </row>
    <row r="26" spans="1:7" ht="15" customHeight="1" x14ac:dyDescent="0.15"/>
    <row r="27" spans="1:7" ht="24.95" customHeight="1" x14ac:dyDescent="0.15">
      <c r="A27" s="14" t="s">
        <v>526</v>
      </c>
      <c r="B27" s="14"/>
      <c r="C27" s="14"/>
      <c r="D27" s="14"/>
      <c r="E27" s="14"/>
      <c r="F27" s="14"/>
      <c r="G27" s="14"/>
    </row>
    <row r="28" spans="1:7" ht="15" customHeight="1" x14ac:dyDescent="0.15"/>
    <row r="29" spans="1:7" ht="50.1" customHeight="1" x14ac:dyDescent="0.15">
      <c r="A29" s="4" t="s">
        <v>390</v>
      </c>
      <c r="B29" s="19" t="s">
        <v>521</v>
      </c>
      <c r="C29" s="19"/>
      <c r="D29" s="4" t="s">
        <v>527</v>
      </c>
      <c r="E29" s="4" t="s">
        <v>528</v>
      </c>
      <c r="F29" s="4" t="s">
        <v>529</v>
      </c>
      <c r="G29" s="4" t="s">
        <v>525</v>
      </c>
    </row>
    <row r="30" spans="1:7" ht="15" customHeight="1" x14ac:dyDescent="0.15">
      <c r="A30" s="4">
        <v>1</v>
      </c>
      <c r="B30" s="19">
        <v>2</v>
      </c>
      <c r="C30" s="19"/>
      <c r="D30" s="4">
        <v>3</v>
      </c>
      <c r="E30" s="4">
        <v>4</v>
      </c>
      <c r="F30" s="4">
        <v>5</v>
      </c>
      <c r="G30" s="4">
        <v>6</v>
      </c>
    </row>
    <row r="31" spans="1:7" ht="20.100000000000001" customHeight="1" x14ac:dyDescent="0.15">
      <c r="A31" s="4" t="s">
        <v>395</v>
      </c>
      <c r="B31" s="24" t="s">
        <v>530</v>
      </c>
      <c r="C31" s="24"/>
      <c r="D31" s="7">
        <v>10</v>
      </c>
      <c r="E31" s="7">
        <v>1</v>
      </c>
      <c r="F31" s="7">
        <v>6700.0450000000001</v>
      </c>
      <c r="G31" s="7">
        <v>67000.45</v>
      </c>
    </row>
    <row r="32" spans="1:7" ht="24.95" customHeight="1" x14ac:dyDescent="0.15">
      <c r="A32" s="23" t="s">
        <v>510</v>
      </c>
      <c r="B32" s="23"/>
      <c r="C32" s="23"/>
      <c r="D32" s="23"/>
      <c r="E32" s="23"/>
      <c r="F32" s="23"/>
      <c r="G32" s="9">
        <f>SUBTOTAL(9,G31:G31)</f>
        <v>67000.45</v>
      </c>
    </row>
    <row r="33" spans="1:7" ht="24.95" customHeight="1" x14ac:dyDescent="0.15"/>
    <row r="34" spans="1:7" ht="20.100000000000001" customHeight="1" x14ac:dyDescent="0.15">
      <c r="A34" s="21" t="s">
        <v>492</v>
      </c>
      <c r="B34" s="21"/>
      <c r="C34" s="22" t="s">
        <v>196</v>
      </c>
      <c r="D34" s="22"/>
      <c r="E34" s="22"/>
      <c r="F34" s="22"/>
      <c r="G34" s="22"/>
    </row>
    <row r="35" spans="1:7" ht="20.100000000000001" customHeight="1" x14ac:dyDescent="0.15">
      <c r="A35" s="21" t="s">
        <v>493</v>
      </c>
      <c r="B35" s="21"/>
      <c r="C35" s="22" t="s">
        <v>512</v>
      </c>
      <c r="D35" s="22"/>
      <c r="E35" s="22"/>
      <c r="F35" s="22"/>
      <c r="G35" s="22"/>
    </row>
    <row r="36" spans="1:7" ht="24.95" customHeight="1" x14ac:dyDescent="0.15">
      <c r="A36" s="21" t="s">
        <v>495</v>
      </c>
      <c r="B36" s="21"/>
      <c r="C36" s="22" t="s">
        <v>462</v>
      </c>
      <c r="D36" s="22"/>
      <c r="E36" s="22"/>
      <c r="F36" s="22"/>
      <c r="G36" s="22"/>
    </row>
    <row r="37" spans="1:7" ht="15" customHeight="1" x14ac:dyDescent="0.15"/>
    <row r="38" spans="1:7" ht="24.95" customHeight="1" x14ac:dyDescent="0.15">
      <c r="A38" s="14" t="s">
        <v>531</v>
      </c>
      <c r="B38" s="14"/>
      <c r="C38" s="14"/>
      <c r="D38" s="14"/>
      <c r="E38" s="14"/>
      <c r="F38" s="14"/>
      <c r="G38" s="14"/>
    </row>
    <row r="39" spans="1:7" ht="15" customHeight="1" x14ac:dyDescent="0.15"/>
    <row r="40" spans="1:7" ht="50.1" customHeight="1" x14ac:dyDescent="0.15">
      <c r="A40" s="4" t="s">
        <v>390</v>
      </c>
      <c r="B40" s="19" t="s">
        <v>521</v>
      </c>
      <c r="C40" s="19"/>
      <c r="D40" s="4" t="s">
        <v>527</v>
      </c>
      <c r="E40" s="4" t="s">
        <v>528</v>
      </c>
      <c r="F40" s="4" t="s">
        <v>529</v>
      </c>
      <c r="G40" s="4" t="s">
        <v>525</v>
      </c>
    </row>
    <row r="41" spans="1:7" ht="15" customHeight="1" x14ac:dyDescent="0.15">
      <c r="A41" s="4">
        <v>1</v>
      </c>
      <c r="B41" s="19">
        <v>2</v>
      </c>
      <c r="C41" s="19"/>
      <c r="D41" s="4">
        <v>3</v>
      </c>
      <c r="E41" s="4">
        <v>4</v>
      </c>
      <c r="F41" s="4">
        <v>5</v>
      </c>
      <c r="G41" s="4">
        <v>6</v>
      </c>
    </row>
    <row r="42" spans="1:7" ht="20.100000000000001" customHeight="1" x14ac:dyDescent="0.15">
      <c r="A42" s="4" t="s">
        <v>395</v>
      </c>
      <c r="B42" s="24" t="s">
        <v>530</v>
      </c>
      <c r="C42" s="24"/>
      <c r="D42" s="7">
        <v>1</v>
      </c>
      <c r="E42" s="7">
        <v>1</v>
      </c>
      <c r="F42" s="7">
        <v>8370.2000000000007</v>
      </c>
      <c r="G42" s="7">
        <v>8370.2000000000007</v>
      </c>
    </row>
    <row r="43" spans="1:7" ht="24.95" customHeight="1" x14ac:dyDescent="0.15">
      <c r="A43" s="23" t="s">
        <v>510</v>
      </c>
      <c r="B43" s="23"/>
      <c r="C43" s="23"/>
      <c r="D43" s="23"/>
      <c r="E43" s="23"/>
      <c r="F43" s="23"/>
      <c r="G43" s="9">
        <f>SUBTOTAL(9,G42:G42)</f>
        <v>8370.2000000000007</v>
      </c>
    </row>
    <row r="44" spans="1:7" ht="24.95" customHeight="1" x14ac:dyDescent="0.15"/>
    <row r="45" spans="1:7" ht="20.100000000000001" customHeight="1" x14ac:dyDescent="0.15">
      <c r="A45" s="21" t="s">
        <v>492</v>
      </c>
      <c r="B45" s="21"/>
      <c r="C45" s="22" t="s">
        <v>157</v>
      </c>
      <c r="D45" s="22"/>
      <c r="E45" s="22"/>
      <c r="F45" s="22"/>
      <c r="G45" s="22"/>
    </row>
    <row r="46" spans="1:7" ht="20.100000000000001" customHeight="1" x14ac:dyDescent="0.15">
      <c r="A46" s="21" t="s">
        <v>493</v>
      </c>
      <c r="B46" s="21"/>
      <c r="C46" s="22" t="s">
        <v>512</v>
      </c>
      <c r="D46" s="22"/>
      <c r="E46" s="22"/>
      <c r="F46" s="22"/>
      <c r="G46" s="22"/>
    </row>
    <row r="47" spans="1:7" ht="24.95" customHeight="1" x14ac:dyDescent="0.15">
      <c r="A47" s="21" t="s">
        <v>495</v>
      </c>
      <c r="B47" s="21"/>
      <c r="C47" s="22" t="s">
        <v>465</v>
      </c>
      <c r="D47" s="22"/>
      <c r="E47" s="22"/>
      <c r="F47" s="22"/>
      <c r="G47" s="22"/>
    </row>
    <row r="48" spans="1:7" ht="15" customHeight="1" x14ac:dyDescent="0.15"/>
    <row r="49" spans="1:7" ht="24.95" customHeight="1" x14ac:dyDescent="0.15">
      <c r="A49" s="14" t="s">
        <v>526</v>
      </c>
      <c r="B49" s="14"/>
      <c r="C49" s="14"/>
      <c r="D49" s="14"/>
      <c r="E49" s="14"/>
      <c r="F49" s="14"/>
      <c r="G49" s="14"/>
    </row>
    <row r="50" spans="1:7" ht="15" customHeight="1" x14ac:dyDescent="0.15"/>
    <row r="51" spans="1:7" ht="50.1" customHeight="1" x14ac:dyDescent="0.15">
      <c r="A51" s="4" t="s">
        <v>390</v>
      </c>
      <c r="B51" s="19" t="s">
        <v>521</v>
      </c>
      <c r="C51" s="19"/>
      <c r="D51" s="4" t="s">
        <v>527</v>
      </c>
      <c r="E51" s="4" t="s">
        <v>528</v>
      </c>
      <c r="F51" s="4" t="s">
        <v>529</v>
      </c>
      <c r="G51" s="4" t="s">
        <v>525</v>
      </c>
    </row>
    <row r="52" spans="1:7" ht="15" customHeight="1" x14ac:dyDescent="0.15">
      <c r="A52" s="4">
        <v>1</v>
      </c>
      <c r="B52" s="19">
        <v>2</v>
      </c>
      <c r="C52" s="19"/>
      <c r="D52" s="4">
        <v>3</v>
      </c>
      <c r="E52" s="4">
        <v>4</v>
      </c>
      <c r="F52" s="4">
        <v>5</v>
      </c>
      <c r="G52" s="4">
        <v>6</v>
      </c>
    </row>
    <row r="53" spans="1:7" ht="20.100000000000001" customHeight="1" x14ac:dyDescent="0.15">
      <c r="A53" s="4" t="s">
        <v>395</v>
      </c>
      <c r="B53" s="24" t="s">
        <v>530</v>
      </c>
      <c r="C53" s="24"/>
      <c r="D53" s="7">
        <v>10</v>
      </c>
      <c r="E53" s="7">
        <v>1</v>
      </c>
      <c r="F53" s="7">
        <v>6700.0450000000001</v>
      </c>
      <c r="G53" s="7">
        <v>67000.45</v>
      </c>
    </row>
    <row r="54" spans="1:7" ht="24.95" customHeight="1" x14ac:dyDescent="0.15">
      <c r="A54" s="23" t="s">
        <v>510</v>
      </c>
      <c r="B54" s="23"/>
      <c r="C54" s="23"/>
      <c r="D54" s="23"/>
      <c r="E54" s="23"/>
      <c r="F54" s="23"/>
      <c r="G54" s="9">
        <f>SUBTOTAL(9,G53:G53)</f>
        <v>67000.45</v>
      </c>
    </row>
    <row r="55" spans="1:7" ht="24.95" customHeight="1" x14ac:dyDescent="0.15"/>
    <row r="56" spans="1:7" ht="20.100000000000001" customHeight="1" x14ac:dyDescent="0.15">
      <c r="A56" s="21" t="s">
        <v>492</v>
      </c>
      <c r="B56" s="21"/>
      <c r="C56" s="22" t="s">
        <v>157</v>
      </c>
      <c r="D56" s="22"/>
      <c r="E56" s="22"/>
      <c r="F56" s="22"/>
      <c r="G56" s="22"/>
    </row>
    <row r="57" spans="1:7" ht="20.100000000000001" customHeight="1" x14ac:dyDescent="0.15">
      <c r="A57" s="21" t="s">
        <v>493</v>
      </c>
      <c r="B57" s="21"/>
      <c r="C57" s="22" t="s">
        <v>512</v>
      </c>
      <c r="D57" s="22"/>
      <c r="E57" s="22"/>
      <c r="F57" s="22"/>
      <c r="G57" s="22"/>
    </row>
    <row r="58" spans="1:7" ht="24.95" customHeight="1" x14ac:dyDescent="0.15">
      <c r="A58" s="21" t="s">
        <v>495</v>
      </c>
      <c r="B58" s="21"/>
      <c r="C58" s="22" t="s">
        <v>468</v>
      </c>
      <c r="D58" s="22"/>
      <c r="E58" s="22"/>
      <c r="F58" s="22"/>
      <c r="G58" s="22"/>
    </row>
    <row r="59" spans="1:7" ht="15" customHeight="1" x14ac:dyDescent="0.15"/>
    <row r="60" spans="1:7" ht="24.95" customHeight="1" x14ac:dyDescent="0.15">
      <c r="A60" s="14" t="s">
        <v>526</v>
      </c>
      <c r="B60" s="14"/>
      <c r="C60" s="14"/>
      <c r="D60" s="14"/>
      <c r="E60" s="14"/>
      <c r="F60" s="14"/>
      <c r="G60" s="14"/>
    </row>
    <row r="61" spans="1:7" ht="15" customHeight="1" x14ac:dyDescent="0.15"/>
    <row r="62" spans="1:7" ht="50.1" customHeight="1" x14ac:dyDescent="0.15">
      <c r="A62" s="4" t="s">
        <v>390</v>
      </c>
      <c r="B62" s="19" t="s">
        <v>521</v>
      </c>
      <c r="C62" s="19"/>
      <c r="D62" s="4" t="s">
        <v>527</v>
      </c>
      <c r="E62" s="4" t="s">
        <v>528</v>
      </c>
      <c r="F62" s="4" t="s">
        <v>529</v>
      </c>
      <c r="G62" s="4" t="s">
        <v>525</v>
      </c>
    </row>
    <row r="63" spans="1:7" ht="15" customHeight="1" x14ac:dyDescent="0.15">
      <c r="A63" s="4">
        <v>1</v>
      </c>
      <c r="B63" s="19">
        <v>2</v>
      </c>
      <c r="C63" s="19"/>
      <c r="D63" s="4">
        <v>3</v>
      </c>
      <c r="E63" s="4">
        <v>4</v>
      </c>
      <c r="F63" s="4">
        <v>5</v>
      </c>
      <c r="G63" s="4">
        <v>6</v>
      </c>
    </row>
    <row r="64" spans="1:7" ht="20.100000000000001" customHeight="1" x14ac:dyDescent="0.15">
      <c r="A64" s="4" t="s">
        <v>395</v>
      </c>
      <c r="B64" s="24" t="s">
        <v>530</v>
      </c>
      <c r="C64" s="24"/>
      <c r="D64" s="7">
        <v>10</v>
      </c>
      <c r="E64" s="7">
        <v>1</v>
      </c>
      <c r="F64" s="7">
        <v>6700.0450000000001</v>
      </c>
      <c r="G64" s="7">
        <v>67000.45</v>
      </c>
    </row>
    <row r="65" spans="1:7" ht="24.95" customHeight="1" x14ac:dyDescent="0.15">
      <c r="A65" s="23" t="s">
        <v>510</v>
      </c>
      <c r="B65" s="23"/>
      <c r="C65" s="23"/>
      <c r="D65" s="23"/>
      <c r="E65" s="23"/>
      <c r="F65" s="23"/>
      <c r="G65" s="9">
        <f>SUBTOTAL(9,G64:G64)</f>
        <v>67000.45</v>
      </c>
    </row>
    <row r="66" spans="1:7" ht="24.95" customHeight="1" x14ac:dyDescent="0.15"/>
    <row r="67" spans="1:7" ht="20.100000000000001" customHeight="1" x14ac:dyDescent="0.15">
      <c r="A67" s="21" t="s">
        <v>492</v>
      </c>
      <c r="B67" s="21"/>
      <c r="C67" s="22" t="s">
        <v>196</v>
      </c>
      <c r="D67" s="22"/>
      <c r="E67" s="22"/>
      <c r="F67" s="22"/>
      <c r="G67" s="22"/>
    </row>
    <row r="68" spans="1:7" ht="20.100000000000001" customHeight="1" x14ac:dyDescent="0.15">
      <c r="A68" s="21" t="s">
        <v>493</v>
      </c>
      <c r="B68" s="21"/>
      <c r="C68" s="22" t="s">
        <v>494</v>
      </c>
      <c r="D68" s="22"/>
      <c r="E68" s="22"/>
      <c r="F68" s="22"/>
      <c r="G68" s="22"/>
    </row>
    <row r="69" spans="1:7" ht="24.95" customHeight="1" x14ac:dyDescent="0.15">
      <c r="A69" s="21" t="s">
        <v>495</v>
      </c>
      <c r="B69" s="21"/>
      <c r="C69" s="22" t="s">
        <v>462</v>
      </c>
      <c r="D69" s="22"/>
      <c r="E69" s="22"/>
      <c r="F69" s="22"/>
      <c r="G69" s="22"/>
    </row>
    <row r="70" spans="1:7" ht="15" customHeight="1" x14ac:dyDescent="0.15"/>
    <row r="71" spans="1:7" ht="50.1" customHeight="1" x14ac:dyDescent="0.15">
      <c r="A71" s="14" t="s">
        <v>532</v>
      </c>
      <c r="B71" s="14"/>
      <c r="C71" s="14"/>
      <c r="D71" s="14"/>
      <c r="E71" s="14"/>
      <c r="F71" s="14"/>
      <c r="G71" s="14"/>
    </row>
    <row r="72" spans="1:7" ht="15" customHeight="1" x14ac:dyDescent="0.15"/>
    <row r="73" spans="1:7" ht="50.1" customHeight="1" x14ac:dyDescent="0.15">
      <c r="A73" s="4" t="s">
        <v>390</v>
      </c>
      <c r="B73" s="19" t="s">
        <v>533</v>
      </c>
      <c r="C73" s="19"/>
      <c r="D73" s="19"/>
      <c r="E73" s="19"/>
      <c r="F73" s="4" t="s">
        <v>534</v>
      </c>
      <c r="G73" s="4" t="s">
        <v>535</v>
      </c>
    </row>
    <row r="74" spans="1:7" ht="15" customHeight="1" x14ac:dyDescent="0.15">
      <c r="A74" s="4">
        <v>1</v>
      </c>
      <c r="B74" s="19">
        <v>2</v>
      </c>
      <c r="C74" s="19"/>
      <c r="D74" s="19"/>
      <c r="E74" s="19"/>
      <c r="F74" s="4">
        <v>3</v>
      </c>
      <c r="G74" s="4">
        <v>4</v>
      </c>
    </row>
    <row r="75" spans="1:7" ht="20.100000000000001" customHeight="1" x14ac:dyDescent="0.15">
      <c r="A75" s="4" t="s">
        <v>395</v>
      </c>
      <c r="B75" s="24" t="s">
        <v>536</v>
      </c>
      <c r="C75" s="24"/>
      <c r="D75" s="24"/>
      <c r="E75" s="24"/>
      <c r="F75" s="7">
        <v>38403.9735</v>
      </c>
      <c r="G75" s="7">
        <v>11598</v>
      </c>
    </row>
    <row r="76" spans="1:7" ht="24.95" customHeight="1" x14ac:dyDescent="0.15">
      <c r="A76" s="23" t="s">
        <v>510</v>
      </c>
      <c r="B76" s="23"/>
      <c r="C76" s="23"/>
      <c r="D76" s="23"/>
      <c r="E76" s="23"/>
      <c r="F76" s="23"/>
      <c r="G76" s="9">
        <f>SUBTOTAL(9,G75:G75)</f>
        <v>11598</v>
      </c>
    </row>
    <row r="77" spans="1:7" ht="24.95" customHeight="1" x14ac:dyDescent="0.15"/>
    <row r="78" spans="1:7" ht="20.100000000000001" customHeight="1" x14ac:dyDescent="0.15">
      <c r="A78" s="21" t="s">
        <v>492</v>
      </c>
      <c r="B78" s="21"/>
      <c r="C78" s="22" t="s">
        <v>196</v>
      </c>
      <c r="D78" s="22"/>
      <c r="E78" s="22"/>
      <c r="F78" s="22"/>
      <c r="G78" s="22"/>
    </row>
    <row r="79" spans="1:7" ht="20.100000000000001" customHeight="1" x14ac:dyDescent="0.15">
      <c r="A79" s="21" t="s">
        <v>493</v>
      </c>
      <c r="B79" s="21"/>
      <c r="C79" s="22" t="s">
        <v>511</v>
      </c>
      <c r="D79" s="22"/>
      <c r="E79" s="22"/>
      <c r="F79" s="22"/>
      <c r="G79" s="22"/>
    </row>
    <row r="80" spans="1:7" ht="24.95" customHeight="1" x14ac:dyDescent="0.15">
      <c r="A80" s="21" t="s">
        <v>495</v>
      </c>
      <c r="B80" s="21"/>
      <c r="C80" s="22" t="s">
        <v>462</v>
      </c>
      <c r="D80" s="22"/>
      <c r="E80" s="22"/>
      <c r="F80" s="22"/>
      <c r="G80" s="22"/>
    </row>
    <row r="81" spans="1:7" ht="15" customHeight="1" x14ac:dyDescent="0.15"/>
    <row r="82" spans="1:7" ht="50.1" customHeight="1" x14ac:dyDescent="0.15">
      <c r="A82" s="14" t="s">
        <v>532</v>
      </c>
      <c r="B82" s="14"/>
      <c r="C82" s="14"/>
      <c r="D82" s="14"/>
      <c r="E82" s="14"/>
      <c r="F82" s="14"/>
      <c r="G82" s="14"/>
    </row>
    <row r="83" spans="1:7" ht="15" customHeight="1" x14ac:dyDescent="0.15"/>
    <row r="84" spans="1:7" ht="50.1" customHeight="1" x14ac:dyDescent="0.15">
      <c r="A84" s="4" t="s">
        <v>390</v>
      </c>
      <c r="B84" s="19" t="s">
        <v>533</v>
      </c>
      <c r="C84" s="19"/>
      <c r="D84" s="19"/>
      <c r="E84" s="19"/>
      <c r="F84" s="4" t="s">
        <v>534</v>
      </c>
      <c r="G84" s="4" t="s">
        <v>535</v>
      </c>
    </row>
    <row r="85" spans="1:7" ht="15" customHeight="1" x14ac:dyDescent="0.15">
      <c r="A85" s="4">
        <v>1</v>
      </c>
      <c r="B85" s="19">
        <v>2</v>
      </c>
      <c r="C85" s="19"/>
      <c r="D85" s="19"/>
      <c r="E85" s="19"/>
      <c r="F85" s="4">
        <v>3</v>
      </c>
      <c r="G85" s="4">
        <v>4</v>
      </c>
    </row>
    <row r="86" spans="1:7" ht="20.100000000000001" customHeight="1" x14ac:dyDescent="0.15">
      <c r="A86" s="4" t="s">
        <v>395</v>
      </c>
      <c r="B86" s="24" t="s">
        <v>536</v>
      </c>
      <c r="C86" s="24"/>
      <c r="D86" s="24"/>
      <c r="E86" s="24"/>
      <c r="F86" s="7">
        <v>1941648</v>
      </c>
      <c r="G86" s="7">
        <v>586377.69999999995</v>
      </c>
    </row>
    <row r="87" spans="1:7" ht="24.95" customHeight="1" x14ac:dyDescent="0.15">
      <c r="A87" s="23" t="s">
        <v>510</v>
      </c>
      <c r="B87" s="23"/>
      <c r="C87" s="23"/>
      <c r="D87" s="23"/>
      <c r="E87" s="23"/>
      <c r="F87" s="23"/>
      <c r="G87" s="9">
        <f>SUBTOTAL(9,G86:G86)</f>
        <v>586377.69999999995</v>
      </c>
    </row>
    <row r="88" spans="1:7" ht="24.95" customHeight="1" x14ac:dyDescent="0.15"/>
    <row r="89" spans="1:7" ht="20.100000000000001" customHeight="1" x14ac:dyDescent="0.15">
      <c r="A89" s="21" t="s">
        <v>492</v>
      </c>
      <c r="B89" s="21"/>
      <c r="C89" s="22" t="s">
        <v>196</v>
      </c>
      <c r="D89" s="22"/>
      <c r="E89" s="22"/>
      <c r="F89" s="22"/>
      <c r="G89" s="22"/>
    </row>
    <row r="90" spans="1:7" ht="20.100000000000001" customHeight="1" x14ac:dyDescent="0.15">
      <c r="A90" s="21" t="s">
        <v>493</v>
      </c>
      <c r="B90" s="21"/>
      <c r="C90" s="22" t="s">
        <v>512</v>
      </c>
      <c r="D90" s="22"/>
      <c r="E90" s="22"/>
      <c r="F90" s="22"/>
      <c r="G90" s="22"/>
    </row>
    <row r="91" spans="1:7" ht="24.95" customHeight="1" x14ac:dyDescent="0.15">
      <c r="A91" s="21" t="s">
        <v>495</v>
      </c>
      <c r="B91" s="21"/>
      <c r="C91" s="22" t="s">
        <v>462</v>
      </c>
      <c r="D91" s="22"/>
      <c r="E91" s="22"/>
      <c r="F91" s="22"/>
      <c r="G91" s="22"/>
    </row>
    <row r="92" spans="1:7" ht="15" customHeight="1" x14ac:dyDescent="0.15"/>
    <row r="93" spans="1:7" ht="50.1" customHeight="1" x14ac:dyDescent="0.15">
      <c r="A93" s="14" t="s">
        <v>532</v>
      </c>
      <c r="B93" s="14"/>
      <c r="C93" s="14"/>
      <c r="D93" s="14"/>
      <c r="E93" s="14"/>
      <c r="F93" s="14"/>
      <c r="G93" s="14"/>
    </row>
    <row r="94" spans="1:7" ht="15" customHeight="1" x14ac:dyDescent="0.15"/>
    <row r="95" spans="1:7" ht="50.1" customHeight="1" x14ac:dyDescent="0.15">
      <c r="A95" s="4" t="s">
        <v>390</v>
      </c>
      <c r="B95" s="19" t="s">
        <v>533</v>
      </c>
      <c r="C95" s="19"/>
      <c r="D95" s="19"/>
      <c r="E95" s="19"/>
      <c r="F95" s="4" t="s">
        <v>534</v>
      </c>
      <c r="G95" s="4" t="s">
        <v>535</v>
      </c>
    </row>
    <row r="96" spans="1:7" ht="15" customHeight="1" x14ac:dyDescent="0.15">
      <c r="A96" s="4">
        <v>1</v>
      </c>
      <c r="B96" s="19">
        <v>2</v>
      </c>
      <c r="C96" s="19"/>
      <c r="D96" s="19"/>
      <c r="E96" s="19"/>
      <c r="F96" s="4">
        <v>3</v>
      </c>
      <c r="G96" s="4">
        <v>4</v>
      </c>
    </row>
    <row r="97" spans="1:7" ht="20.100000000000001" customHeight="1" x14ac:dyDescent="0.15">
      <c r="A97" s="4" t="s">
        <v>395</v>
      </c>
      <c r="B97" s="24" t="s">
        <v>536</v>
      </c>
      <c r="C97" s="24"/>
      <c r="D97" s="24"/>
      <c r="E97" s="24"/>
      <c r="F97" s="7">
        <v>12128581.754966879</v>
      </c>
      <c r="G97" s="7">
        <v>3662831.69</v>
      </c>
    </row>
    <row r="98" spans="1:7" ht="24.95" customHeight="1" x14ac:dyDescent="0.15">
      <c r="A98" s="23" t="s">
        <v>510</v>
      </c>
      <c r="B98" s="23"/>
      <c r="C98" s="23"/>
      <c r="D98" s="23"/>
      <c r="E98" s="23"/>
      <c r="F98" s="23"/>
      <c r="G98" s="9">
        <f>SUBTOTAL(9,G97:G97)</f>
        <v>3662831.69</v>
      </c>
    </row>
    <row r="99" spans="1:7" ht="24.95" customHeight="1" x14ac:dyDescent="0.15"/>
    <row r="100" spans="1:7" ht="20.100000000000001" customHeight="1" x14ac:dyDescent="0.15">
      <c r="A100" s="21" t="s">
        <v>492</v>
      </c>
      <c r="B100" s="21"/>
      <c r="C100" s="22" t="s">
        <v>196</v>
      </c>
      <c r="D100" s="22"/>
      <c r="E100" s="22"/>
      <c r="F100" s="22"/>
      <c r="G100" s="22"/>
    </row>
    <row r="101" spans="1:7" ht="20.100000000000001" customHeight="1" x14ac:dyDescent="0.15">
      <c r="A101" s="21" t="s">
        <v>493</v>
      </c>
      <c r="B101" s="21"/>
      <c r="C101" s="22" t="s">
        <v>494</v>
      </c>
      <c r="D101" s="22"/>
      <c r="E101" s="22"/>
      <c r="F101" s="22"/>
      <c r="G101" s="22"/>
    </row>
    <row r="102" spans="1:7" ht="24.95" customHeight="1" x14ac:dyDescent="0.15">
      <c r="A102" s="21" t="s">
        <v>495</v>
      </c>
      <c r="B102" s="21"/>
      <c r="C102" s="22" t="s">
        <v>465</v>
      </c>
      <c r="D102" s="22"/>
      <c r="E102" s="22"/>
      <c r="F102" s="22"/>
      <c r="G102" s="22"/>
    </row>
    <row r="103" spans="1:7" ht="15" customHeight="1" x14ac:dyDescent="0.15"/>
    <row r="104" spans="1:7" ht="50.1" customHeight="1" x14ac:dyDescent="0.15">
      <c r="A104" s="14" t="s">
        <v>532</v>
      </c>
      <c r="B104" s="14"/>
      <c r="C104" s="14"/>
      <c r="D104" s="14"/>
      <c r="E104" s="14"/>
      <c r="F104" s="14"/>
      <c r="G104" s="14"/>
    </row>
    <row r="105" spans="1:7" ht="15" customHeight="1" x14ac:dyDescent="0.15"/>
    <row r="106" spans="1:7" ht="50.1" customHeight="1" x14ac:dyDescent="0.15">
      <c r="A106" s="4" t="s">
        <v>390</v>
      </c>
      <c r="B106" s="19" t="s">
        <v>533</v>
      </c>
      <c r="C106" s="19"/>
      <c r="D106" s="19"/>
      <c r="E106" s="19"/>
      <c r="F106" s="4" t="s">
        <v>534</v>
      </c>
      <c r="G106" s="4" t="s">
        <v>535</v>
      </c>
    </row>
    <row r="107" spans="1:7" ht="15" customHeight="1" x14ac:dyDescent="0.15">
      <c r="A107" s="4">
        <v>1</v>
      </c>
      <c r="B107" s="19">
        <v>2</v>
      </c>
      <c r="C107" s="19"/>
      <c r="D107" s="19"/>
      <c r="E107" s="19"/>
      <c r="F107" s="4">
        <v>3</v>
      </c>
      <c r="G107" s="4">
        <v>4</v>
      </c>
    </row>
    <row r="108" spans="1:7" ht="20.100000000000001" customHeight="1" x14ac:dyDescent="0.15">
      <c r="A108" s="4" t="s">
        <v>395</v>
      </c>
      <c r="B108" s="24" t="s">
        <v>536</v>
      </c>
      <c r="C108" s="24"/>
      <c r="D108" s="24"/>
      <c r="E108" s="24"/>
      <c r="F108" s="7">
        <v>38403.9735</v>
      </c>
      <c r="G108" s="7">
        <v>11598</v>
      </c>
    </row>
    <row r="109" spans="1:7" ht="24.95" customHeight="1" x14ac:dyDescent="0.15">
      <c r="A109" s="23" t="s">
        <v>510</v>
      </c>
      <c r="B109" s="23"/>
      <c r="C109" s="23"/>
      <c r="D109" s="23"/>
      <c r="E109" s="23"/>
      <c r="F109" s="23"/>
      <c r="G109" s="9">
        <f>SUBTOTAL(9,G108:G108)</f>
        <v>11598</v>
      </c>
    </row>
    <row r="110" spans="1:7" ht="24.95" customHeight="1" x14ac:dyDescent="0.15"/>
    <row r="111" spans="1:7" ht="20.100000000000001" customHeight="1" x14ac:dyDescent="0.15">
      <c r="A111" s="21" t="s">
        <v>492</v>
      </c>
      <c r="B111" s="21"/>
      <c r="C111" s="22" t="s">
        <v>196</v>
      </c>
      <c r="D111" s="22"/>
      <c r="E111" s="22"/>
      <c r="F111" s="22"/>
      <c r="G111" s="22"/>
    </row>
    <row r="112" spans="1:7" ht="20.100000000000001" customHeight="1" x14ac:dyDescent="0.15">
      <c r="A112" s="21" t="s">
        <v>493</v>
      </c>
      <c r="B112" s="21"/>
      <c r="C112" s="22" t="s">
        <v>512</v>
      </c>
      <c r="D112" s="22"/>
      <c r="E112" s="22"/>
      <c r="F112" s="22"/>
      <c r="G112" s="22"/>
    </row>
    <row r="113" spans="1:7" ht="24.95" customHeight="1" x14ac:dyDescent="0.15">
      <c r="A113" s="21" t="s">
        <v>495</v>
      </c>
      <c r="B113" s="21"/>
      <c r="C113" s="22" t="s">
        <v>465</v>
      </c>
      <c r="D113" s="22"/>
      <c r="E113" s="22"/>
      <c r="F113" s="22"/>
      <c r="G113" s="22"/>
    </row>
    <row r="114" spans="1:7" ht="15" customHeight="1" x14ac:dyDescent="0.15"/>
    <row r="115" spans="1:7" ht="50.1" customHeight="1" x14ac:dyDescent="0.15">
      <c r="A115" s="14" t="s">
        <v>532</v>
      </c>
      <c r="B115" s="14"/>
      <c r="C115" s="14"/>
      <c r="D115" s="14"/>
      <c r="E115" s="14"/>
      <c r="F115" s="14"/>
      <c r="G115" s="14"/>
    </row>
    <row r="116" spans="1:7" ht="15" customHeight="1" x14ac:dyDescent="0.15"/>
    <row r="117" spans="1:7" ht="50.1" customHeight="1" x14ac:dyDescent="0.15">
      <c r="A117" s="4" t="s">
        <v>390</v>
      </c>
      <c r="B117" s="19" t="s">
        <v>533</v>
      </c>
      <c r="C117" s="19"/>
      <c r="D117" s="19"/>
      <c r="E117" s="19"/>
      <c r="F117" s="4" t="s">
        <v>534</v>
      </c>
      <c r="G117" s="4" t="s">
        <v>535</v>
      </c>
    </row>
    <row r="118" spans="1:7" ht="15" customHeight="1" x14ac:dyDescent="0.15">
      <c r="A118" s="4">
        <v>1</v>
      </c>
      <c r="B118" s="19">
        <v>2</v>
      </c>
      <c r="C118" s="19"/>
      <c r="D118" s="19"/>
      <c r="E118" s="19"/>
      <c r="F118" s="4">
        <v>3</v>
      </c>
      <c r="G118" s="4">
        <v>4</v>
      </c>
    </row>
    <row r="119" spans="1:7" ht="20.100000000000001" customHeight="1" x14ac:dyDescent="0.15">
      <c r="A119" s="4" t="s">
        <v>395</v>
      </c>
      <c r="B119" s="24" t="s">
        <v>536</v>
      </c>
      <c r="C119" s="24"/>
      <c r="D119" s="24"/>
      <c r="E119" s="24"/>
      <c r="F119" s="7">
        <v>12156297.66</v>
      </c>
      <c r="G119" s="7">
        <v>3671201.89</v>
      </c>
    </row>
    <row r="120" spans="1:7" ht="24.95" customHeight="1" x14ac:dyDescent="0.15">
      <c r="A120" s="23" t="s">
        <v>510</v>
      </c>
      <c r="B120" s="23"/>
      <c r="C120" s="23"/>
      <c r="D120" s="23"/>
      <c r="E120" s="23"/>
      <c r="F120" s="23"/>
      <c r="G120" s="9">
        <f>SUBTOTAL(9,G119:G119)</f>
        <v>3671201.89</v>
      </c>
    </row>
    <row r="121" spans="1:7" ht="24.95" customHeight="1" x14ac:dyDescent="0.15"/>
    <row r="122" spans="1:7" ht="20.100000000000001" customHeight="1" x14ac:dyDescent="0.15">
      <c r="A122" s="21" t="s">
        <v>492</v>
      </c>
      <c r="B122" s="21"/>
      <c r="C122" s="22" t="s">
        <v>196</v>
      </c>
      <c r="D122" s="22"/>
      <c r="E122" s="22"/>
      <c r="F122" s="22"/>
      <c r="G122" s="22"/>
    </row>
    <row r="123" spans="1:7" ht="20.100000000000001" customHeight="1" x14ac:dyDescent="0.15">
      <c r="A123" s="21" t="s">
        <v>493</v>
      </c>
      <c r="B123" s="21"/>
      <c r="C123" s="22" t="s">
        <v>494</v>
      </c>
      <c r="D123" s="22"/>
      <c r="E123" s="22"/>
      <c r="F123" s="22"/>
      <c r="G123" s="22"/>
    </row>
    <row r="124" spans="1:7" ht="24.95" customHeight="1" x14ac:dyDescent="0.15">
      <c r="A124" s="21" t="s">
        <v>495</v>
      </c>
      <c r="B124" s="21"/>
      <c r="C124" s="22" t="s">
        <v>468</v>
      </c>
      <c r="D124" s="22"/>
      <c r="E124" s="22"/>
      <c r="F124" s="22"/>
      <c r="G124" s="22"/>
    </row>
    <row r="125" spans="1:7" ht="15" customHeight="1" x14ac:dyDescent="0.15"/>
    <row r="126" spans="1:7" ht="50.1" customHeight="1" x14ac:dyDescent="0.15">
      <c r="A126" s="14" t="s">
        <v>532</v>
      </c>
      <c r="B126" s="14"/>
      <c r="C126" s="14"/>
      <c r="D126" s="14"/>
      <c r="E126" s="14"/>
      <c r="F126" s="14"/>
      <c r="G126" s="14"/>
    </row>
    <row r="127" spans="1:7" ht="15" customHeight="1" x14ac:dyDescent="0.15"/>
    <row r="128" spans="1:7" ht="50.1" customHeight="1" x14ac:dyDescent="0.15">
      <c r="A128" s="4" t="s">
        <v>390</v>
      </c>
      <c r="B128" s="19" t="s">
        <v>533</v>
      </c>
      <c r="C128" s="19"/>
      <c r="D128" s="19"/>
      <c r="E128" s="19"/>
      <c r="F128" s="4" t="s">
        <v>534</v>
      </c>
      <c r="G128" s="4" t="s">
        <v>535</v>
      </c>
    </row>
    <row r="129" spans="1:7" ht="15" customHeight="1" x14ac:dyDescent="0.15">
      <c r="A129" s="4">
        <v>1</v>
      </c>
      <c r="B129" s="19">
        <v>2</v>
      </c>
      <c r="C129" s="19"/>
      <c r="D129" s="19"/>
      <c r="E129" s="19"/>
      <c r="F129" s="4">
        <v>3</v>
      </c>
      <c r="G129" s="4">
        <v>4</v>
      </c>
    </row>
    <row r="130" spans="1:7" ht="20.100000000000001" customHeight="1" x14ac:dyDescent="0.15">
      <c r="A130" s="4" t="s">
        <v>395</v>
      </c>
      <c r="B130" s="24" t="s">
        <v>536</v>
      </c>
      <c r="C130" s="24"/>
      <c r="D130" s="24"/>
      <c r="E130" s="24"/>
      <c r="F130" s="7">
        <v>38403.9735</v>
      </c>
      <c r="G130" s="7">
        <v>11598</v>
      </c>
    </row>
    <row r="131" spans="1:7" ht="24.95" customHeight="1" x14ac:dyDescent="0.15">
      <c r="A131" s="23" t="s">
        <v>510</v>
      </c>
      <c r="B131" s="23"/>
      <c r="C131" s="23"/>
      <c r="D131" s="23"/>
      <c r="E131" s="23"/>
      <c r="F131" s="23"/>
      <c r="G131" s="9">
        <f>SUBTOTAL(9,G130:G130)</f>
        <v>11598</v>
      </c>
    </row>
    <row r="132" spans="1:7" ht="24.95" customHeight="1" x14ac:dyDescent="0.15"/>
    <row r="133" spans="1:7" ht="20.100000000000001" customHeight="1" x14ac:dyDescent="0.15">
      <c r="A133" s="21" t="s">
        <v>492</v>
      </c>
      <c r="B133" s="21"/>
      <c r="C133" s="22" t="s">
        <v>196</v>
      </c>
      <c r="D133" s="22"/>
      <c r="E133" s="22"/>
      <c r="F133" s="22"/>
      <c r="G133" s="22"/>
    </row>
    <row r="134" spans="1:7" ht="20.100000000000001" customHeight="1" x14ac:dyDescent="0.15">
      <c r="A134" s="21" t="s">
        <v>493</v>
      </c>
      <c r="B134" s="21"/>
      <c r="C134" s="22" t="s">
        <v>512</v>
      </c>
      <c r="D134" s="22"/>
      <c r="E134" s="22"/>
      <c r="F134" s="22"/>
      <c r="G134" s="22"/>
    </row>
    <row r="135" spans="1:7" ht="24.95" customHeight="1" x14ac:dyDescent="0.15">
      <c r="A135" s="21" t="s">
        <v>495</v>
      </c>
      <c r="B135" s="21"/>
      <c r="C135" s="22" t="s">
        <v>468</v>
      </c>
      <c r="D135" s="22"/>
      <c r="E135" s="22"/>
      <c r="F135" s="22"/>
      <c r="G135" s="22"/>
    </row>
    <row r="136" spans="1:7" ht="15" customHeight="1" x14ac:dyDescent="0.15"/>
    <row r="137" spans="1:7" ht="50.1" customHeight="1" x14ac:dyDescent="0.15">
      <c r="A137" s="14" t="s">
        <v>532</v>
      </c>
      <c r="B137" s="14"/>
      <c r="C137" s="14"/>
      <c r="D137" s="14"/>
      <c r="E137" s="14"/>
      <c r="F137" s="14"/>
      <c r="G137" s="14"/>
    </row>
    <row r="138" spans="1:7" ht="15" customHeight="1" x14ac:dyDescent="0.15"/>
    <row r="139" spans="1:7" ht="50.1" customHeight="1" x14ac:dyDescent="0.15">
      <c r="A139" s="4" t="s">
        <v>390</v>
      </c>
      <c r="B139" s="19" t="s">
        <v>533</v>
      </c>
      <c r="C139" s="19"/>
      <c r="D139" s="19"/>
      <c r="E139" s="19"/>
      <c r="F139" s="4" t="s">
        <v>534</v>
      </c>
      <c r="G139" s="4" t="s">
        <v>535</v>
      </c>
    </row>
    <row r="140" spans="1:7" ht="15" customHeight="1" x14ac:dyDescent="0.15">
      <c r="A140" s="4">
        <v>1</v>
      </c>
      <c r="B140" s="19">
        <v>2</v>
      </c>
      <c r="C140" s="19"/>
      <c r="D140" s="19"/>
      <c r="E140" s="19"/>
      <c r="F140" s="4">
        <v>3</v>
      </c>
      <c r="G140" s="4">
        <v>4</v>
      </c>
    </row>
    <row r="141" spans="1:7" ht="20.100000000000001" customHeight="1" x14ac:dyDescent="0.15">
      <c r="A141" s="4" t="s">
        <v>395</v>
      </c>
      <c r="B141" s="24" t="s">
        <v>536</v>
      </c>
      <c r="C141" s="24"/>
      <c r="D141" s="24"/>
      <c r="E141" s="24"/>
      <c r="F141" s="7">
        <v>12156297.66</v>
      </c>
      <c r="G141" s="7">
        <v>3671201.89</v>
      </c>
    </row>
    <row r="142" spans="1:7" ht="24.95" customHeight="1" x14ac:dyDescent="0.15">
      <c r="A142" s="23" t="s">
        <v>510</v>
      </c>
      <c r="B142" s="23"/>
      <c r="C142" s="23"/>
      <c r="D142" s="23"/>
      <c r="E142" s="23"/>
      <c r="F142" s="23"/>
      <c r="G142" s="9">
        <f>SUBTOTAL(9,G141:G141)</f>
        <v>3671201.89</v>
      </c>
    </row>
    <row r="143" spans="1:7" ht="20.100000000000001" customHeight="1" x14ac:dyDescent="0.15"/>
    <row r="144" spans="1:7" ht="24.95" customHeight="1" x14ac:dyDescent="0.15">
      <c r="A144" s="21" t="s">
        <v>495</v>
      </c>
      <c r="B144" s="21"/>
      <c r="C144" s="22" t="s">
        <v>462</v>
      </c>
      <c r="D144" s="22"/>
      <c r="E144" s="22"/>
      <c r="F144" s="22"/>
      <c r="G144" s="22"/>
    </row>
    <row r="145" spans="1:7" ht="15" customHeight="1" x14ac:dyDescent="0.15"/>
    <row r="146" spans="1:7" ht="50.1" customHeight="1" x14ac:dyDescent="0.15">
      <c r="A146" s="14" t="s">
        <v>537</v>
      </c>
      <c r="B146" s="14"/>
      <c r="C146" s="14"/>
      <c r="D146" s="14"/>
      <c r="E146" s="14"/>
      <c r="F146" s="14"/>
      <c r="G146" s="14"/>
    </row>
    <row r="147" spans="1:7" ht="15" customHeight="1" x14ac:dyDescent="0.15"/>
    <row r="148" spans="1:7" ht="50.1" customHeight="1" x14ac:dyDescent="0.15">
      <c r="A148" s="4" t="s">
        <v>390</v>
      </c>
      <c r="B148" s="19" t="s">
        <v>38</v>
      </c>
      <c r="C148" s="19"/>
      <c r="D148" s="19"/>
      <c r="E148" s="4" t="s">
        <v>517</v>
      </c>
      <c r="F148" s="4" t="s">
        <v>518</v>
      </c>
      <c r="G148" s="4" t="s">
        <v>519</v>
      </c>
    </row>
    <row r="149" spans="1:7" ht="20.100000000000001" customHeight="1" x14ac:dyDescent="0.15">
      <c r="A149" s="4" t="s">
        <v>50</v>
      </c>
      <c r="B149" s="19" t="s">
        <v>50</v>
      </c>
      <c r="C149" s="19"/>
      <c r="D149" s="19"/>
      <c r="E149" s="4" t="s">
        <v>50</v>
      </c>
      <c r="F149" s="4" t="s">
        <v>50</v>
      </c>
      <c r="G149" s="4" t="s">
        <v>50</v>
      </c>
    </row>
    <row r="150" spans="1:7" ht="20.100000000000001" customHeight="1" x14ac:dyDescent="0.15"/>
    <row r="151" spans="1:7" ht="24.95" customHeight="1" x14ac:dyDescent="0.15">
      <c r="A151" s="21" t="s">
        <v>495</v>
      </c>
      <c r="B151" s="21"/>
      <c r="C151" s="22" t="s">
        <v>465</v>
      </c>
      <c r="D151" s="22"/>
      <c r="E151" s="22"/>
      <c r="F151" s="22"/>
      <c r="G151" s="22"/>
    </row>
    <row r="152" spans="1:7" ht="15" customHeight="1" x14ac:dyDescent="0.15"/>
    <row r="153" spans="1:7" ht="50.1" customHeight="1" x14ac:dyDescent="0.15">
      <c r="A153" s="14" t="s">
        <v>537</v>
      </c>
      <c r="B153" s="14"/>
      <c r="C153" s="14"/>
      <c r="D153" s="14"/>
      <c r="E153" s="14"/>
      <c r="F153" s="14"/>
      <c r="G153" s="14"/>
    </row>
    <row r="154" spans="1:7" ht="15" customHeight="1" x14ac:dyDescent="0.15"/>
    <row r="155" spans="1:7" ht="50.1" customHeight="1" x14ac:dyDescent="0.15">
      <c r="A155" s="4" t="s">
        <v>390</v>
      </c>
      <c r="B155" s="19" t="s">
        <v>38</v>
      </c>
      <c r="C155" s="19"/>
      <c r="D155" s="19"/>
      <c r="E155" s="4" t="s">
        <v>517</v>
      </c>
      <c r="F155" s="4" t="s">
        <v>518</v>
      </c>
      <c r="G155" s="4" t="s">
        <v>519</v>
      </c>
    </row>
    <row r="156" spans="1:7" ht="20.100000000000001" customHeight="1" x14ac:dyDescent="0.15">
      <c r="A156" s="4" t="s">
        <v>50</v>
      </c>
      <c r="B156" s="19" t="s">
        <v>50</v>
      </c>
      <c r="C156" s="19"/>
      <c r="D156" s="19"/>
      <c r="E156" s="4" t="s">
        <v>50</v>
      </c>
      <c r="F156" s="4" t="s">
        <v>50</v>
      </c>
      <c r="G156" s="4" t="s">
        <v>50</v>
      </c>
    </row>
    <row r="157" spans="1:7" ht="20.100000000000001" customHeight="1" x14ac:dyDescent="0.15"/>
    <row r="158" spans="1:7" ht="24.95" customHeight="1" x14ac:dyDescent="0.15">
      <c r="A158" s="21" t="s">
        <v>495</v>
      </c>
      <c r="B158" s="21"/>
      <c r="C158" s="22" t="s">
        <v>468</v>
      </c>
      <c r="D158" s="22"/>
      <c r="E158" s="22"/>
      <c r="F158" s="22"/>
      <c r="G158" s="22"/>
    </row>
    <row r="159" spans="1:7" ht="15" customHeight="1" x14ac:dyDescent="0.15"/>
    <row r="160" spans="1:7" ht="50.1" customHeight="1" x14ac:dyDescent="0.15">
      <c r="A160" s="14" t="s">
        <v>537</v>
      </c>
      <c r="B160" s="14"/>
      <c r="C160" s="14"/>
      <c r="D160" s="14"/>
      <c r="E160" s="14"/>
      <c r="F160" s="14"/>
      <c r="G160" s="14"/>
    </row>
    <row r="161" spans="1:7" ht="15" customHeight="1" x14ac:dyDescent="0.15"/>
    <row r="162" spans="1:7" ht="50.1" customHeight="1" x14ac:dyDescent="0.15">
      <c r="A162" s="4" t="s">
        <v>390</v>
      </c>
      <c r="B162" s="19" t="s">
        <v>38</v>
      </c>
      <c r="C162" s="19"/>
      <c r="D162" s="19"/>
      <c r="E162" s="4" t="s">
        <v>517</v>
      </c>
      <c r="F162" s="4" t="s">
        <v>518</v>
      </c>
      <c r="G162" s="4" t="s">
        <v>519</v>
      </c>
    </row>
    <row r="163" spans="1:7" ht="20.100000000000001" customHeight="1" x14ac:dyDescent="0.15">
      <c r="A163" s="4" t="s">
        <v>50</v>
      </c>
      <c r="B163" s="19" t="s">
        <v>50</v>
      </c>
      <c r="C163" s="19"/>
      <c r="D163" s="19"/>
      <c r="E163" s="4" t="s">
        <v>50</v>
      </c>
      <c r="F163" s="4" t="s">
        <v>50</v>
      </c>
      <c r="G163" s="4" t="s">
        <v>50</v>
      </c>
    </row>
    <row r="164" spans="1:7" ht="24.95" customHeight="1" x14ac:dyDescent="0.15"/>
    <row r="165" spans="1:7" ht="20.100000000000001" customHeight="1" x14ac:dyDescent="0.15">
      <c r="A165" s="21" t="s">
        <v>492</v>
      </c>
      <c r="B165" s="21"/>
      <c r="C165" s="22" t="s">
        <v>248</v>
      </c>
      <c r="D165" s="22"/>
      <c r="E165" s="22"/>
      <c r="F165" s="22"/>
      <c r="G165" s="22"/>
    </row>
    <row r="166" spans="1:7" ht="20.100000000000001" customHeight="1" x14ac:dyDescent="0.15">
      <c r="A166" s="21" t="s">
        <v>493</v>
      </c>
      <c r="B166" s="21"/>
      <c r="C166" s="22" t="s">
        <v>512</v>
      </c>
      <c r="D166" s="22"/>
      <c r="E166" s="22"/>
      <c r="F166" s="22"/>
      <c r="G166" s="22"/>
    </row>
    <row r="167" spans="1:7" ht="24.95" customHeight="1" x14ac:dyDescent="0.15">
      <c r="A167" s="21" t="s">
        <v>495</v>
      </c>
      <c r="B167" s="21"/>
      <c r="C167" s="22" t="s">
        <v>462</v>
      </c>
      <c r="D167" s="22"/>
      <c r="E167" s="22"/>
      <c r="F167" s="22"/>
      <c r="G167" s="22"/>
    </row>
    <row r="168" spans="1:7" ht="15" customHeight="1" x14ac:dyDescent="0.15"/>
    <row r="169" spans="1:7" ht="24.95" customHeight="1" x14ac:dyDescent="0.15">
      <c r="A169" s="14" t="s">
        <v>538</v>
      </c>
      <c r="B169" s="14"/>
      <c r="C169" s="14"/>
      <c r="D169" s="14"/>
      <c r="E169" s="14"/>
      <c r="F169" s="14"/>
      <c r="G169" s="14"/>
    </row>
    <row r="170" spans="1:7" ht="15" customHeight="1" x14ac:dyDescent="0.15"/>
    <row r="171" spans="1:7" ht="60" customHeight="1" x14ac:dyDescent="0.15">
      <c r="A171" s="4" t="s">
        <v>390</v>
      </c>
      <c r="B171" s="19" t="s">
        <v>521</v>
      </c>
      <c r="C171" s="19"/>
      <c r="D171" s="19"/>
      <c r="E171" s="4" t="s">
        <v>539</v>
      </c>
      <c r="F171" s="4" t="s">
        <v>540</v>
      </c>
      <c r="G171" s="4" t="s">
        <v>541</v>
      </c>
    </row>
    <row r="172" spans="1:7" ht="15" customHeight="1" x14ac:dyDescent="0.15">
      <c r="A172" s="4">
        <v>1</v>
      </c>
      <c r="B172" s="19">
        <v>2</v>
      </c>
      <c r="C172" s="19"/>
      <c r="D172" s="19"/>
      <c r="E172" s="4">
        <v>3</v>
      </c>
      <c r="F172" s="4">
        <v>4</v>
      </c>
      <c r="G172" s="4">
        <v>5</v>
      </c>
    </row>
    <row r="173" spans="1:7" ht="20.100000000000001" customHeight="1" x14ac:dyDescent="0.15">
      <c r="A173" s="4" t="s">
        <v>395</v>
      </c>
      <c r="B173" s="24" t="s">
        <v>542</v>
      </c>
      <c r="C173" s="24"/>
      <c r="D173" s="24"/>
      <c r="E173" s="7">
        <v>2254545.4500000002</v>
      </c>
      <c r="F173" s="7">
        <v>2.2000000000000002</v>
      </c>
      <c r="G173" s="7">
        <v>49600</v>
      </c>
    </row>
    <row r="174" spans="1:7" ht="20.100000000000001" customHeight="1" x14ac:dyDescent="0.15">
      <c r="A174" s="4" t="s">
        <v>396</v>
      </c>
      <c r="B174" s="24" t="s">
        <v>543</v>
      </c>
      <c r="C174" s="24"/>
      <c r="D174" s="24"/>
      <c r="E174" s="7">
        <v>526666.67000000004</v>
      </c>
      <c r="F174" s="7">
        <v>1.5</v>
      </c>
      <c r="G174" s="7">
        <v>7900</v>
      </c>
    </row>
    <row r="175" spans="1:7" ht="24.95" customHeight="1" x14ac:dyDescent="0.15">
      <c r="A175" s="23" t="s">
        <v>510</v>
      </c>
      <c r="B175" s="23"/>
      <c r="C175" s="23"/>
      <c r="D175" s="23"/>
      <c r="E175" s="23"/>
      <c r="F175" s="23"/>
      <c r="G175" s="9">
        <f>SUBTOTAL(9,G173:G174)</f>
        <v>57500</v>
      </c>
    </row>
    <row r="176" spans="1:7" ht="24.95" customHeight="1" x14ac:dyDescent="0.15"/>
    <row r="177" spans="1:7" ht="20.100000000000001" customHeight="1" x14ac:dyDescent="0.15">
      <c r="A177" s="21" t="s">
        <v>492</v>
      </c>
      <c r="B177" s="21"/>
      <c r="C177" s="22" t="s">
        <v>264</v>
      </c>
      <c r="D177" s="22"/>
      <c r="E177" s="22"/>
      <c r="F177" s="22"/>
      <c r="G177" s="22"/>
    </row>
    <row r="178" spans="1:7" ht="20.100000000000001" customHeight="1" x14ac:dyDescent="0.15">
      <c r="A178" s="21" t="s">
        <v>493</v>
      </c>
      <c r="B178" s="21"/>
      <c r="C178" s="22" t="s">
        <v>494</v>
      </c>
      <c r="D178" s="22"/>
      <c r="E178" s="22"/>
      <c r="F178" s="22"/>
      <c r="G178" s="22"/>
    </row>
    <row r="179" spans="1:7" ht="24.95" customHeight="1" x14ac:dyDescent="0.15">
      <c r="A179" s="21" t="s">
        <v>495</v>
      </c>
      <c r="B179" s="21"/>
      <c r="C179" s="22" t="s">
        <v>462</v>
      </c>
      <c r="D179" s="22"/>
      <c r="E179" s="22"/>
      <c r="F179" s="22"/>
      <c r="G179" s="22"/>
    </row>
    <row r="180" spans="1:7" ht="15" customHeight="1" x14ac:dyDescent="0.15"/>
    <row r="181" spans="1:7" ht="24.95" customHeight="1" x14ac:dyDescent="0.15">
      <c r="A181" s="14" t="s">
        <v>544</v>
      </c>
      <c r="B181" s="14"/>
      <c r="C181" s="14"/>
      <c r="D181" s="14"/>
      <c r="E181" s="14"/>
      <c r="F181" s="14"/>
      <c r="G181" s="14"/>
    </row>
    <row r="182" spans="1:7" ht="15" customHeight="1" x14ac:dyDescent="0.15"/>
    <row r="183" spans="1:7" ht="60" customHeight="1" x14ac:dyDescent="0.15">
      <c r="A183" s="4" t="s">
        <v>390</v>
      </c>
      <c r="B183" s="19" t="s">
        <v>521</v>
      </c>
      <c r="C183" s="19"/>
      <c r="D183" s="19"/>
      <c r="E183" s="4" t="s">
        <v>539</v>
      </c>
      <c r="F183" s="4" t="s">
        <v>540</v>
      </c>
      <c r="G183" s="4" t="s">
        <v>541</v>
      </c>
    </row>
    <row r="184" spans="1:7" ht="15" customHeight="1" x14ac:dyDescent="0.15">
      <c r="A184" s="4">
        <v>1</v>
      </c>
      <c r="B184" s="19">
        <v>2</v>
      </c>
      <c r="C184" s="19"/>
      <c r="D184" s="19"/>
      <c r="E184" s="4">
        <v>3</v>
      </c>
      <c r="F184" s="4">
        <v>4</v>
      </c>
      <c r="G184" s="4">
        <v>5</v>
      </c>
    </row>
    <row r="185" spans="1:7" ht="20.100000000000001" customHeight="1" x14ac:dyDescent="0.15">
      <c r="A185" s="4" t="s">
        <v>397</v>
      </c>
      <c r="B185" s="24" t="s">
        <v>545</v>
      </c>
      <c r="C185" s="24"/>
      <c r="D185" s="24"/>
      <c r="E185" s="7">
        <v>100</v>
      </c>
      <c r="F185" s="7">
        <v>1</v>
      </c>
      <c r="G185" s="7">
        <v>100</v>
      </c>
    </row>
    <row r="186" spans="1:7" ht="20.100000000000001" customHeight="1" x14ac:dyDescent="0.15">
      <c r="A186" s="4" t="s">
        <v>397</v>
      </c>
      <c r="B186" s="24" t="s">
        <v>545</v>
      </c>
      <c r="C186" s="24"/>
      <c r="D186" s="24"/>
      <c r="E186" s="7">
        <v>4900</v>
      </c>
      <c r="F186" s="7">
        <v>100</v>
      </c>
      <c r="G186" s="7">
        <v>4900</v>
      </c>
    </row>
    <row r="187" spans="1:7" ht="20.100000000000001" customHeight="1" x14ac:dyDescent="0.15">
      <c r="A187" s="4" t="s">
        <v>397</v>
      </c>
      <c r="B187" s="24" t="s">
        <v>545</v>
      </c>
      <c r="C187" s="24"/>
      <c r="D187" s="24"/>
      <c r="E187" s="7">
        <v>250</v>
      </c>
      <c r="F187" s="7">
        <v>1</v>
      </c>
      <c r="G187" s="7">
        <v>250</v>
      </c>
    </row>
    <row r="188" spans="1:7" ht="24.95" customHeight="1" x14ac:dyDescent="0.15">
      <c r="A188" s="23" t="s">
        <v>510</v>
      </c>
      <c r="B188" s="23"/>
      <c r="C188" s="23"/>
      <c r="D188" s="23"/>
      <c r="E188" s="23"/>
      <c r="F188" s="23"/>
      <c r="G188" s="9">
        <f>SUBTOTAL(9,G185:G187)</f>
        <v>5250</v>
      </c>
    </row>
    <row r="189" spans="1:7" ht="24.95" customHeight="1" x14ac:dyDescent="0.15"/>
    <row r="190" spans="1:7" ht="20.100000000000001" customHeight="1" x14ac:dyDescent="0.15">
      <c r="A190" s="21" t="s">
        <v>492</v>
      </c>
      <c r="B190" s="21"/>
      <c r="C190" s="22" t="s">
        <v>248</v>
      </c>
      <c r="D190" s="22"/>
      <c r="E190" s="22"/>
      <c r="F190" s="22"/>
      <c r="G190" s="22"/>
    </row>
    <row r="191" spans="1:7" ht="20.100000000000001" customHeight="1" x14ac:dyDescent="0.15">
      <c r="A191" s="21" t="s">
        <v>493</v>
      </c>
      <c r="B191" s="21"/>
      <c r="C191" s="22" t="s">
        <v>512</v>
      </c>
      <c r="D191" s="22"/>
      <c r="E191" s="22"/>
      <c r="F191" s="22"/>
      <c r="G191" s="22"/>
    </row>
    <row r="192" spans="1:7" ht="24.95" customHeight="1" x14ac:dyDescent="0.15">
      <c r="A192" s="21" t="s">
        <v>495</v>
      </c>
      <c r="B192" s="21"/>
      <c r="C192" s="22" t="s">
        <v>465</v>
      </c>
      <c r="D192" s="22"/>
      <c r="E192" s="22"/>
      <c r="F192" s="22"/>
      <c r="G192" s="22"/>
    </row>
    <row r="193" spans="1:7" ht="15" customHeight="1" x14ac:dyDescent="0.15"/>
    <row r="194" spans="1:7" ht="24.95" customHeight="1" x14ac:dyDescent="0.15">
      <c r="A194" s="14" t="s">
        <v>538</v>
      </c>
      <c r="B194" s="14"/>
      <c r="C194" s="14"/>
      <c r="D194" s="14"/>
      <c r="E194" s="14"/>
      <c r="F194" s="14"/>
      <c r="G194" s="14"/>
    </row>
    <row r="195" spans="1:7" ht="15" customHeight="1" x14ac:dyDescent="0.15"/>
    <row r="196" spans="1:7" ht="60" customHeight="1" x14ac:dyDescent="0.15">
      <c r="A196" s="4" t="s">
        <v>390</v>
      </c>
      <c r="B196" s="19" t="s">
        <v>521</v>
      </c>
      <c r="C196" s="19"/>
      <c r="D196" s="19"/>
      <c r="E196" s="4" t="s">
        <v>539</v>
      </c>
      <c r="F196" s="4" t="s">
        <v>540</v>
      </c>
      <c r="G196" s="4" t="s">
        <v>541</v>
      </c>
    </row>
    <row r="197" spans="1:7" ht="15" customHeight="1" x14ac:dyDescent="0.15">
      <c r="A197" s="4">
        <v>1</v>
      </c>
      <c r="B197" s="19">
        <v>2</v>
      </c>
      <c r="C197" s="19"/>
      <c r="D197" s="19"/>
      <c r="E197" s="4">
        <v>3</v>
      </c>
      <c r="F197" s="4">
        <v>4</v>
      </c>
      <c r="G197" s="4">
        <v>5</v>
      </c>
    </row>
    <row r="198" spans="1:7" ht="20.100000000000001" customHeight="1" x14ac:dyDescent="0.15">
      <c r="A198" s="4" t="s">
        <v>395</v>
      </c>
      <c r="B198" s="24" t="s">
        <v>542</v>
      </c>
      <c r="C198" s="24"/>
      <c r="D198" s="24"/>
      <c r="E198" s="7">
        <v>2254545.4500000002</v>
      </c>
      <c r="F198" s="7">
        <v>2.2000000000000002</v>
      </c>
      <c r="G198" s="7">
        <v>49600</v>
      </c>
    </row>
    <row r="199" spans="1:7" ht="20.100000000000001" customHeight="1" x14ac:dyDescent="0.15">
      <c r="A199" s="4" t="s">
        <v>396</v>
      </c>
      <c r="B199" s="24" t="s">
        <v>543</v>
      </c>
      <c r="C199" s="24"/>
      <c r="D199" s="24"/>
      <c r="E199" s="7">
        <v>526666.67000000004</v>
      </c>
      <c r="F199" s="7">
        <v>1.5</v>
      </c>
      <c r="G199" s="7">
        <v>7900</v>
      </c>
    </row>
    <row r="200" spans="1:7" ht="24.95" customHeight="1" x14ac:dyDescent="0.15">
      <c r="A200" s="23" t="s">
        <v>510</v>
      </c>
      <c r="B200" s="23"/>
      <c r="C200" s="23"/>
      <c r="D200" s="23"/>
      <c r="E200" s="23"/>
      <c r="F200" s="23"/>
      <c r="G200" s="9">
        <f>SUBTOTAL(9,G198:G199)</f>
        <v>57500</v>
      </c>
    </row>
    <row r="201" spans="1:7" ht="24.95" customHeight="1" x14ac:dyDescent="0.15"/>
    <row r="202" spans="1:7" ht="20.100000000000001" customHeight="1" x14ac:dyDescent="0.15">
      <c r="A202" s="21" t="s">
        <v>492</v>
      </c>
      <c r="B202" s="21"/>
      <c r="C202" s="22" t="s">
        <v>264</v>
      </c>
      <c r="D202" s="22"/>
      <c r="E202" s="22"/>
      <c r="F202" s="22"/>
      <c r="G202" s="22"/>
    </row>
    <row r="203" spans="1:7" ht="20.100000000000001" customHeight="1" x14ac:dyDescent="0.15">
      <c r="A203" s="21" t="s">
        <v>493</v>
      </c>
      <c r="B203" s="21"/>
      <c r="C203" s="22" t="s">
        <v>494</v>
      </c>
      <c r="D203" s="22"/>
      <c r="E203" s="22"/>
      <c r="F203" s="22"/>
      <c r="G203" s="22"/>
    </row>
    <row r="204" spans="1:7" ht="24.95" customHeight="1" x14ac:dyDescent="0.15">
      <c r="A204" s="21" t="s">
        <v>495</v>
      </c>
      <c r="B204" s="21"/>
      <c r="C204" s="22" t="s">
        <v>465</v>
      </c>
      <c r="D204" s="22"/>
      <c r="E204" s="22"/>
      <c r="F204" s="22"/>
      <c r="G204" s="22"/>
    </row>
    <row r="205" spans="1:7" ht="15" customHeight="1" x14ac:dyDescent="0.15"/>
    <row r="206" spans="1:7" ht="24.95" customHeight="1" x14ac:dyDescent="0.15">
      <c r="A206" s="14" t="s">
        <v>546</v>
      </c>
      <c r="B206" s="14"/>
      <c r="C206" s="14"/>
      <c r="D206" s="14"/>
      <c r="E206" s="14"/>
      <c r="F206" s="14"/>
      <c r="G206" s="14"/>
    </row>
    <row r="207" spans="1:7" ht="15" customHeight="1" x14ac:dyDescent="0.15"/>
    <row r="208" spans="1:7" ht="60" customHeight="1" x14ac:dyDescent="0.15">
      <c r="A208" s="4" t="s">
        <v>390</v>
      </c>
      <c r="B208" s="19" t="s">
        <v>521</v>
      </c>
      <c r="C208" s="19"/>
      <c r="D208" s="19"/>
      <c r="E208" s="4" t="s">
        <v>539</v>
      </c>
      <c r="F208" s="4" t="s">
        <v>540</v>
      </c>
      <c r="G208" s="4" t="s">
        <v>541</v>
      </c>
    </row>
    <row r="209" spans="1:7" ht="15" customHeight="1" x14ac:dyDescent="0.15">
      <c r="A209" s="4">
        <v>1</v>
      </c>
      <c r="B209" s="19">
        <v>2</v>
      </c>
      <c r="C209" s="19"/>
      <c r="D209" s="19"/>
      <c r="E209" s="4">
        <v>3</v>
      </c>
      <c r="F209" s="4">
        <v>4</v>
      </c>
      <c r="G209" s="4">
        <v>5</v>
      </c>
    </row>
    <row r="210" spans="1:7" ht="20.100000000000001" customHeight="1" x14ac:dyDescent="0.15">
      <c r="A210" s="4" t="s">
        <v>397</v>
      </c>
      <c r="B210" s="24" t="s">
        <v>545</v>
      </c>
      <c r="C210" s="24"/>
      <c r="D210" s="24"/>
      <c r="E210" s="7">
        <v>5000</v>
      </c>
      <c r="F210" s="7">
        <v>100</v>
      </c>
      <c r="G210" s="7">
        <v>5000</v>
      </c>
    </row>
    <row r="211" spans="1:7" ht="24.95" customHeight="1" x14ac:dyDescent="0.15">
      <c r="A211" s="23" t="s">
        <v>510</v>
      </c>
      <c r="B211" s="23"/>
      <c r="C211" s="23"/>
      <c r="D211" s="23"/>
      <c r="E211" s="23"/>
      <c r="F211" s="23"/>
      <c r="G211" s="9">
        <f>SUBTOTAL(9,G210:G210)</f>
        <v>5000</v>
      </c>
    </row>
    <row r="212" spans="1:7" ht="24.95" customHeight="1" x14ac:dyDescent="0.15"/>
    <row r="213" spans="1:7" ht="20.100000000000001" customHeight="1" x14ac:dyDescent="0.15">
      <c r="A213" s="21" t="s">
        <v>492</v>
      </c>
      <c r="B213" s="21"/>
      <c r="C213" s="22" t="s">
        <v>248</v>
      </c>
      <c r="D213" s="22"/>
      <c r="E213" s="22"/>
      <c r="F213" s="22"/>
      <c r="G213" s="22"/>
    </row>
    <row r="214" spans="1:7" ht="20.100000000000001" customHeight="1" x14ac:dyDescent="0.15">
      <c r="A214" s="21" t="s">
        <v>493</v>
      </c>
      <c r="B214" s="21"/>
      <c r="C214" s="22" t="s">
        <v>512</v>
      </c>
      <c r="D214" s="22"/>
      <c r="E214" s="22"/>
      <c r="F214" s="22"/>
      <c r="G214" s="22"/>
    </row>
    <row r="215" spans="1:7" ht="24.95" customHeight="1" x14ac:dyDescent="0.15">
      <c r="A215" s="21" t="s">
        <v>495</v>
      </c>
      <c r="B215" s="21"/>
      <c r="C215" s="22" t="s">
        <v>468</v>
      </c>
      <c r="D215" s="22"/>
      <c r="E215" s="22"/>
      <c r="F215" s="22"/>
      <c r="G215" s="22"/>
    </row>
    <row r="216" spans="1:7" ht="15" customHeight="1" x14ac:dyDescent="0.15"/>
    <row r="217" spans="1:7" ht="24.95" customHeight="1" x14ac:dyDescent="0.15">
      <c r="A217" s="14" t="s">
        <v>538</v>
      </c>
      <c r="B217" s="14"/>
      <c r="C217" s="14"/>
      <c r="D217" s="14"/>
      <c r="E217" s="14"/>
      <c r="F217" s="14"/>
      <c r="G217" s="14"/>
    </row>
    <row r="218" spans="1:7" ht="15" customHeight="1" x14ac:dyDescent="0.15"/>
    <row r="219" spans="1:7" ht="60" customHeight="1" x14ac:dyDescent="0.15">
      <c r="A219" s="4" t="s">
        <v>390</v>
      </c>
      <c r="B219" s="19" t="s">
        <v>521</v>
      </c>
      <c r="C219" s="19"/>
      <c r="D219" s="19"/>
      <c r="E219" s="4" t="s">
        <v>539</v>
      </c>
      <c r="F219" s="4" t="s">
        <v>540</v>
      </c>
      <c r="G219" s="4" t="s">
        <v>541</v>
      </c>
    </row>
    <row r="220" spans="1:7" ht="15" customHeight="1" x14ac:dyDescent="0.15">
      <c r="A220" s="4">
        <v>1</v>
      </c>
      <c r="B220" s="19">
        <v>2</v>
      </c>
      <c r="C220" s="19"/>
      <c r="D220" s="19"/>
      <c r="E220" s="4">
        <v>3</v>
      </c>
      <c r="F220" s="4">
        <v>4</v>
      </c>
      <c r="G220" s="4">
        <v>5</v>
      </c>
    </row>
    <row r="221" spans="1:7" ht="20.100000000000001" customHeight="1" x14ac:dyDescent="0.15">
      <c r="A221" s="4" t="s">
        <v>395</v>
      </c>
      <c r="B221" s="24" t="s">
        <v>542</v>
      </c>
      <c r="C221" s="24"/>
      <c r="D221" s="24"/>
      <c r="E221" s="7">
        <v>2254545.4500000002</v>
      </c>
      <c r="F221" s="7">
        <v>2.2000000000000002</v>
      </c>
      <c r="G221" s="7">
        <v>49600</v>
      </c>
    </row>
    <row r="222" spans="1:7" ht="20.100000000000001" customHeight="1" x14ac:dyDescent="0.15">
      <c r="A222" s="4" t="s">
        <v>396</v>
      </c>
      <c r="B222" s="24" t="s">
        <v>543</v>
      </c>
      <c r="C222" s="24"/>
      <c r="D222" s="24"/>
      <c r="E222" s="7">
        <v>526666.67000000004</v>
      </c>
      <c r="F222" s="7">
        <v>1.5</v>
      </c>
      <c r="G222" s="7">
        <v>7900</v>
      </c>
    </row>
    <row r="223" spans="1:7" ht="24.95" customHeight="1" x14ac:dyDescent="0.15">
      <c r="A223" s="23" t="s">
        <v>510</v>
      </c>
      <c r="B223" s="23"/>
      <c r="C223" s="23"/>
      <c r="D223" s="23"/>
      <c r="E223" s="23"/>
      <c r="F223" s="23"/>
      <c r="G223" s="9">
        <f>SUBTOTAL(9,G221:G222)</f>
        <v>57500</v>
      </c>
    </row>
    <row r="224" spans="1:7" ht="24.95" customHeight="1" x14ac:dyDescent="0.15"/>
    <row r="225" spans="1:7" ht="20.100000000000001" customHeight="1" x14ac:dyDescent="0.15">
      <c r="A225" s="21" t="s">
        <v>492</v>
      </c>
      <c r="B225" s="21"/>
      <c r="C225" s="22" t="s">
        <v>264</v>
      </c>
      <c r="D225" s="22"/>
      <c r="E225" s="22"/>
      <c r="F225" s="22"/>
      <c r="G225" s="22"/>
    </row>
    <row r="226" spans="1:7" ht="20.100000000000001" customHeight="1" x14ac:dyDescent="0.15">
      <c r="A226" s="21" t="s">
        <v>493</v>
      </c>
      <c r="B226" s="21"/>
      <c r="C226" s="22" t="s">
        <v>494</v>
      </c>
      <c r="D226" s="22"/>
      <c r="E226" s="22"/>
      <c r="F226" s="22"/>
      <c r="G226" s="22"/>
    </row>
    <row r="227" spans="1:7" ht="24.95" customHeight="1" x14ac:dyDescent="0.15">
      <c r="A227" s="21" t="s">
        <v>495</v>
      </c>
      <c r="B227" s="21"/>
      <c r="C227" s="22" t="s">
        <v>468</v>
      </c>
      <c r="D227" s="22"/>
      <c r="E227" s="22"/>
      <c r="F227" s="22"/>
      <c r="G227" s="22"/>
    </row>
    <row r="228" spans="1:7" ht="15" customHeight="1" x14ac:dyDescent="0.15"/>
    <row r="229" spans="1:7" ht="24.95" customHeight="1" x14ac:dyDescent="0.15">
      <c r="A229" s="14" t="s">
        <v>546</v>
      </c>
      <c r="B229" s="14"/>
      <c r="C229" s="14"/>
      <c r="D229" s="14"/>
      <c r="E229" s="14"/>
      <c r="F229" s="14"/>
      <c r="G229" s="14"/>
    </row>
    <row r="230" spans="1:7" ht="15" customHeight="1" x14ac:dyDescent="0.15"/>
    <row r="231" spans="1:7" ht="60" customHeight="1" x14ac:dyDescent="0.15">
      <c r="A231" s="4" t="s">
        <v>390</v>
      </c>
      <c r="B231" s="19" t="s">
        <v>521</v>
      </c>
      <c r="C231" s="19"/>
      <c r="D231" s="19"/>
      <c r="E231" s="4" t="s">
        <v>539</v>
      </c>
      <c r="F231" s="4" t="s">
        <v>540</v>
      </c>
      <c r="G231" s="4" t="s">
        <v>541</v>
      </c>
    </row>
    <row r="232" spans="1:7" ht="15" customHeight="1" x14ac:dyDescent="0.15">
      <c r="A232" s="4">
        <v>1</v>
      </c>
      <c r="B232" s="19">
        <v>2</v>
      </c>
      <c r="C232" s="19"/>
      <c r="D232" s="19"/>
      <c r="E232" s="4">
        <v>3</v>
      </c>
      <c r="F232" s="4">
        <v>4</v>
      </c>
      <c r="G232" s="4">
        <v>5</v>
      </c>
    </row>
    <row r="233" spans="1:7" ht="20.100000000000001" customHeight="1" x14ac:dyDescent="0.15">
      <c r="A233" s="4" t="s">
        <v>397</v>
      </c>
      <c r="B233" s="24" t="s">
        <v>545</v>
      </c>
      <c r="C233" s="24"/>
      <c r="D233" s="24"/>
      <c r="E233" s="7">
        <v>5000</v>
      </c>
      <c r="F233" s="7">
        <v>100</v>
      </c>
      <c r="G233" s="7">
        <v>5000</v>
      </c>
    </row>
    <row r="234" spans="1:7" ht="24.95" customHeight="1" x14ac:dyDescent="0.15">
      <c r="A234" s="23" t="s">
        <v>510</v>
      </c>
      <c r="B234" s="23"/>
      <c r="C234" s="23"/>
      <c r="D234" s="23"/>
      <c r="E234" s="23"/>
      <c r="F234" s="23"/>
      <c r="G234" s="9">
        <f>SUBTOTAL(9,G233:G233)</f>
        <v>5000</v>
      </c>
    </row>
    <row r="235" spans="1:7" ht="20.100000000000001" customHeight="1" x14ac:dyDescent="0.15"/>
    <row r="236" spans="1:7" ht="24.95" customHeight="1" x14ac:dyDescent="0.15">
      <c r="A236" s="21" t="s">
        <v>495</v>
      </c>
      <c r="B236" s="21"/>
      <c r="C236" s="22" t="s">
        <v>462</v>
      </c>
      <c r="D236" s="22"/>
      <c r="E236" s="22"/>
      <c r="F236" s="22"/>
      <c r="G236" s="22"/>
    </row>
    <row r="237" spans="1:7" ht="15" customHeight="1" x14ac:dyDescent="0.15"/>
    <row r="238" spans="1:7" ht="24.95" customHeight="1" x14ac:dyDescent="0.15">
      <c r="A238" s="14" t="s">
        <v>547</v>
      </c>
      <c r="B238" s="14"/>
      <c r="C238" s="14"/>
      <c r="D238" s="14"/>
      <c r="E238" s="14"/>
      <c r="F238" s="14"/>
      <c r="G238" s="14"/>
    </row>
    <row r="239" spans="1:7" ht="15" customHeight="1" x14ac:dyDescent="0.15"/>
    <row r="240" spans="1:7" ht="50.1" customHeight="1" x14ac:dyDescent="0.15">
      <c r="A240" s="4" t="s">
        <v>390</v>
      </c>
      <c r="B240" s="19" t="s">
        <v>38</v>
      </c>
      <c r="C240" s="19"/>
      <c r="D240" s="19"/>
      <c r="E240" s="4" t="s">
        <v>517</v>
      </c>
      <c r="F240" s="4" t="s">
        <v>518</v>
      </c>
      <c r="G240" s="4" t="s">
        <v>519</v>
      </c>
    </row>
    <row r="241" spans="1:7" ht="20.100000000000001" customHeight="1" x14ac:dyDescent="0.15">
      <c r="A241" s="4" t="s">
        <v>50</v>
      </c>
      <c r="B241" s="19" t="s">
        <v>50</v>
      </c>
      <c r="C241" s="19"/>
      <c r="D241" s="19"/>
      <c r="E241" s="4" t="s">
        <v>50</v>
      </c>
      <c r="F241" s="4" t="s">
        <v>50</v>
      </c>
      <c r="G241" s="4" t="s">
        <v>50</v>
      </c>
    </row>
    <row r="242" spans="1:7" ht="20.100000000000001" customHeight="1" x14ac:dyDescent="0.15"/>
    <row r="243" spans="1:7" ht="24.95" customHeight="1" x14ac:dyDescent="0.15">
      <c r="A243" s="21" t="s">
        <v>495</v>
      </c>
      <c r="B243" s="21"/>
      <c r="C243" s="22" t="s">
        <v>465</v>
      </c>
      <c r="D243" s="22"/>
      <c r="E243" s="22"/>
      <c r="F243" s="22"/>
      <c r="G243" s="22"/>
    </row>
    <row r="244" spans="1:7" ht="15" customHeight="1" x14ac:dyDescent="0.15"/>
    <row r="245" spans="1:7" ht="24.95" customHeight="1" x14ac:dyDescent="0.15">
      <c r="A245" s="14" t="s">
        <v>547</v>
      </c>
      <c r="B245" s="14"/>
      <c r="C245" s="14"/>
      <c r="D245" s="14"/>
      <c r="E245" s="14"/>
      <c r="F245" s="14"/>
      <c r="G245" s="14"/>
    </row>
    <row r="246" spans="1:7" ht="15" customHeight="1" x14ac:dyDescent="0.15"/>
    <row r="247" spans="1:7" ht="50.1" customHeight="1" x14ac:dyDescent="0.15">
      <c r="A247" s="4" t="s">
        <v>390</v>
      </c>
      <c r="B247" s="19" t="s">
        <v>38</v>
      </c>
      <c r="C247" s="19"/>
      <c r="D247" s="19"/>
      <c r="E247" s="4" t="s">
        <v>517</v>
      </c>
      <c r="F247" s="4" t="s">
        <v>518</v>
      </c>
      <c r="G247" s="4" t="s">
        <v>519</v>
      </c>
    </row>
    <row r="248" spans="1:7" ht="20.100000000000001" customHeight="1" x14ac:dyDescent="0.15">
      <c r="A248" s="4" t="s">
        <v>50</v>
      </c>
      <c r="B248" s="19" t="s">
        <v>50</v>
      </c>
      <c r="C248" s="19"/>
      <c r="D248" s="19"/>
      <c r="E248" s="4" t="s">
        <v>50</v>
      </c>
      <c r="F248" s="4" t="s">
        <v>50</v>
      </c>
      <c r="G248" s="4" t="s">
        <v>50</v>
      </c>
    </row>
    <row r="249" spans="1:7" ht="20.100000000000001" customHeight="1" x14ac:dyDescent="0.15"/>
    <row r="250" spans="1:7" ht="24.95" customHeight="1" x14ac:dyDescent="0.15">
      <c r="A250" s="21" t="s">
        <v>495</v>
      </c>
      <c r="B250" s="21"/>
      <c r="C250" s="22" t="s">
        <v>468</v>
      </c>
      <c r="D250" s="22"/>
      <c r="E250" s="22"/>
      <c r="F250" s="22"/>
      <c r="G250" s="22"/>
    </row>
    <row r="251" spans="1:7" ht="15" customHeight="1" x14ac:dyDescent="0.15"/>
    <row r="252" spans="1:7" ht="24.95" customHeight="1" x14ac:dyDescent="0.15">
      <c r="A252" s="14" t="s">
        <v>547</v>
      </c>
      <c r="B252" s="14"/>
      <c r="C252" s="14"/>
      <c r="D252" s="14"/>
      <c r="E252" s="14"/>
      <c r="F252" s="14"/>
      <c r="G252" s="14"/>
    </row>
    <row r="253" spans="1:7" ht="15" customHeight="1" x14ac:dyDescent="0.15"/>
    <row r="254" spans="1:7" ht="50.1" customHeight="1" x14ac:dyDescent="0.15">
      <c r="A254" s="4" t="s">
        <v>390</v>
      </c>
      <c r="B254" s="19" t="s">
        <v>38</v>
      </c>
      <c r="C254" s="19"/>
      <c r="D254" s="19"/>
      <c r="E254" s="4" t="s">
        <v>517</v>
      </c>
      <c r="F254" s="4" t="s">
        <v>518</v>
      </c>
      <c r="G254" s="4" t="s">
        <v>519</v>
      </c>
    </row>
    <row r="255" spans="1:7" ht="20.100000000000001" customHeight="1" x14ac:dyDescent="0.15">
      <c r="A255" s="4" t="s">
        <v>50</v>
      </c>
      <c r="B255" s="19" t="s">
        <v>50</v>
      </c>
      <c r="C255" s="19"/>
      <c r="D255" s="19"/>
      <c r="E255" s="4" t="s">
        <v>50</v>
      </c>
      <c r="F255" s="4" t="s">
        <v>50</v>
      </c>
      <c r="G255" s="4" t="s">
        <v>50</v>
      </c>
    </row>
    <row r="256" spans="1:7" ht="24.95" customHeight="1" x14ac:dyDescent="0.15"/>
    <row r="257" spans="1:7" ht="20.100000000000001" customHeight="1" x14ac:dyDescent="0.15">
      <c r="A257" s="21" t="s">
        <v>492</v>
      </c>
      <c r="B257" s="21"/>
      <c r="C257" s="22" t="s">
        <v>295</v>
      </c>
      <c r="D257" s="22"/>
      <c r="E257" s="22"/>
      <c r="F257" s="22"/>
      <c r="G257" s="22"/>
    </row>
    <row r="258" spans="1:7" ht="20.100000000000001" customHeight="1" x14ac:dyDescent="0.15">
      <c r="A258" s="21" t="s">
        <v>493</v>
      </c>
      <c r="B258" s="21"/>
      <c r="C258" s="22" t="s">
        <v>494</v>
      </c>
      <c r="D258" s="22"/>
      <c r="E258" s="22"/>
      <c r="F258" s="22"/>
      <c r="G258" s="22"/>
    </row>
    <row r="259" spans="1:7" ht="24.95" customHeight="1" x14ac:dyDescent="0.15">
      <c r="A259" s="21" t="s">
        <v>495</v>
      </c>
      <c r="B259" s="21"/>
      <c r="C259" s="22" t="s">
        <v>462</v>
      </c>
      <c r="D259" s="22"/>
      <c r="E259" s="22"/>
      <c r="F259" s="22"/>
      <c r="G259" s="22"/>
    </row>
    <row r="260" spans="1:7" ht="15" customHeight="1" x14ac:dyDescent="0.15"/>
    <row r="261" spans="1:7" ht="24.95" customHeight="1" x14ac:dyDescent="0.15">
      <c r="A261" s="14" t="s">
        <v>548</v>
      </c>
      <c r="B261" s="14"/>
      <c r="C261" s="14"/>
      <c r="D261" s="14"/>
      <c r="E261" s="14"/>
      <c r="F261" s="14"/>
      <c r="G261" s="14"/>
    </row>
    <row r="262" spans="1:7" ht="15" customHeight="1" x14ac:dyDescent="0.15"/>
    <row r="263" spans="1:7" ht="50.1" customHeight="1" x14ac:dyDescent="0.15">
      <c r="A263" s="4" t="s">
        <v>390</v>
      </c>
      <c r="B263" s="19" t="s">
        <v>38</v>
      </c>
      <c r="C263" s="19"/>
      <c r="D263" s="19"/>
      <c r="E263" s="4" t="s">
        <v>517</v>
      </c>
      <c r="F263" s="4" t="s">
        <v>518</v>
      </c>
      <c r="G263" s="4" t="s">
        <v>519</v>
      </c>
    </row>
    <row r="264" spans="1:7" ht="15" customHeight="1" x14ac:dyDescent="0.15">
      <c r="A264" s="4">
        <v>1</v>
      </c>
      <c r="B264" s="19">
        <v>2</v>
      </c>
      <c r="C264" s="19"/>
      <c r="D264" s="19"/>
      <c r="E264" s="4">
        <v>3</v>
      </c>
      <c r="F264" s="4">
        <v>4</v>
      </c>
      <c r="G264" s="4">
        <v>5</v>
      </c>
    </row>
    <row r="265" spans="1:7" ht="20.100000000000001" customHeight="1" x14ac:dyDescent="0.15">
      <c r="A265" s="4" t="s">
        <v>395</v>
      </c>
      <c r="B265" s="24" t="s">
        <v>549</v>
      </c>
      <c r="C265" s="24"/>
      <c r="D265" s="24"/>
      <c r="E265" s="7">
        <v>30000</v>
      </c>
      <c r="F265" s="7">
        <v>1</v>
      </c>
      <c r="G265" s="7">
        <v>30000</v>
      </c>
    </row>
    <row r="266" spans="1:7" ht="24.95" customHeight="1" x14ac:dyDescent="0.15">
      <c r="A266" s="23" t="s">
        <v>510</v>
      </c>
      <c r="B266" s="23"/>
      <c r="C266" s="23"/>
      <c r="D266" s="23"/>
      <c r="E266" s="23"/>
      <c r="F266" s="23"/>
      <c r="G266" s="9">
        <f>SUBTOTAL(9,G265:G265)</f>
        <v>30000</v>
      </c>
    </row>
    <row r="267" spans="1:7" ht="24.95" customHeight="1" x14ac:dyDescent="0.15"/>
    <row r="268" spans="1:7" ht="20.100000000000001" customHeight="1" x14ac:dyDescent="0.15">
      <c r="A268" s="21" t="s">
        <v>492</v>
      </c>
      <c r="B268" s="21"/>
      <c r="C268" s="22" t="s">
        <v>295</v>
      </c>
      <c r="D268" s="22"/>
      <c r="E268" s="22"/>
      <c r="F268" s="22"/>
      <c r="G268" s="22"/>
    </row>
    <row r="269" spans="1:7" ht="20.100000000000001" customHeight="1" x14ac:dyDescent="0.15">
      <c r="A269" s="21" t="s">
        <v>493</v>
      </c>
      <c r="B269" s="21"/>
      <c r="C269" s="22" t="s">
        <v>511</v>
      </c>
      <c r="D269" s="22"/>
      <c r="E269" s="22"/>
      <c r="F269" s="22"/>
      <c r="G269" s="22"/>
    </row>
    <row r="270" spans="1:7" ht="24.95" customHeight="1" x14ac:dyDescent="0.15">
      <c r="A270" s="21" t="s">
        <v>495</v>
      </c>
      <c r="B270" s="21"/>
      <c r="C270" s="22" t="s">
        <v>462</v>
      </c>
      <c r="D270" s="22"/>
      <c r="E270" s="22"/>
      <c r="F270" s="22"/>
      <c r="G270" s="22"/>
    </row>
    <row r="271" spans="1:7" ht="15" customHeight="1" x14ac:dyDescent="0.15"/>
    <row r="272" spans="1:7" ht="24.95" customHeight="1" x14ac:dyDescent="0.15">
      <c r="A272" s="14" t="s">
        <v>548</v>
      </c>
      <c r="B272" s="14"/>
      <c r="C272" s="14"/>
      <c r="D272" s="14"/>
      <c r="E272" s="14"/>
      <c r="F272" s="14"/>
      <c r="G272" s="14"/>
    </row>
    <row r="273" spans="1:7" ht="15" customHeight="1" x14ac:dyDescent="0.15"/>
    <row r="274" spans="1:7" ht="50.1" customHeight="1" x14ac:dyDescent="0.15">
      <c r="A274" s="4" t="s">
        <v>390</v>
      </c>
      <c r="B274" s="19" t="s">
        <v>38</v>
      </c>
      <c r="C274" s="19"/>
      <c r="D274" s="19"/>
      <c r="E274" s="4" t="s">
        <v>517</v>
      </c>
      <c r="F274" s="4" t="s">
        <v>518</v>
      </c>
      <c r="G274" s="4" t="s">
        <v>519</v>
      </c>
    </row>
    <row r="275" spans="1:7" ht="15" customHeight="1" x14ac:dyDescent="0.15">
      <c r="A275" s="4">
        <v>1</v>
      </c>
      <c r="B275" s="19">
        <v>2</v>
      </c>
      <c r="C275" s="19"/>
      <c r="D275" s="19"/>
      <c r="E275" s="4">
        <v>3</v>
      </c>
      <c r="F275" s="4">
        <v>4</v>
      </c>
      <c r="G275" s="4">
        <v>5</v>
      </c>
    </row>
    <row r="276" spans="1:7" ht="20.100000000000001" customHeight="1" x14ac:dyDescent="0.15">
      <c r="A276" s="4" t="s">
        <v>395</v>
      </c>
      <c r="B276" s="24" t="s">
        <v>549</v>
      </c>
      <c r="C276" s="24"/>
      <c r="D276" s="24"/>
      <c r="E276" s="7">
        <v>3000</v>
      </c>
      <c r="F276" s="7">
        <v>1</v>
      </c>
      <c r="G276" s="7">
        <v>3000</v>
      </c>
    </row>
    <row r="277" spans="1:7" ht="20.100000000000001" customHeight="1" x14ac:dyDescent="0.15">
      <c r="A277" s="4" t="s">
        <v>395</v>
      </c>
      <c r="B277" s="24" t="s">
        <v>549</v>
      </c>
      <c r="C277" s="24"/>
      <c r="D277" s="24"/>
      <c r="E277" s="7">
        <v>144643.57999999999</v>
      </c>
      <c r="F277" s="7">
        <v>1</v>
      </c>
      <c r="G277" s="7">
        <v>144643.57999999999</v>
      </c>
    </row>
    <row r="278" spans="1:7" ht="24.95" customHeight="1" x14ac:dyDescent="0.15">
      <c r="A278" s="23" t="s">
        <v>510</v>
      </c>
      <c r="B278" s="23"/>
      <c r="C278" s="23"/>
      <c r="D278" s="23"/>
      <c r="E278" s="23"/>
      <c r="F278" s="23"/>
      <c r="G278" s="9">
        <f>SUBTOTAL(9,G276:G277)</f>
        <v>147643.57999999999</v>
      </c>
    </row>
    <row r="279" spans="1:7" ht="20.100000000000001" customHeight="1" x14ac:dyDescent="0.15"/>
    <row r="280" spans="1:7" ht="24.95" customHeight="1" x14ac:dyDescent="0.15">
      <c r="A280" s="21" t="s">
        <v>495</v>
      </c>
      <c r="B280" s="21"/>
      <c r="C280" s="22" t="s">
        <v>465</v>
      </c>
      <c r="D280" s="22"/>
      <c r="E280" s="22"/>
      <c r="F280" s="22"/>
      <c r="G280" s="22"/>
    </row>
    <row r="281" spans="1:7" ht="15" customHeight="1" x14ac:dyDescent="0.15"/>
    <row r="282" spans="1:7" ht="24.95" customHeight="1" x14ac:dyDescent="0.15">
      <c r="A282" s="14" t="s">
        <v>548</v>
      </c>
      <c r="B282" s="14"/>
      <c r="C282" s="14"/>
      <c r="D282" s="14"/>
      <c r="E282" s="14"/>
      <c r="F282" s="14"/>
      <c r="G282" s="14"/>
    </row>
    <row r="283" spans="1:7" ht="15" customHeight="1" x14ac:dyDescent="0.15"/>
    <row r="284" spans="1:7" ht="50.1" customHeight="1" x14ac:dyDescent="0.15">
      <c r="A284" s="4" t="s">
        <v>390</v>
      </c>
      <c r="B284" s="19" t="s">
        <v>38</v>
      </c>
      <c r="C284" s="19"/>
      <c r="D284" s="19"/>
      <c r="E284" s="4" t="s">
        <v>517</v>
      </c>
      <c r="F284" s="4" t="s">
        <v>518</v>
      </c>
      <c r="G284" s="4" t="s">
        <v>519</v>
      </c>
    </row>
    <row r="285" spans="1:7" ht="20.100000000000001" customHeight="1" x14ac:dyDescent="0.15">
      <c r="A285" s="4" t="s">
        <v>50</v>
      </c>
      <c r="B285" s="19" t="s">
        <v>50</v>
      </c>
      <c r="C285" s="19"/>
      <c r="D285" s="19"/>
      <c r="E285" s="4" t="s">
        <v>50</v>
      </c>
      <c r="F285" s="4" t="s">
        <v>50</v>
      </c>
      <c r="G285" s="4" t="s">
        <v>50</v>
      </c>
    </row>
    <row r="286" spans="1:7" ht="20.100000000000001" customHeight="1" x14ac:dyDescent="0.15"/>
    <row r="287" spans="1:7" ht="24.95" customHeight="1" x14ac:dyDescent="0.15">
      <c r="A287" s="21" t="s">
        <v>495</v>
      </c>
      <c r="B287" s="21"/>
      <c r="C287" s="22" t="s">
        <v>468</v>
      </c>
      <c r="D287" s="22"/>
      <c r="E287" s="22"/>
      <c r="F287" s="22"/>
      <c r="G287" s="22"/>
    </row>
    <row r="288" spans="1:7" ht="15" customHeight="1" x14ac:dyDescent="0.15"/>
    <row r="289" spans="1:7" ht="24.95" customHeight="1" x14ac:dyDescent="0.15">
      <c r="A289" s="14" t="s">
        <v>548</v>
      </c>
      <c r="B289" s="14"/>
      <c r="C289" s="14"/>
      <c r="D289" s="14"/>
      <c r="E289" s="14"/>
      <c r="F289" s="14"/>
      <c r="G289" s="14"/>
    </row>
    <row r="290" spans="1:7" ht="15" customHeight="1" x14ac:dyDescent="0.15"/>
    <row r="291" spans="1:7" ht="50.1" customHeight="1" x14ac:dyDescent="0.15">
      <c r="A291" s="4" t="s">
        <v>390</v>
      </c>
      <c r="B291" s="19" t="s">
        <v>38</v>
      </c>
      <c r="C291" s="19"/>
      <c r="D291" s="19"/>
      <c r="E291" s="4" t="s">
        <v>517</v>
      </c>
      <c r="F291" s="4" t="s">
        <v>518</v>
      </c>
      <c r="G291" s="4" t="s">
        <v>519</v>
      </c>
    </row>
    <row r="292" spans="1:7" ht="20.100000000000001" customHeight="1" x14ac:dyDescent="0.15">
      <c r="A292" s="4" t="s">
        <v>50</v>
      </c>
      <c r="B292" s="19" t="s">
        <v>50</v>
      </c>
      <c r="C292" s="19"/>
      <c r="D292" s="19"/>
      <c r="E292" s="4" t="s">
        <v>50</v>
      </c>
      <c r="F292" s="4" t="s">
        <v>50</v>
      </c>
      <c r="G292" s="4" t="s">
        <v>50</v>
      </c>
    </row>
  </sheetData>
  <sheetProtection password="E192" sheet="1" objects="1" scenarios="1"/>
  <mergeCells count="270">
    <mergeCell ref="A9:B9"/>
    <mergeCell ref="C9:G9"/>
    <mergeCell ref="A11:G11"/>
    <mergeCell ref="B13:C13"/>
    <mergeCell ref="B14:C14"/>
    <mergeCell ref="A2:B2"/>
    <mergeCell ref="C2:G2"/>
    <mergeCell ref="A4:G4"/>
    <mergeCell ref="B6:C6"/>
    <mergeCell ref="B7:C7"/>
    <mergeCell ref="A23:B23"/>
    <mergeCell ref="C23:G23"/>
    <mergeCell ref="A24:B24"/>
    <mergeCell ref="C24:G24"/>
    <mergeCell ref="A25:B25"/>
    <mergeCell ref="C25:G25"/>
    <mergeCell ref="A16:B16"/>
    <mergeCell ref="C16:G16"/>
    <mergeCell ref="A18:G18"/>
    <mergeCell ref="B20:C20"/>
    <mergeCell ref="B21:C21"/>
    <mergeCell ref="A34:B34"/>
    <mergeCell ref="C34:G34"/>
    <mergeCell ref="A35:B35"/>
    <mergeCell ref="C35:G35"/>
    <mergeCell ref="A36:B36"/>
    <mergeCell ref="C36:G36"/>
    <mergeCell ref="A27:G27"/>
    <mergeCell ref="B29:C29"/>
    <mergeCell ref="B30:C30"/>
    <mergeCell ref="B31:C31"/>
    <mergeCell ref="A32:F32"/>
    <mergeCell ref="A45:B45"/>
    <mergeCell ref="C45:G45"/>
    <mergeCell ref="A46:B46"/>
    <mergeCell ref="C46:G46"/>
    <mergeCell ref="A47:B47"/>
    <mergeCell ref="C47:G47"/>
    <mergeCell ref="A38:G38"/>
    <mergeCell ref="B40:C40"/>
    <mergeCell ref="B41:C41"/>
    <mergeCell ref="B42:C42"/>
    <mergeCell ref="A43:F43"/>
    <mergeCell ref="A56:B56"/>
    <mergeCell ref="C56:G56"/>
    <mergeCell ref="A57:B57"/>
    <mergeCell ref="C57:G57"/>
    <mergeCell ref="A58:B58"/>
    <mergeCell ref="C58:G58"/>
    <mergeCell ref="A49:G49"/>
    <mergeCell ref="B51:C51"/>
    <mergeCell ref="B52:C52"/>
    <mergeCell ref="B53:C53"/>
    <mergeCell ref="A54:F54"/>
    <mergeCell ref="A67:B67"/>
    <mergeCell ref="C67:G67"/>
    <mergeCell ref="A68:B68"/>
    <mergeCell ref="C68:G68"/>
    <mergeCell ref="A69:B69"/>
    <mergeCell ref="C69:G69"/>
    <mergeCell ref="A60:G60"/>
    <mergeCell ref="B62:C62"/>
    <mergeCell ref="B63:C63"/>
    <mergeCell ref="B64:C64"/>
    <mergeCell ref="A65:F65"/>
    <mergeCell ref="A78:B78"/>
    <mergeCell ref="C78:G78"/>
    <mergeCell ref="A79:B79"/>
    <mergeCell ref="C79:G79"/>
    <mergeCell ref="A80:B80"/>
    <mergeCell ref="C80:G80"/>
    <mergeCell ref="A71:G71"/>
    <mergeCell ref="B73:E73"/>
    <mergeCell ref="B74:E74"/>
    <mergeCell ref="B75:E75"/>
    <mergeCell ref="A76:F76"/>
    <mergeCell ref="A89:B89"/>
    <mergeCell ref="C89:G89"/>
    <mergeCell ref="A90:B90"/>
    <mergeCell ref="C90:G90"/>
    <mergeCell ref="A91:B91"/>
    <mergeCell ref="C91:G91"/>
    <mergeCell ref="A82:G82"/>
    <mergeCell ref="B84:E84"/>
    <mergeCell ref="B85:E85"/>
    <mergeCell ref="B86:E86"/>
    <mergeCell ref="A87:F87"/>
    <mergeCell ref="A100:B100"/>
    <mergeCell ref="C100:G100"/>
    <mergeCell ref="A101:B101"/>
    <mergeCell ref="C101:G101"/>
    <mergeCell ref="A102:B102"/>
    <mergeCell ref="C102:G102"/>
    <mergeCell ref="A93:G93"/>
    <mergeCell ref="B95:E95"/>
    <mergeCell ref="B96:E96"/>
    <mergeCell ref="B97:E97"/>
    <mergeCell ref="A98:F98"/>
    <mergeCell ref="A111:B111"/>
    <mergeCell ref="C111:G111"/>
    <mergeCell ref="A112:B112"/>
    <mergeCell ref="C112:G112"/>
    <mergeCell ref="A113:B113"/>
    <mergeCell ref="C113:G113"/>
    <mergeCell ref="A104:G104"/>
    <mergeCell ref="B106:E106"/>
    <mergeCell ref="B107:E107"/>
    <mergeCell ref="B108:E108"/>
    <mergeCell ref="A109:F109"/>
    <mergeCell ref="A122:B122"/>
    <mergeCell ref="C122:G122"/>
    <mergeCell ref="A123:B123"/>
    <mergeCell ref="C123:G123"/>
    <mergeCell ref="A124:B124"/>
    <mergeCell ref="C124:G124"/>
    <mergeCell ref="A115:G115"/>
    <mergeCell ref="B117:E117"/>
    <mergeCell ref="B118:E118"/>
    <mergeCell ref="B119:E119"/>
    <mergeCell ref="A120:F120"/>
    <mergeCell ref="A133:B133"/>
    <mergeCell ref="C133:G133"/>
    <mergeCell ref="A134:B134"/>
    <mergeCell ref="C134:G134"/>
    <mergeCell ref="A135:B135"/>
    <mergeCell ref="C135:G135"/>
    <mergeCell ref="A126:G126"/>
    <mergeCell ref="B128:E128"/>
    <mergeCell ref="B129:E129"/>
    <mergeCell ref="B130:E130"/>
    <mergeCell ref="A131:F131"/>
    <mergeCell ref="A144:B144"/>
    <mergeCell ref="C144:G144"/>
    <mergeCell ref="A146:G146"/>
    <mergeCell ref="B148:D148"/>
    <mergeCell ref="B149:D149"/>
    <mergeCell ref="A137:G137"/>
    <mergeCell ref="B139:E139"/>
    <mergeCell ref="B140:E140"/>
    <mergeCell ref="B141:E141"/>
    <mergeCell ref="A142:F142"/>
    <mergeCell ref="A158:B158"/>
    <mergeCell ref="C158:G158"/>
    <mergeCell ref="A160:G160"/>
    <mergeCell ref="B162:D162"/>
    <mergeCell ref="B163:D163"/>
    <mergeCell ref="A151:B151"/>
    <mergeCell ref="C151:G151"/>
    <mergeCell ref="A153:G153"/>
    <mergeCell ref="B155:D155"/>
    <mergeCell ref="B156:D156"/>
    <mergeCell ref="A169:G169"/>
    <mergeCell ref="B171:D171"/>
    <mergeCell ref="B172:D172"/>
    <mergeCell ref="B173:D173"/>
    <mergeCell ref="B174:D174"/>
    <mergeCell ref="A165:B165"/>
    <mergeCell ref="C165:G165"/>
    <mergeCell ref="A166:B166"/>
    <mergeCell ref="C166:G166"/>
    <mergeCell ref="A167:B167"/>
    <mergeCell ref="C167:G167"/>
    <mergeCell ref="A179:B179"/>
    <mergeCell ref="C179:G179"/>
    <mergeCell ref="A181:G181"/>
    <mergeCell ref="B183:D183"/>
    <mergeCell ref="B184:D184"/>
    <mergeCell ref="A175:F175"/>
    <mergeCell ref="A177:B177"/>
    <mergeCell ref="C177:G177"/>
    <mergeCell ref="A178:B178"/>
    <mergeCell ref="C178:G178"/>
    <mergeCell ref="A191:B191"/>
    <mergeCell ref="C191:G191"/>
    <mergeCell ref="A192:B192"/>
    <mergeCell ref="C192:G192"/>
    <mergeCell ref="A194:G194"/>
    <mergeCell ref="B185:D185"/>
    <mergeCell ref="B186:D186"/>
    <mergeCell ref="B187:D187"/>
    <mergeCell ref="A188:F188"/>
    <mergeCell ref="A190:B190"/>
    <mergeCell ref="C190:G190"/>
    <mergeCell ref="A202:B202"/>
    <mergeCell ref="C202:G202"/>
    <mergeCell ref="A203:B203"/>
    <mergeCell ref="C203:G203"/>
    <mergeCell ref="A204:B204"/>
    <mergeCell ref="C204:G204"/>
    <mergeCell ref="B196:D196"/>
    <mergeCell ref="B197:D197"/>
    <mergeCell ref="B198:D198"/>
    <mergeCell ref="B199:D199"/>
    <mergeCell ref="A200:F200"/>
    <mergeCell ref="A213:B213"/>
    <mergeCell ref="C213:G213"/>
    <mergeCell ref="A214:B214"/>
    <mergeCell ref="C214:G214"/>
    <mergeCell ref="A215:B215"/>
    <mergeCell ref="C215:G215"/>
    <mergeCell ref="A206:G206"/>
    <mergeCell ref="B208:D208"/>
    <mergeCell ref="B209:D209"/>
    <mergeCell ref="B210:D210"/>
    <mergeCell ref="A211:F211"/>
    <mergeCell ref="A223:F223"/>
    <mergeCell ref="A225:B225"/>
    <mergeCell ref="C225:G225"/>
    <mergeCell ref="A226:B226"/>
    <mergeCell ref="C226:G226"/>
    <mergeCell ref="A217:G217"/>
    <mergeCell ref="B219:D219"/>
    <mergeCell ref="B220:D220"/>
    <mergeCell ref="B221:D221"/>
    <mergeCell ref="B222:D222"/>
    <mergeCell ref="B233:D233"/>
    <mergeCell ref="A234:F234"/>
    <mergeCell ref="A236:B236"/>
    <mergeCell ref="C236:G236"/>
    <mergeCell ref="A238:G238"/>
    <mergeCell ref="A227:B227"/>
    <mergeCell ref="C227:G227"/>
    <mergeCell ref="A229:G229"/>
    <mergeCell ref="B231:D231"/>
    <mergeCell ref="B232:D232"/>
    <mergeCell ref="B247:D247"/>
    <mergeCell ref="B248:D248"/>
    <mergeCell ref="A250:B250"/>
    <mergeCell ref="C250:G250"/>
    <mergeCell ref="A252:G252"/>
    <mergeCell ref="B240:D240"/>
    <mergeCell ref="B241:D241"/>
    <mergeCell ref="A243:B243"/>
    <mergeCell ref="C243:G243"/>
    <mergeCell ref="A245:G245"/>
    <mergeCell ref="A259:B259"/>
    <mergeCell ref="C259:G259"/>
    <mergeCell ref="A261:G261"/>
    <mergeCell ref="B263:D263"/>
    <mergeCell ref="B264:D264"/>
    <mergeCell ref="B254:D254"/>
    <mergeCell ref="B255:D255"/>
    <mergeCell ref="A257:B257"/>
    <mergeCell ref="C257:G257"/>
    <mergeCell ref="A258:B258"/>
    <mergeCell ref="C258:G258"/>
    <mergeCell ref="A270:B270"/>
    <mergeCell ref="C270:G270"/>
    <mergeCell ref="A272:G272"/>
    <mergeCell ref="B274:D274"/>
    <mergeCell ref="B275:D275"/>
    <mergeCell ref="B265:D265"/>
    <mergeCell ref="A266:F266"/>
    <mergeCell ref="A268:B268"/>
    <mergeCell ref="C268:G268"/>
    <mergeCell ref="A269:B269"/>
    <mergeCell ref="C269:G269"/>
    <mergeCell ref="A289:G289"/>
    <mergeCell ref="B291:D291"/>
    <mergeCell ref="B292:D292"/>
    <mergeCell ref="A282:G282"/>
    <mergeCell ref="B284:D284"/>
    <mergeCell ref="B285:D285"/>
    <mergeCell ref="A287:B287"/>
    <mergeCell ref="C287:G287"/>
    <mergeCell ref="B276:D276"/>
    <mergeCell ref="B277:D277"/>
    <mergeCell ref="A278:F278"/>
    <mergeCell ref="A280:B280"/>
    <mergeCell ref="C280:G280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4"/>
  <sheetViews>
    <sheetView workbookViewId="0"/>
  </sheetViews>
  <sheetFormatPr defaultRowHeight="10.5" x14ac:dyDescent="0.15"/>
  <cols>
    <col min="1" max="1" width="13.42578125" customWidth="1"/>
    <col min="2" max="2" width="57.28515625" customWidth="1"/>
    <col min="3" max="7" width="19.140625" customWidth="1"/>
  </cols>
  <sheetData>
    <row r="1" spans="1:7" ht="24.95" customHeight="1" x14ac:dyDescent="0.15"/>
    <row r="2" spans="1:7" ht="20.100000000000001" customHeight="1" x14ac:dyDescent="0.15">
      <c r="A2" s="21" t="s">
        <v>492</v>
      </c>
      <c r="B2" s="21"/>
      <c r="C2" s="22" t="s">
        <v>315</v>
      </c>
      <c r="D2" s="22"/>
      <c r="E2" s="22"/>
      <c r="F2" s="22"/>
      <c r="G2" s="22"/>
    </row>
    <row r="3" spans="1:7" ht="20.100000000000001" customHeight="1" x14ac:dyDescent="0.15">
      <c r="A3" s="21" t="s">
        <v>493</v>
      </c>
      <c r="B3" s="21"/>
      <c r="C3" s="22" t="s">
        <v>494</v>
      </c>
      <c r="D3" s="22"/>
      <c r="E3" s="22"/>
      <c r="F3" s="22"/>
      <c r="G3" s="22"/>
    </row>
    <row r="4" spans="1:7" ht="24.95" customHeight="1" x14ac:dyDescent="0.15">
      <c r="A4" s="21" t="s">
        <v>495</v>
      </c>
      <c r="B4" s="21"/>
      <c r="C4" s="22" t="s">
        <v>462</v>
      </c>
      <c r="D4" s="22"/>
      <c r="E4" s="22"/>
      <c r="F4" s="22"/>
      <c r="G4" s="22"/>
    </row>
    <row r="5" spans="1:7" ht="15" customHeight="1" x14ac:dyDescent="0.15"/>
    <row r="6" spans="1:7" ht="24.95" customHeight="1" x14ac:dyDescent="0.15">
      <c r="A6" s="14" t="s">
        <v>550</v>
      </c>
      <c r="B6" s="14"/>
      <c r="C6" s="14"/>
      <c r="D6" s="14"/>
      <c r="E6" s="14"/>
      <c r="F6" s="14"/>
      <c r="G6" s="14"/>
    </row>
    <row r="7" spans="1:7" ht="15" customHeight="1" x14ac:dyDescent="0.15"/>
    <row r="8" spans="1:7" ht="50.1" customHeight="1" x14ac:dyDescent="0.15">
      <c r="A8" s="4" t="s">
        <v>390</v>
      </c>
      <c r="B8" s="19" t="s">
        <v>521</v>
      </c>
      <c r="C8" s="19"/>
      <c r="D8" s="4" t="s">
        <v>551</v>
      </c>
      <c r="E8" s="4" t="s">
        <v>552</v>
      </c>
      <c r="F8" s="4" t="s">
        <v>553</v>
      </c>
      <c r="G8" s="4" t="s">
        <v>554</v>
      </c>
    </row>
    <row r="9" spans="1:7" ht="15" customHeight="1" x14ac:dyDescent="0.15">
      <c r="A9" s="4">
        <v>1</v>
      </c>
      <c r="B9" s="19">
        <v>2</v>
      </c>
      <c r="C9" s="19"/>
      <c r="D9" s="4">
        <v>3</v>
      </c>
      <c r="E9" s="4">
        <v>4</v>
      </c>
      <c r="F9" s="4">
        <v>5</v>
      </c>
      <c r="G9" s="4">
        <v>6</v>
      </c>
    </row>
    <row r="10" spans="1:7" ht="39.950000000000003" customHeight="1" x14ac:dyDescent="0.15">
      <c r="A10" s="4" t="s">
        <v>395</v>
      </c>
      <c r="B10" s="24" t="s">
        <v>555</v>
      </c>
      <c r="C10" s="24"/>
      <c r="D10" s="4" t="s">
        <v>462</v>
      </c>
      <c r="E10" s="7">
        <v>1</v>
      </c>
      <c r="F10" s="7">
        <v>10000</v>
      </c>
      <c r="G10" s="7">
        <v>10000</v>
      </c>
    </row>
    <row r="11" spans="1:7" ht="24.95" customHeight="1" x14ac:dyDescent="0.15">
      <c r="A11" s="23" t="s">
        <v>556</v>
      </c>
      <c r="B11" s="23"/>
      <c r="C11" s="23"/>
      <c r="D11" s="23"/>
      <c r="E11" s="9">
        <f>SUBTOTAL(9,E10:E10)</f>
        <v>1</v>
      </c>
      <c r="F11" s="9" t="s">
        <v>406</v>
      </c>
      <c r="G11" s="9">
        <f>SUBTOTAL(9,G10:G10)</f>
        <v>10000</v>
      </c>
    </row>
    <row r="12" spans="1:7" ht="24.95" customHeight="1" x14ac:dyDescent="0.15">
      <c r="A12" s="23" t="s">
        <v>557</v>
      </c>
      <c r="B12" s="23"/>
      <c r="C12" s="23"/>
      <c r="D12" s="23"/>
      <c r="E12" s="23"/>
      <c r="F12" s="23"/>
      <c r="G12" s="9">
        <f>SUBTOTAL(9,G10:G11)</f>
        <v>10000</v>
      </c>
    </row>
    <row r="13" spans="1:7" ht="24.95" customHeight="1" x14ac:dyDescent="0.15"/>
    <row r="14" spans="1:7" ht="20.100000000000001" customHeight="1" x14ac:dyDescent="0.15">
      <c r="A14" s="21" t="s">
        <v>492</v>
      </c>
      <c r="B14" s="21"/>
      <c r="C14" s="22" t="s">
        <v>315</v>
      </c>
      <c r="D14" s="22"/>
      <c r="E14" s="22"/>
      <c r="F14" s="22"/>
      <c r="G14" s="22"/>
    </row>
    <row r="15" spans="1:7" ht="20.100000000000001" customHeight="1" x14ac:dyDescent="0.15">
      <c r="A15" s="21" t="s">
        <v>493</v>
      </c>
      <c r="B15" s="21"/>
      <c r="C15" s="22" t="s">
        <v>494</v>
      </c>
      <c r="D15" s="22"/>
      <c r="E15" s="22"/>
      <c r="F15" s="22"/>
      <c r="G15" s="22"/>
    </row>
    <row r="16" spans="1:7" ht="24.95" customHeight="1" x14ac:dyDescent="0.15">
      <c r="A16" s="21" t="s">
        <v>495</v>
      </c>
      <c r="B16" s="21"/>
      <c r="C16" s="22" t="s">
        <v>462</v>
      </c>
      <c r="D16" s="22"/>
      <c r="E16" s="22"/>
      <c r="F16" s="22"/>
      <c r="G16" s="22"/>
    </row>
    <row r="17" spans="1:7" ht="15" customHeight="1" x14ac:dyDescent="0.15"/>
    <row r="18" spans="1:7" ht="24.95" customHeight="1" x14ac:dyDescent="0.15">
      <c r="A18" s="14" t="s">
        <v>558</v>
      </c>
      <c r="B18" s="14"/>
      <c r="C18" s="14"/>
      <c r="D18" s="14"/>
      <c r="E18" s="14"/>
      <c r="F18" s="14"/>
      <c r="G18" s="14"/>
    </row>
    <row r="19" spans="1:7" ht="15" customHeight="1" x14ac:dyDescent="0.15"/>
    <row r="20" spans="1:7" ht="50.1" customHeight="1" x14ac:dyDescent="0.15">
      <c r="A20" s="4" t="s">
        <v>390</v>
      </c>
      <c r="B20" s="19" t="s">
        <v>521</v>
      </c>
      <c r="C20" s="19"/>
      <c r="D20" s="4" t="s">
        <v>551</v>
      </c>
      <c r="E20" s="4" t="s">
        <v>552</v>
      </c>
      <c r="F20" s="4" t="s">
        <v>553</v>
      </c>
      <c r="G20" s="4" t="s">
        <v>554</v>
      </c>
    </row>
    <row r="21" spans="1:7" ht="15" customHeight="1" x14ac:dyDescent="0.15">
      <c r="A21" s="4">
        <v>1</v>
      </c>
      <c r="B21" s="19">
        <v>2</v>
      </c>
      <c r="C21" s="19"/>
      <c r="D21" s="4">
        <v>3</v>
      </c>
      <c r="E21" s="4">
        <v>4</v>
      </c>
      <c r="F21" s="4">
        <v>5</v>
      </c>
      <c r="G21" s="4">
        <v>6</v>
      </c>
    </row>
    <row r="22" spans="1:7" ht="39.950000000000003" customHeight="1" x14ac:dyDescent="0.15">
      <c r="A22" s="4" t="s">
        <v>396</v>
      </c>
      <c r="B22" s="24" t="s">
        <v>559</v>
      </c>
      <c r="C22" s="24"/>
      <c r="D22" s="4" t="s">
        <v>462</v>
      </c>
      <c r="E22" s="7">
        <v>1</v>
      </c>
      <c r="F22" s="7">
        <v>15000</v>
      </c>
      <c r="G22" s="7">
        <v>15000</v>
      </c>
    </row>
    <row r="23" spans="1:7" ht="24.95" customHeight="1" x14ac:dyDescent="0.15">
      <c r="A23" s="23" t="s">
        <v>556</v>
      </c>
      <c r="B23" s="23"/>
      <c r="C23" s="23"/>
      <c r="D23" s="23"/>
      <c r="E23" s="9">
        <f>SUBTOTAL(9,E22:E22)</f>
        <v>1</v>
      </c>
      <c r="F23" s="9" t="s">
        <v>406</v>
      </c>
      <c r="G23" s="9">
        <f>SUBTOTAL(9,G22:G22)</f>
        <v>15000</v>
      </c>
    </row>
    <row r="24" spans="1:7" ht="24.95" customHeight="1" x14ac:dyDescent="0.15">
      <c r="A24" s="23" t="s">
        <v>557</v>
      </c>
      <c r="B24" s="23"/>
      <c r="C24" s="23"/>
      <c r="D24" s="23"/>
      <c r="E24" s="23"/>
      <c r="F24" s="23"/>
      <c r="G24" s="9">
        <f>SUBTOTAL(9,G22:G23)</f>
        <v>15000</v>
      </c>
    </row>
    <row r="25" spans="1:7" ht="24.95" customHeight="1" x14ac:dyDescent="0.15"/>
    <row r="26" spans="1:7" ht="20.100000000000001" customHeight="1" x14ac:dyDescent="0.15">
      <c r="A26" s="21" t="s">
        <v>492</v>
      </c>
      <c r="B26" s="21"/>
      <c r="C26" s="22" t="s">
        <v>315</v>
      </c>
      <c r="D26" s="22"/>
      <c r="E26" s="22"/>
      <c r="F26" s="22"/>
      <c r="G26" s="22"/>
    </row>
    <row r="27" spans="1:7" ht="20.100000000000001" customHeight="1" x14ac:dyDescent="0.15">
      <c r="A27" s="21" t="s">
        <v>493</v>
      </c>
      <c r="B27" s="21"/>
      <c r="C27" s="22" t="s">
        <v>494</v>
      </c>
      <c r="D27" s="22"/>
      <c r="E27" s="22"/>
      <c r="F27" s="22"/>
      <c r="G27" s="22"/>
    </row>
    <row r="28" spans="1:7" ht="24.95" customHeight="1" x14ac:dyDescent="0.15">
      <c r="A28" s="21" t="s">
        <v>495</v>
      </c>
      <c r="B28" s="21"/>
      <c r="C28" s="22" t="s">
        <v>462</v>
      </c>
      <c r="D28" s="22"/>
      <c r="E28" s="22"/>
      <c r="F28" s="22"/>
      <c r="G28" s="22"/>
    </row>
    <row r="29" spans="1:7" ht="15" customHeight="1" x14ac:dyDescent="0.15"/>
    <row r="30" spans="1:7" ht="24.95" customHeight="1" x14ac:dyDescent="0.15">
      <c r="A30" s="14" t="s">
        <v>560</v>
      </c>
      <c r="B30" s="14"/>
      <c r="C30" s="14"/>
      <c r="D30" s="14"/>
      <c r="E30" s="14"/>
      <c r="F30" s="14"/>
      <c r="G30" s="14"/>
    </row>
    <row r="31" spans="1:7" ht="15" customHeight="1" x14ac:dyDescent="0.15"/>
    <row r="32" spans="1:7" ht="50.1" customHeight="1" x14ac:dyDescent="0.15">
      <c r="A32" s="4" t="s">
        <v>390</v>
      </c>
      <c r="B32" s="19" t="s">
        <v>521</v>
      </c>
      <c r="C32" s="19"/>
      <c r="D32" s="4" t="s">
        <v>551</v>
      </c>
      <c r="E32" s="4" t="s">
        <v>552</v>
      </c>
      <c r="F32" s="4" t="s">
        <v>553</v>
      </c>
      <c r="G32" s="4" t="s">
        <v>554</v>
      </c>
    </row>
    <row r="33" spans="1:7" ht="15" customHeight="1" x14ac:dyDescent="0.15">
      <c r="A33" s="4">
        <v>1</v>
      </c>
      <c r="B33" s="19">
        <v>2</v>
      </c>
      <c r="C33" s="19"/>
      <c r="D33" s="4">
        <v>3</v>
      </c>
      <c r="E33" s="4">
        <v>4</v>
      </c>
      <c r="F33" s="4">
        <v>5</v>
      </c>
      <c r="G33" s="4">
        <v>6</v>
      </c>
    </row>
    <row r="34" spans="1:7" ht="39.950000000000003" customHeight="1" x14ac:dyDescent="0.15">
      <c r="A34" s="4" t="s">
        <v>397</v>
      </c>
      <c r="B34" s="24" t="s">
        <v>561</v>
      </c>
      <c r="C34" s="24"/>
      <c r="D34" s="4" t="s">
        <v>462</v>
      </c>
      <c r="E34" s="7">
        <v>1</v>
      </c>
      <c r="F34" s="7">
        <v>220000</v>
      </c>
      <c r="G34" s="7">
        <v>220000</v>
      </c>
    </row>
    <row r="35" spans="1:7" ht="24.95" customHeight="1" x14ac:dyDescent="0.15">
      <c r="A35" s="23" t="s">
        <v>556</v>
      </c>
      <c r="B35" s="23"/>
      <c r="C35" s="23"/>
      <c r="D35" s="23"/>
      <c r="E35" s="9">
        <f>SUBTOTAL(9,E34:E34)</f>
        <v>1</v>
      </c>
      <c r="F35" s="9" t="s">
        <v>406</v>
      </c>
      <c r="G35" s="9">
        <f>SUBTOTAL(9,G34:G34)</f>
        <v>220000</v>
      </c>
    </row>
    <row r="36" spans="1:7" ht="24.95" customHeight="1" x14ac:dyDescent="0.15">
      <c r="A36" s="23" t="s">
        <v>557</v>
      </c>
      <c r="B36" s="23"/>
      <c r="C36" s="23"/>
      <c r="D36" s="23"/>
      <c r="E36" s="23"/>
      <c r="F36" s="23"/>
      <c r="G36" s="9">
        <f>SUBTOTAL(9,G34:G35)</f>
        <v>220000</v>
      </c>
    </row>
    <row r="37" spans="1:7" ht="24.95" customHeight="1" x14ac:dyDescent="0.15"/>
    <row r="38" spans="1:7" ht="20.100000000000001" customHeight="1" x14ac:dyDescent="0.15">
      <c r="A38" s="21" t="s">
        <v>492</v>
      </c>
      <c r="B38" s="21"/>
      <c r="C38" s="22" t="s">
        <v>315</v>
      </c>
      <c r="D38" s="22"/>
      <c r="E38" s="22"/>
      <c r="F38" s="22"/>
      <c r="G38" s="22"/>
    </row>
    <row r="39" spans="1:7" ht="20.100000000000001" customHeight="1" x14ac:dyDescent="0.15">
      <c r="A39" s="21" t="s">
        <v>493</v>
      </c>
      <c r="B39" s="21"/>
      <c r="C39" s="22" t="s">
        <v>494</v>
      </c>
      <c r="D39" s="22"/>
      <c r="E39" s="22"/>
      <c r="F39" s="22"/>
      <c r="G39" s="22"/>
    </row>
    <row r="40" spans="1:7" ht="24.95" customHeight="1" x14ac:dyDescent="0.15">
      <c r="A40" s="21" t="s">
        <v>495</v>
      </c>
      <c r="B40" s="21"/>
      <c r="C40" s="22" t="s">
        <v>462</v>
      </c>
      <c r="D40" s="22"/>
      <c r="E40" s="22"/>
      <c r="F40" s="22"/>
      <c r="G40" s="22"/>
    </row>
    <row r="41" spans="1:7" ht="15" customHeight="1" x14ac:dyDescent="0.15"/>
    <row r="42" spans="1:7" ht="24.95" customHeight="1" x14ac:dyDescent="0.15">
      <c r="A42" s="14" t="s">
        <v>562</v>
      </c>
      <c r="B42" s="14"/>
      <c r="C42" s="14"/>
      <c r="D42" s="14"/>
      <c r="E42" s="14"/>
      <c r="F42" s="14"/>
      <c r="G42" s="14"/>
    </row>
    <row r="43" spans="1:7" ht="15" customHeight="1" x14ac:dyDescent="0.15"/>
    <row r="44" spans="1:7" ht="50.1" customHeight="1" x14ac:dyDescent="0.15">
      <c r="A44" s="4" t="s">
        <v>390</v>
      </c>
      <c r="B44" s="19" t="s">
        <v>521</v>
      </c>
      <c r="C44" s="19"/>
      <c r="D44" s="4" t="s">
        <v>551</v>
      </c>
      <c r="E44" s="4" t="s">
        <v>552</v>
      </c>
      <c r="F44" s="4" t="s">
        <v>553</v>
      </c>
      <c r="G44" s="4" t="s">
        <v>554</v>
      </c>
    </row>
    <row r="45" spans="1:7" ht="15" customHeight="1" x14ac:dyDescent="0.15">
      <c r="A45" s="4">
        <v>1</v>
      </c>
      <c r="B45" s="19">
        <v>2</v>
      </c>
      <c r="C45" s="19"/>
      <c r="D45" s="4">
        <v>3</v>
      </c>
      <c r="E45" s="4">
        <v>4</v>
      </c>
      <c r="F45" s="4">
        <v>5</v>
      </c>
      <c r="G45" s="4">
        <v>6</v>
      </c>
    </row>
    <row r="46" spans="1:7" ht="39.950000000000003" customHeight="1" x14ac:dyDescent="0.15">
      <c r="A46" s="4" t="s">
        <v>398</v>
      </c>
      <c r="B46" s="24" t="s">
        <v>563</v>
      </c>
      <c r="C46" s="24"/>
      <c r="D46" s="4" t="s">
        <v>462</v>
      </c>
      <c r="E46" s="7">
        <v>1</v>
      </c>
      <c r="F46" s="7">
        <v>678940.63</v>
      </c>
      <c r="G46" s="7">
        <v>678940.63</v>
      </c>
    </row>
    <row r="47" spans="1:7" ht="24.95" customHeight="1" x14ac:dyDescent="0.15">
      <c r="A47" s="23" t="s">
        <v>556</v>
      </c>
      <c r="B47" s="23"/>
      <c r="C47" s="23"/>
      <c r="D47" s="23"/>
      <c r="E47" s="9">
        <f>SUBTOTAL(9,E46:E46)</f>
        <v>1</v>
      </c>
      <c r="F47" s="9" t="s">
        <v>406</v>
      </c>
      <c r="G47" s="9">
        <f>SUBTOTAL(9,G46:G46)</f>
        <v>678940.63</v>
      </c>
    </row>
    <row r="48" spans="1:7" ht="24.95" customHeight="1" x14ac:dyDescent="0.15">
      <c r="A48" s="23" t="s">
        <v>557</v>
      </c>
      <c r="B48" s="23"/>
      <c r="C48" s="23"/>
      <c r="D48" s="23"/>
      <c r="E48" s="23"/>
      <c r="F48" s="23"/>
      <c r="G48" s="9">
        <f>SUBTOTAL(9,G46:G47)</f>
        <v>678940.63</v>
      </c>
    </row>
    <row r="49" spans="1:7" ht="24.95" customHeight="1" x14ac:dyDescent="0.15"/>
    <row r="50" spans="1:7" ht="20.100000000000001" customHeight="1" x14ac:dyDescent="0.15">
      <c r="A50" s="21" t="s">
        <v>492</v>
      </c>
      <c r="B50" s="21"/>
      <c r="C50" s="22" t="s">
        <v>315</v>
      </c>
      <c r="D50" s="22"/>
      <c r="E50" s="22"/>
      <c r="F50" s="22"/>
      <c r="G50" s="22"/>
    </row>
    <row r="51" spans="1:7" ht="20.100000000000001" customHeight="1" x14ac:dyDescent="0.15">
      <c r="A51" s="21" t="s">
        <v>493</v>
      </c>
      <c r="B51" s="21"/>
      <c r="C51" s="22" t="s">
        <v>494</v>
      </c>
      <c r="D51" s="22"/>
      <c r="E51" s="22"/>
      <c r="F51" s="22"/>
      <c r="G51" s="22"/>
    </row>
    <row r="52" spans="1:7" ht="24.95" customHeight="1" x14ac:dyDescent="0.15">
      <c r="A52" s="21" t="s">
        <v>495</v>
      </c>
      <c r="B52" s="21"/>
      <c r="C52" s="22" t="s">
        <v>462</v>
      </c>
      <c r="D52" s="22"/>
      <c r="E52" s="22"/>
      <c r="F52" s="22"/>
      <c r="G52" s="22"/>
    </row>
    <row r="53" spans="1:7" ht="15" customHeight="1" x14ac:dyDescent="0.15"/>
    <row r="54" spans="1:7" ht="24.95" customHeight="1" x14ac:dyDescent="0.15">
      <c r="A54" s="14" t="s">
        <v>564</v>
      </c>
      <c r="B54" s="14"/>
      <c r="C54" s="14"/>
      <c r="D54" s="14"/>
      <c r="E54" s="14"/>
      <c r="F54" s="14"/>
      <c r="G54" s="14"/>
    </row>
    <row r="55" spans="1:7" ht="15" customHeight="1" x14ac:dyDescent="0.15"/>
    <row r="56" spans="1:7" ht="50.1" customHeight="1" x14ac:dyDescent="0.15">
      <c r="A56" s="4" t="s">
        <v>390</v>
      </c>
      <c r="B56" s="19" t="s">
        <v>521</v>
      </c>
      <c r="C56" s="19"/>
      <c r="D56" s="4" t="s">
        <v>551</v>
      </c>
      <c r="E56" s="4" t="s">
        <v>552</v>
      </c>
      <c r="F56" s="4" t="s">
        <v>553</v>
      </c>
      <c r="G56" s="4" t="s">
        <v>554</v>
      </c>
    </row>
    <row r="57" spans="1:7" ht="15" customHeight="1" x14ac:dyDescent="0.15">
      <c r="A57" s="4">
        <v>1</v>
      </c>
      <c r="B57" s="19">
        <v>2</v>
      </c>
      <c r="C57" s="19"/>
      <c r="D57" s="4">
        <v>3</v>
      </c>
      <c r="E57" s="4">
        <v>4</v>
      </c>
      <c r="F57" s="4">
        <v>5</v>
      </c>
      <c r="G57" s="4">
        <v>6</v>
      </c>
    </row>
    <row r="58" spans="1:7" ht="39.950000000000003" customHeight="1" x14ac:dyDescent="0.15">
      <c r="A58" s="4" t="s">
        <v>400</v>
      </c>
      <c r="B58" s="24" t="s">
        <v>565</v>
      </c>
      <c r="C58" s="24"/>
      <c r="D58" s="4" t="s">
        <v>462</v>
      </c>
      <c r="E58" s="7">
        <v>1</v>
      </c>
      <c r="F58" s="7">
        <v>50000</v>
      </c>
      <c r="G58" s="7">
        <v>50000</v>
      </c>
    </row>
    <row r="59" spans="1:7" ht="24.95" customHeight="1" x14ac:dyDescent="0.15">
      <c r="A59" s="23" t="s">
        <v>556</v>
      </c>
      <c r="B59" s="23"/>
      <c r="C59" s="23"/>
      <c r="D59" s="23"/>
      <c r="E59" s="9">
        <f>SUBTOTAL(9,E58:E58)</f>
        <v>1</v>
      </c>
      <c r="F59" s="9" t="s">
        <v>406</v>
      </c>
      <c r="G59" s="9">
        <f>SUBTOTAL(9,G58:G58)</f>
        <v>50000</v>
      </c>
    </row>
    <row r="60" spans="1:7" ht="24.95" customHeight="1" x14ac:dyDescent="0.15">
      <c r="A60" s="23" t="s">
        <v>557</v>
      </c>
      <c r="B60" s="23"/>
      <c r="C60" s="23"/>
      <c r="D60" s="23"/>
      <c r="E60" s="23"/>
      <c r="F60" s="23"/>
      <c r="G60" s="9">
        <f>SUBTOTAL(9,G58:G59)</f>
        <v>50000</v>
      </c>
    </row>
    <row r="61" spans="1:7" ht="24.95" customHeight="1" x14ac:dyDescent="0.15"/>
    <row r="62" spans="1:7" ht="20.100000000000001" customHeight="1" x14ac:dyDescent="0.15">
      <c r="A62" s="21" t="s">
        <v>492</v>
      </c>
      <c r="B62" s="21"/>
      <c r="C62" s="22" t="s">
        <v>315</v>
      </c>
      <c r="D62" s="22"/>
      <c r="E62" s="22"/>
      <c r="F62" s="22"/>
      <c r="G62" s="22"/>
    </row>
    <row r="63" spans="1:7" ht="20.100000000000001" customHeight="1" x14ac:dyDescent="0.15">
      <c r="A63" s="21" t="s">
        <v>493</v>
      </c>
      <c r="B63" s="21"/>
      <c r="C63" s="22" t="s">
        <v>494</v>
      </c>
      <c r="D63" s="22"/>
      <c r="E63" s="22"/>
      <c r="F63" s="22"/>
      <c r="G63" s="22"/>
    </row>
    <row r="64" spans="1:7" ht="24.95" customHeight="1" x14ac:dyDescent="0.15">
      <c r="A64" s="21" t="s">
        <v>495</v>
      </c>
      <c r="B64" s="21"/>
      <c r="C64" s="22" t="s">
        <v>462</v>
      </c>
      <c r="D64" s="22"/>
      <c r="E64" s="22"/>
      <c r="F64" s="22"/>
      <c r="G64" s="22"/>
    </row>
    <row r="65" spans="1:7" ht="15" customHeight="1" x14ac:dyDescent="0.15"/>
    <row r="66" spans="1:7" ht="24.95" customHeight="1" x14ac:dyDescent="0.15">
      <c r="A66" s="14" t="s">
        <v>566</v>
      </c>
      <c r="B66" s="14"/>
      <c r="C66" s="14"/>
      <c r="D66" s="14"/>
      <c r="E66" s="14"/>
      <c r="F66" s="14"/>
      <c r="G66" s="14"/>
    </row>
    <row r="67" spans="1:7" ht="15" customHeight="1" x14ac:dyDescent="0.15"/>
    <row r="68" spans="1:7" ht="50.1" customHeight="1" x14ac:dyDescent="0.15">
      <c r="A68" s="4" t="s">
        <v>390</v>
      </c>
      <c r="B68" s="19" t="s">
        <v>521</v>
      </c>
      <c r="C68" s="19"/>
      <c r="D68" s="4" t="s">
        <v>551</v>
      </c>
      <c r="E68" s="4" t="s">
        <v>552</v>
      </c>
      <c r="F68" s="4" t="s">
        <v>553</v>
      </c>
      <c r="G68" s="4" t="s">
        <v>554</v>
      </c>
    </row>
    <row r="69" spans="1:7" ht="15" customHeight="1" x14ac:dyDescent="0.15">
      <c r="A69" s="4">
        <v>1</v>
      </c>
      <c r="B69" s="19">
        <v>2</v>
      </c>
      <c r="C69" s="19"/>
      <c r="D69" s="4">
        <v>3</v>
      </c>
      <c r="E69" s="4">
        <v>4</v>
      </c>
      <c r="F69" s="4">
        <v>5</v>
      </c>
      <c r="G69" s="4">
        <v>6</v>
      </c>
    </row>
    <row r="70" spans="1:7" ht="39.950000000000003" customHeight="1" x14ac:dyDescent="0.15">
      <c r="A70" s="4" t="s">
        <v>400</v>
      </c>
      <c r="B70" s="24" t="s">
        <v>567</v>
      </c>
      <c r="C70" s="24"/>
      <c r="D70" s="4" t="s">
        <v>462</v>
      </c>
      <c r="E70" s="7">
        <v>1</v>
      </c>
      <c r="F70" s="7">
        <v>92720.25</v>
      </c>
      <c r="G70" s="7">
        <v>92720.25</v>
      </c>
    </row>
    <row r="71" spans="1:7" ht="24.95" customHeight="1" x14ac:dyDescent="0.15">
      <c r="A71" s="23" t="s">
        <v>556</v>
      </c>
      <c r="B71" s="23"/>
      <c r="C71" s="23"/>
      <c r="D71" s="23"/>
      <c r="E71" s="9">
        <f>SUBTOTAL(9,E70:E70)</f>
        <v>1</v>
      </c>
      <c r="F71" s="9" t="s">
        <v>406</v>
      </c>
      <c r="G71" s="9">
        <f>SUBTOTAL(9,G70:G70)</f>
        <v>92720.25</v>
      </c>
    </row>
    <row r="72" spans="1:7" ht="24.95" customHeight="1" x14ac:dyDescent="0.15">
      <c r="A72" s="23" t="s">
        <v>557</v>
      </c>
      <c r="B72" s="23"/>
      <c r="C72" s="23"/>
      <c r="D72" s="23"/>
      <c r="E72" s="23"/>
      <c r="F72" s="23"/>
      <c r="G72" s="9">
        <f>SUBTOTAL(9,G70:G71)</f>
        <v>92720.25</v>
      </c>
    </row>
    <row r="73" spans="1:7" ht="24.95" customHeight="1" x14ac:dyDescent="0.15"/>
    <row r="74" spans="1:7" ht="20.100000000000001" customHeight="1" x14ac:dyDescent="0.15">
      <c r="A74" s="21" t="s">
        <v>492</v>
      </c>
      <c r="B74" s="21"/>
      <c r="C74" s="22" t="s">
        <v>315</v>
      </c>
      <c r="D74" s="22"/>
      <c r="E74" s="22"/>
      <c r="F74" s="22"/>
      <c r="G74" s="22"/>
    </row>
    <row r="75" spans="1:7" ht="20.100000000000001" customHeight="1" x14ac:dyDescent="0.15">
      <c r="A75" s="21" t="s">
        <v>493</v>
      </c>
      <c r="B75" s="21"/>
      <c r="C75" s="22" t="s">
        <v>494</v>
      </c>
      <c r="D75" s="22"/>
      <c r="E75" s="22"/>
      <c r="F75" s="22"/>
      <c r="G75" s="22"/>
    </row>
    <row r="76" spans="1:7" ht="24.95" customHeight="1" x14ac:dyDescent="0.15">
      <c r="A76" s="21" t="s">
        <v>495</v>
      </c>
      <c r="B76" s="21"/>
      <c r="C76" s="22" t="s">
        <v>462</v>
      </c>
      <c r="D76" s="22"/>
      <c r="E76" s="22"/>
      <c r="F76" s="22"/>
      <c r="G76" s="22"/>
    </row>
    <row r="77" spans="1:7" ht="15" customHeight="1" x14ac:dyDescent="0.15"/>
    <row r="78" spans="1:7" ht="24.95" customHeight="1" x14ac:dyDescent="0.15">
      <c r="A78" s="14" t="s">
        <v>568</v>
      </c>
      <c r="B78" s="14"/>
      <c r="C78" s="14"/>
      <c r="D78" s="14"/>
      <c r="E78" s="14"/>
      <c r="F78" s="14"/>
      <c r="G78" s="14"/>
    </row>
    <row r="79" spans="1:7" ht="15" customHeight="1" x14ac:dyDescent="0.15"/>
    <row r="80" spans="1:7" ht="50.1" customHeight="1" x14ac:dyDescent="0.15">
      <c r="A80" s="4" t="s">
        <v>390</v>
      </c>
      <c r="B80" s="19" t="s">
        <v>521</v>
      </c>
      <c r="C80" s="19"/>
      <c r="D80" s="4" t="s">
        <v>551</v>
      </c>
      <c r="E80" s="4" t="s">
        <v>552</v>
      </c>
      <c r="F80" s="4" t="s">
        <v>553</v>
      </c>
      <c r="G80" s="4" t="s">
        <v>554</v>
      </c>
    </row>
    <row r="81" spans="1:7" ht="15" customHeight="1" x14ac:dyDescent="0.15">
      <c r="A81" s="4">
        <v>1</v>
      </c>
      <c r="B81" s="19">
        <v>2</v>
      </c>
      <c r="C81" s="19"/>
      <c r="D81" s="4">
        <v>3</v>
      </c>
      <c r="E81" s="4">
        <v>4</v>
      </c>
      <c r="F81" s="4">
        <v>5</v>
      </c>
      <c r="G81" s="4">
        <v>6</v>
      </c>
    </row>
    <row r="82" spans="1:7" ht="39.950000000000003" customHeight="1" x14ac:dyDescent="0.15">
      <c r="A82" s="4" t="s">
        <v>400</v>
      </c>
      <c r="B82" s="24" t="s">
        <v>569</v>
      </c>
      <c r="C82" s="24"/>
      <c r="D82" s="4" t="s">
        <v>462</v>
      </c>
      <c r="E82" s="7">
        <v>1</v>
      </c>
      <c r="F82" s="7">
        <v>7029.75</v>
      </c>
      <c r="G82" s="7">
        <v>7029.75</v>
      </c>
    </row>
    <row r="83" spans="1:7" ht="24.95" customHeight="1" x14ac:dyDescent="0.15">
      <c r="A83" s="23" t="s">
        <v>556</v>
      </c>
      <c r="B83" s="23"/>
      <c r="C83" s="23"/>
      <c r="D83" s="23"/>
      <c r="E83" s="9">
        <f>SUBTOTAL(9,E82:E82)</f>
        <v>1</v>
      </c>
      <c r="F83" s="9" t="s">
        <v>406</v>
      </c>
      <c r="G83" s="9">
        <f>SUBTOTAL(9,G82:G82)</f>
        <v>7029.75</v>
      </c>
    </row>
    <row r="84" spans="1:7" ht="24.95" customHeight="1" x14ac:dyDescent="0.15">
      <c r="A84" s="23" t="s">
        <v>557</v>
      </c>
      <c r="B84" s="23"/>
      <c r="C84" s="23"/>
      <c r="D84" s="23"/>
      <c r="E84" s="23"/>
      <c r="F84" s="23"/>
      <c r="G84" s="9">
        <f>SUBTOTAL(9,G82:G83)</f>
        <v>7029.75</v>
      </c>
    </row>
    <row r="85" spans="1:7" ht="24.95" customHeight="1" x14ac:dyDescent="0.15"/>
    <row r="86" spans="1:7" ht="20.100000000000001" customHeight="1" x14ac:dyDescent="0.15">
      <c r="A86" s="21" t="s">
        <v>492</v>
      </c>
      <c r="B86" s="21"/>
      <c r="C86" s="22" t="s">
        <v>315</v>
      </c>
      <c r="D86" s="22"/>
      <c r="E86" s="22"/>
      <c r="F86" s="22"/>
      <c r="G86" s="22"/>
    </row>
    <row r="87" spans="1:7" ht="20.100000000000001" customHeight="1" x14ac:dyDescent="0.15">
      <c r="A87" s="21" t="s">
        <v>493</v>
      </c>
      <c r="B87" s="21"/>
      <c r="C87" s="22" t="s">
        <v>512</v>
      </c>
      <c r="D87" s="22"/>
      <c r="E87" s="22"/>
      <c r="F87" s="22"/>
      <c r="G87" s="22"/>
    </row>
    <row r="88" spans="1:7" ht="24.95" customHeight="1" x14ac:dyDescent="0.15">
      <c r="A88" s="21" t="s">
        <v>495</v>
      </c>
      <c r="B88" s="21"/>
      <c r="C88" s="22" t="s">
        <v>462</v>
      </c>
      <c r="D88" s="22"/>
      <c r="E88" s="22"/>
      <c r="F88" s="22"/>
      <c r="G88" s="22"/>
    </row>
    <row r="89" spans="1:7" ht="15" customHeight="1" x14ac:dyDescent="0.15"/>
    <row r="90" spans="1:7" ht="24.95" customHeight="1" x14ac:dyDescent="0.15">
      <c r="A90" s="14" t="s">
        <v>550</v>
      </c>
      <c r="B90" s="14"/>
      <c r="C90" s="14"/>
      <c r="D90" s="14"/>
      <c r="E90" s="14"/>
      <c r="F90" s="14"/>
      <c r="G90" s="14"/>
    </row>
    <row r="91" spans="1:7" ht="15" customHeight="1" x14ac:dyDescent="0.15"/>
    <row r="92" spans="1:7" ht="50.1" customHeight="1" x14ac:dyDescent="0.15">
      <c r="A92" s="4" t="s">
        <v>390</v>
      </c>
      <c r="B92" s="19" t="s">
        <v>521</v>
      </c>
      <c r="C92" s="19"/>
      <c r="D92" s="4" t="s">
        <v>551</v>
      </c>
      <c r="E92" s="4" t="s">
        <v>552</v>
      </c>
      <c r="F92" s="4" t="s">
        <v>553</v>
      </c>
      <c r="G92" s="4" t="s">
        <v>554</v>
      </c>
    </row>
    <row r="93" spans="1:7" ht="15" customHeight="1" x14ac:dyDescent="0.15">
      <c r="A93" s="4">
        <v>1</v>
      </c>
      <c r="B93" s="19">
        <v>2</v>
      </c>
      <c r="C93" s="19"/>
      <c r="D93" s="4">
        <v>3</v>
      </c>
      <c r="E93" s="4">
        <v>4</v>
      </c>
      <c r="F93" s="4">
        <v>5</v>
      </c>
      <c r="G93" s="4">
        <v>6</v>
      </c>
    </row>
    <row r="94" spans="1:7" ht="39.950000000000003" customHeight="1" x14ac:dyDescent="0.15">
      <c r="A94" s="4" t="s">
        <v>395</v>
      </c>
      <c r="B94" s="24" t="s">
        <v>555</v>
      </c>
      <c r="C94" s="24"/>
      <c r="D94" s="4" t="s">
        <v>462</v>
      </c>
      <c r="E94" s="7">
        <v>1</v>
      </c>
      <c r="F94" s="7">
        <v>28663.16</v>
      </c>
      <c r="G94" s="7">
        <v>28663.16</v>
      </c>
    </row>
    <row r="95" spans="1:7" ht="24.95" customHeight="1" x14ac:dyDescent="0.15">
      <c r="A95" s="23" t="s">
        <v>556</v>
      </c>
      <c r="B95" s="23"/>
      <c r="C95" s="23"/>
      <c r="D95" s="23"/>
      <c r="E95" s="9">
        <f>SUBTOTAL(9,E94:E94)</f>
        <v>1</v>
      </c>
      <c r="F95" s="9" t="s">
        <v>406</v>
      </c>
      <c r="G95" s="9">
        <f>SUBTOTAL(9,G94:G94)</f>
        <v>28663.16</v>
      </c>
    </row>
    <row r="96" spans="1:7" ht="24.95" customHeight="1" x14ac:dyDescent="0.15">
      <c r="A96" s="23" t="s">
        <v>557</v>
      </c>
      <c r="B96" s="23"/>
      <c r="C96" s="23"/>
      <c r="D96" s="23"/>
      <c r="E96" s="23"/>
      <c r="F96" s="23"/>
      <c r="G96" s="9">
        <f>SUBTOTAL(9,G94:G95)</f>
        <v>28663.16</v>
      </c>
    </row>
    <row r="97" spans="1:7" ht="24.95" customHeight="1" x14ac:dyDescent="0.15"/>
    <row r="98" spans="1:7" ht="20.100000000000001" customHeight="1" x14ac:dyDescent="0.15">
      <c r="A98" s="21" t="s">
        <v>492</v>
      </c>
      <c r="B98" s="21"/>
      <c r="C98" s="22" t="s">
        <v>315</v>
      </c>
      <c r="D98" s="22"/>
      <c r="E98" s="22"/>
      <c r="F98" s="22"/>
      <c r="G98" s="22"/>
    </row>
    <row r="99" spans="1:7" ht="20.100000000000001" customHeight="1" x14ac:dyDescent="0.15">
      <c r="A99" s="21" t="s">
        <v>493</v>
      </c>
      <c r="B99" s="21"/>
      <c r="C99" s="22" t="s">
        <v>512</v>
      </c>
      <c r="D99" s="22"/>
      <c r="E99" s="22"/>
      <c r="F99" s="22"/>
      <c r="G99" s="22"/>
    </row>
    <row r="100" spans="1:7" ht="24.95" customHeight="1" x14ac:dyDescent="0.15">
      <c r="A100" s="21" t="s">
        <v>495</v>
      </c>
      <c r="B100" s="21"/>
      <c r="C100" s="22" t="s">
        <v>462</v>
      </c>
      <c r="D100" s="22"/>
      <c r="E100" s="22"/>
      <c r="F100" s="22"/>
      <c r="G100" s="22"/>
    </row>
    <row r="101" spans="1:7" ht="15" customHeight="1" x14ac:dyDescent="0.15"/>
    <row r="102" spans="1:7" ht="24.95" customHeight="1" x14ac:dyDescent="0.15">
      <c r="A102" s="14" t="s">
        <v>558</v>
      </c>
      <c r="B102" s="14"/>
      <c r="C102" s="14"/>
      <c r="D102" s="14"/>
      <c r="E102" s="14"/>
      <c r="F102" s="14"/>
      <c r="G102" s="14"/>
    </row>
    <row r="103" spans="1:7" ht="15" customHeight="1" x14ac:dyDescent="0.15"/>
    <row r="104" spans="1:7" ht="50.1" customHeight="1" x14ac:dyDescent="0.15">
      <c r="A104" s="4" t="s">
        <v>390</v>
      </c>
      <c r="B104" s="19" t="s">
        <v>521</v>
      </c>
      <c r="C104" s="19"/>
      <c r="D104" s="4" t="s">
        <v>551</v>
      </c>
      <c r="E104" s="4" t="s">
        <v>552</v>
      </c>
      <c r="F104" s="4" t="s">
        <v>553</v>
      </c>
      <c r="G104" s="4" t="s">
        <v>554</v>
      </c>
    </row>
    <row r="105" spans="1:7" ht="15" customHeight="1" x14ac:dyDescent="0.15">
      <c r="A105" s="4">
        <v>1</v>
      </c>
      <c r="B105" s="19">
        <v>2</v>
      </c>
      <c r="C105" s="19"/>
      <c r="D105" s="4">
        <v>3</v>
      </c>
      <c r="E105" s="4">
        <v>4</v>
      </c>
      <c r="F105" s="4">
        <v>5</v>
      </c>
      <c r="G105" s="4">
        <v>6</v>
      </c>
    </row>
    <row r="106" spans="1:7" ht="39.950000000000003" customHeight="1" x14ac:dyDescent="0.15">
      <c r="A106" s="4" t="s">
        <v>396</v>
      </c>
      <c r="B106" s="24" t="s">
        <v>559</v>
      </c>
      <c r="C106" s="24"/>
      <c r="D106" s="4" t="s">
        <v>462</v>
      </c>
      <c r="E106" s="7">
        <v>1</v>
      </c>
      <c r="F106" s="7">
        <v>49400</v>
      </c>
      <c r="G106" s="7">
        <v>49400</v>
      </c>
    </row>
    <row r="107" spans="1:7" ht="24.95" customHeight="1" x14ac:dyDescent="0.15">
      <c r="A107" s="23" t="s">
        <v>556</v>
      </c>
      <c r="B107" s="23"/>
      <c r="C107" s="23"/>
      <c r="D107" s="23"/>
      <c r="E107" s="9">
        <f>SUBTOTAL(9,E106:E106)</f>
        <v>1</v>
      </c>
      <c r="F107" s="9" t="s">
        <v>406</v>
      </c>
      <c r="G107" s="9">
        <f>SUBTOTAL(9,G106:G106)</f>
        <v>49400</v>
      </c>
    </row>
    <row r="108" spans="1:7" ht="24.95" customHeight="1" x14ac:dyDescent="0.15">
      <c r="A108" s="23" t="s">
        <v>557</v>
      </c>
      <c r="B108" s="23"/>
      <c r="C108" s="23"/>
      <c r="D108" s="23"/>
      <c r="E108" s="23"/>
      <c r="F108" s="23"/>
      <c r="G108" s="9">
        <f>SUBTOTAL(9,G106:G107)</f>
        <v>49400</v>
      </c>
    </row>
    <row r="109" spans="1:7" ht="24.95" customHeight="1" x14ac:dyDescent="0.15"/>
    <row r="110" spans="1:7" ht="20.100000000000001" customHeight="1" x14ac:dyDescent="0.15">
      <c r="A110" s="21" t="s">
        <v>492</v>
      </c>
      <c r="B110" s="21"/>
      <c r="C110" s="22" t="s">
        <v>315</v>
      </c>
      <c r="D110" s="22"/>
      <c r="E110" s="22"/>
      <c r="F110" s="22"/>
      <c r="G110" s="22"/>
    </row>
    <row r="111" spans="1:7" ht="20.100000000000001" customHeight="1" x14ac:dyDescent="0.15">
      <c r="A111" s="21" t="s">
        <v>493</v>
      </c>
      <c r="B111" s="21"/>
      <c r="C111" s="22" t="s">
        <v>512</v>
      </c>
      <c r="D111" s="22"/>
      <c r="E111" s="22"/>
      <c r="F111" s="22"/>
      <c r="G111" s="22"/>
    </row>
    <row r="112" spans="1:7" ht="24.95" customHeight="1" x14ac:dyDescent="0.15">
      <c r="A112" s="21" t="s">
        <v>495</v>
      </c>
      <c r="B112" s="21"/>
      <c r="C112" s="22" t="s">
        <v>462</v>
      </c>
      <c r="D112" s="22"/>
      <c r="E112" s="22"/>
      <c r="F112" s="22"/>
      <c r="G112" s="22"/>
    </row>
    <row r="113" spans="1:7" ht="15" customHeight="1" x14ac:dyDescent="0.15"/>
    <row r="114" spans="1:7" ht="24.95" customHeight="1" x14ac:dyDescent="0.15">
      <c r="A114" s="14" t="s">
        <v>562</v>
      </c>
      <c r="B114" s="14"/>
      <c r="C114" s="14"/>
      <c r="D114" s="14"/>
      <c r="E114" s="14"/>
      <c r="F114" s="14"/>
      <c r="G114" s="14"/>
    </row>
    <row r="115" spans="1:7" ht="15" customHeight="1" x14ac:dyDescent="0.15"/>
    <row r="116" spans="1:7" ht="50.1" customHeight="1" x14ac:dyDescent="0.15">
      <c r="A116" s="4" t="s">
        <v>390</v>
      </c>
      <c r="B116" s="19" t="s">
        <v>521</v>
      </c>
      <c r="C116" s="19"/>
      <c r="D116" s="4" t="s">
        <v>551</v>
      </c>
      <c r="E116" s="4" t="s">
        <v>552</v>
      </c>
      <c r="F116" s="4" t="s">
        <v>553</v>
      </c>
      <c r="G116" s="4" t="s">
        <v>554</v>
      </c>
    </row>
    <row r="117" spans="1:7" ht="15" customHeight="1" x14ac:dyDescent="0.15">
      <c r="A117" s="4">
        <v>1</v>
      </c>
      <c r="B117" s="19">
        <v>2</v>
      </c>
      <c r="C117" s="19"/>
      <c r="D117" s="4">
        <v>3</v>
      </c>
      <c r="E117" s="4">
        <v>4</v>
      </c>
      <c r="F117" s="4">
        <v>5</v>
      </c>
      <c r="G117" s="4">
        <v>6</v>
      </c>
    </row>
    <row r="118" spans="1:7" ht="39.950000000000003" customHeight="1" x14ac:dyDescent="0.15">
      <c r="A118" s="4" t="s">
        <v>398</v>
      </c>
      <c r="B118" s="24" t="s">
        <v>563</v>
      </c>
      <c r="C118" s="24"/>
      <c r="D118" s="4" t="s">
        <v>462</v>
      </c>
      <c r="E118" s="7">
        <v>1</v>
      </c>
      <c r="F118" s="7">
        <v>886518.93</v>
      </c>
      <c r="G118" s="7">
        <v>886518.93</v>
      </c>
    </row>
    <row r="119" spans="1:7" ht="24.95" customHeight="1" x14ac:dyDescent="0.15">
      <c r="A119" s="23" t="s">
        <v>556</v>
      </c>
      <c r="B119" s="23"/>
      <c r="C119" s="23"/>
      <c r="D119" s="23"/>
      <c r="E119" s="9">
        <f>SUBTOTAL(9,E118:E118)</f>
        <v>1</v>
      </c>
      <c r="F119" s="9" t="s">
        <v>406</v>
      </c>
      <c r="G119" s="9">
        <f>SUBTOTAL(9,G118:G118)</f>
        <v>886518.93</v>
      </c>
    </row>
    <row r="120" spans="1:7" ht="24.95" customHeight="1" x14ac:dyDescent="0.15">
      <c r="A120" s="23" t="s">
        <v>557</v>
      </c>
      <c r="B120" s="23"/>
      <c r="C120" s="23"/>
      <c r="D120" s="23"/>
      <c r="E120" s="23"/>
      <c r="F120" s="23"/>
      <c r="G120" s="9">
        <f>SUBTOTAL(9,G118:G119)</f>
        <v>886518.93</v>
      </c>
    </row>
    <row r="121" spans="1:7" ht="24.95" customHeight="1" x14ac:dyDescent="0.15"/>
    <row r="122" spans="1:7" ht="20.100000000000001" customHeight="1" x14ac:dyDescent="0.15">
      <c r="A122" s="21" t="s">
        <v>492</v>
      </c>
      <c r="B122" s="21"/>
      <c r="C122" s="22" t="s">
        <v>315</v>
      </c>
      <c r="D122" s="22"/>
      <c r="E122" s="22"/>
      <c r="F122" s="22"/>
      <c r="G122" s="22"/>
    </row>
    <row r="123" spans="1:7" ht="20.100000000000001" customHeight="1" x14ac:dyDescent="0.15">
      <c r="A123" s="21" t="s">
        <v>493</v>
      </c>
      <c r="B123" s="21"/>
      <c r="C123" s="22" t="s">
        <v>511</v>
      </c>
      <c r="D123" s="22"/>
      <c r="E123" s="22"/>
      <c r="F123" s="22"/>
      <c r="G123" s="22"/>
    </row>
    <row r="124" spans="1:7" ht="24.95" customHeight="1" x14ac:dyDescent="0.15">
      <c r="A124" s="21" t="s">
        <v>495</v>
      </c>
      <c r="B124" s="21"/>
      <c r="C124" s="22" t="s">
        <v>462</v>
      </c>
      <c r="D124" s="22"/>
      <c r="E124" s="22"/>
      <c r="F124" s="22"/>
      <c r="G124" s="22"/>
    </row>
    <row r="125" spans="1:7" ht="15" customHeight="1" x14ac:dyDescent="0.15"/>
    <row r="126" spans="1:7" ht="24.95" customHeight="1" x14ac:dyDescent="0.15">
      <c r="A126" s="14" t="s">
        <v>560</v>
      </c>
      <c r="B126" s="14"/>
      <c r="C126" s="14"/>
      <c r="D126" s="14"/>
      <c r="E126" s="14"/>
      <c r="F126" s="14"/>
      <c r="G126" s="14"/>
    </row>
    <row r="127" spans="1:7" ht="15" customHeight="1" x14ac:dyDescent="0.15"/>
    <row r="128" spans="1:7" ht="50.1" customHeight="1" x14ac:dyDescent="0.15">
      <c r="A128" s="4" t="s">
        <v>390</v>
      </c>
      <c r="B128" s="19" t="s">
        <v>521</v>
      </c>
      <c r="C128" s="19"/>
      <c r="D128" s="4" t="s">
        <v>551</v>
      </c>
      <c r="E128" s="4" t="s">
        <v>552</v>
      </c>
      <c r="F128" s="4" t="s">
        <v>553</v>
      </c>
      <c r="G128" s="4" t="s">
        <v>554</v>
      </c>
    </row>
    <row r="129" spans="1:7" ht="15" customHeight="1" x14ac:dyDescent="0.15">
      <c r="A129" s="4">
        <v>1</v>
      </c>
      <c r="B129" s="19">
        <v>2</v>
      </c>
      <c r="C129" s="19"/>
      <c r="D129" s="4">
        <v>3</v>
      </c>
      <c r="E129" s="4">
        <v>4</v>
      </c>
      <c r="F129" s="4">
        <v>5</v>
      </c>
      <c r="G129" s="4">
        <v>6</v>
      </c>
    </row>
    <row r="130" spans="1:7" ht="39.950000000000003" customHeight="1" x14ac:dyDescent="0.15">
      <c r="A130" s="4" t="s">
        <v>397</v>
      </c>
      <c r="B130" s="24" t="s">
        <v>561</v>
      </c>
      <c r="C130" s="24"/>
      <c r="D130" s="4" t="s">
        <v>462</v>
      </c>
      <c r="E130" s="7">
        <v>1</v>
      </c>
      <c r="F130" s="7">
        <v>501000</v>
      </c>
      <c r="G130" s="7">
        <v>501000</v>
      </c>
    </row>
    <row r="131" spans="1:7" ht="39.950000000000003" customHeight="1" x14ac:dyDescent="0.15">
      <c r="A131" s="4" t="s">
        <v>397</v>
      </c>
      <c r="B131" s="24" t="s">
        <v>561</v>
      </c>
      <c r="C131" s="24"/>
      <c r="D131" s="4" t="s">
        <v>462</v>
      </c>
      <c r="E131" s="7">
        <v>1</v>
      </c>
      <c r="F131" s="7">
        <v>19980.060000000001</v>
      </c>
      <c r="G131" s="7">
        <v>19980.060000000001</v>
      </c>
    </row>
    <row r="132" spans="1:7" ht="39.950000000000003" customHeight="1" x14ac:dyDescent="0.15">
      <c r="A132" s="4" t="s">
        <v>397</v>
      </c>
      <c r="B132" s="24" t="s">
        <v>561</v>
      </c>
      <c r="C132" s="24"/>
      <c r="D132" s="4" t="s">
        <v>462</v>
      </c>
      <c r="E132" s="7">
        <v>1</v>
      </c>
      <c r="F132" s="7">
        <v>120000</v>
      </c>
      <c r="G132" s="7">
        <v>120000</v>
      </c>
    </row>
    <row r="133" spans="1:7" ht="24.95" customHeight="1" x14ac:dyDescent="0.15">
      <c r="A133" s="23" t="s">
        <v>556</v>
      </c>
      <c r="B133" s="23"/>
      <c r="C133" s="23"/>
      <c r="D133" s="23"/>
      <c r="E133" s="9">
        <f>SUBTOTAL(9,E130:E132)</f>
        <v>3</v>
      </c>
      <c r="F133" s="9" t="s">
        <v>406</v>
      </c>
      <c r="G133" s="9">
        <f>SUBTOTAL(9,G130:G132)</f>
        <v>640980.06000000006</v>
      </c>
    </row>
    <row r="134" spans="1:7" ht="24.95" customHeight="1" x14ac:dyDescent="0.15">
      <c r="A134" s="23" t="s">
        <v>557</v>
      </c>
      <c r="B134" s="23"/>
      <c r="C134" s="23"/>
      <c r="D134" s="23"/>
      <c r="E134" s="23"/>
      <c r="F134" s="23"/>
      <c r="G134" s="9">
        <f>SUBTOTAL(9,G130:G133)</f>
        <v>640980.06000000006</v>
      </c>
    </row>
    <row r="135" spans="1:7" ht="24.95" customHeight="1" x14ac:dyDescent="0.15"/>
    <row r="136" spans="1:7" ht="20.100000000000001" customHeight="1" x14ac:dyDescent="0.15">
      <c r="A136" s="21" t="s">
        <v>492</v>
      </c>
      <c r="B136" s="21"/>
      <c r="C136" s="22" t="s">
        <v>315</v>
      </c>
      <c r="D136" s="22"/>
      <c r="E136" s="22"/>
      <c r="F136" s="22"/>
      <c r="G136" s="22"/>
    </row>
    <row r="137" spans="1:7" ht="20.100000000000001" customHeight="1" x14ac:dyDescent="0.15">
      <c r="A137" s="21" t="s">
        <v>493</v>
      </c>
      <c r="B137" s="21"/>
      <c r="C137" s="22" t="s">
        <v>511</v>
      </c>
      <c r="D137" s="22"/>
      <c r="E137" s="22"/>
      <c r="F137" s="22"/>
      <c r="G137" s="22"/>
    </row>
    <row r="138" spans="1:7" ht="24.95" customHeight="1" x14ac:dyDescent="0.15">
      <c r="A138" s="21" t="s">
        <v>495</v>
      </c>
      <c r="B138" s="21"/>
      <c r="C138" s="22" t="s">
        <v>462</v>
      </c>
      <c r="D138" s="22"/>
      <c r="E138" s="22"/>
      <c r="F138" s="22"/>
      <c r="G138" s="22"/>
    </row>
    <row r="139" spans="1:7" ht="15" customHeight="1" x14ac:dyDescent="0.15"/>
    <row r="140" spans="1:7" ht="24.95" customHeight="1" x14ac:dyDescent="0.15">
      <c r="A140" s="14" t="s">
        <v>562</v>
      </c>
      <c r="B140" s="14"/>
      <c r="C140" s="14"/>
      <c r="D140" s="14"/>
      <c r="E140" s="14"/>
      <c r="F140" s="14"/>
      <c r="G140" s="14"/>
    </row>
    <row r="141" spans="1:7" ht="15" customHeight="1" x14ac:dyDescent="0.15"/>
    <row r="142" spans="1:7" ht="50.1" customHeight="1" x14ac:dyDescent="0.15">
      <c r="A142" s="4" t="s">
        <v>390</v>
      </c>
      <c r="B142" s="19" t="s">
        <v>521</v>
      </c>
      <c r="C142" s="19"/>
      <c r="D142" s="4" t="s">
        <v>551</v>
      </c>
      <c r="E142" s="4" t="s">
        <v>552</v>
      </c>
      <c r="F142" s="4" t="s">
        <v>553</v>
      </c>
      <c r="G142" s="4" t="s">
        <v>554</v>
      </c>
    </row>
    <row r="143" spans="1:7" ht="15" customHeight="1" x14ac:dyDescent="0.15">
      <c r="A143" s="4">
        <v>1</v>
      </c>
      <c r="B143" s="19">
        <v>2</v>
      </c>
      <c r="C143" s="19"/>
      <c r="D143" s="4">
        <v>3</v>
      </c>
      <c r="E143" s="4">
        <v>4</v>
      </c>
      <c r="F143" s="4">
        <v>5</v>
      </c>
      <c r="G143" s="4">
        <v>6</v>
      </c>
    </row>
    <row r="144" spans="1:7" ht="39.950000000000003" customHeight="1" x14ac:dyDescent="0.15">
      <c r="A144" s="4" t="s">
        <v>398</v>
      </c>
      <c r="B144" s="24" t="s">
        <v>563</v>
      </c>
      <c r="C144" s="24"/>
      <c r="D144" s="4" t="s">
        <v>462</v>
      </c>
      <c r="E144" s="7">
        <v>1</v>
      </c>
      <c r="F144" s="7">
        <v>12641.64</v>
      </c>
      <c r="G144" s="7">
        <v>12641.64</v>
      </c>
    </row>
    <row r="145" spans="1:7" ht="39.950000000000003" customHeight="1" x14ac:dyDescent="0.15">
      <c r="A145" s="4" t="s">
        <v>398</v>
      </c>
      <c r="B145" s="24" t="s">
        <v>563</v>
      </c>
      <c r="C145" s="24"/>
      <c r="D145" s="4" t="s">
        <v>462</v>
      </c>
      <c r="E145" s="7">
        <v>1</v>
      </c>
      <c r="F145" s="7">
        <v>49584.3</v>
      </c>
      <c r="G145" s="7">
        <v>49584.3</v>
      </c>
    </row>
    <row r="146" spans="1:7" ht="24.95" customHeight="1" x14ac:dyDescent="0.15">
      <c r="A146" s="23" t="s">
        <v>556</v>
      </c>
      <c r="B146" s="23"/>
      <c r="C146" s="23"/>
      <c r="D146" s="23"/>
      <c r="E146" s="9">
        <f>SUBTOTAL(9,E144:E145)</f>
        <v>2</v>
      </c>
      <c r="F146" s="9" t="s">
        <v>406</v>
      </c>
      <c r="G146" s="9">
        <f>SUBTOTAL(9,G144:G145)</f>
        <v>62225.94</v>
      </c>
    </row>
    <row r="147" spans="1:7" ht="24.95" customHeight="1" x14ac:dyDescent="0.15">
      <c r="A147" s="23" t="s">
        <v>557</v>
      </c>
      <c r="B147" s="23"/>
      <c r="C147" s="23"/>
      <c r="D147" s="23"/>
      <c r="E147" s="23"/>
      <c r="F147" s="23"/>
      <c r="G147" s="9">
        <f>SUBTOTAL(9,G144:G146)</f>
        <v>62225.94</v>
      </c>
    </row>
    <row r="148" spans="1:7" ht="24.95" customHeight="1" x14ac:dyDescent="0.15"/>
    <row r="149" spans="1:7" ht="20.100000000000001" customHeight="1" x14ac:dyDescent="0.15">
      <c r="A149" s="21" t="s">
        <v>492</v>
      </c>
      <c r="B149" s="21"/>
      <c r="C149" s="22" t="s">
        <v>315</v>
      </c>
      <c r="D149" s="22"/>
      <c r="E149" s="22"/>
      <c r="F149" s="22"/>
      <c r="G149" s="22"/>
    </row>
    <row r="150" spans="1:7" ht="20.100000000000001" customHeight="1" x14ac:dyDescent="0.15">
      <c r="A150" s="21" t="s">
        <v>493</v>
      </c>
      <c r="B150" s="21"/>
      <c r="C150" s="22" t="s">
        <v>511</v>
      </c>
      <c r="D150" s="22"/>
      <c r="E150" s="22"/>
      <c r="F150" s="22"/>
      <c r="G150" s="22"/>
    </row>
    <row r="151" spans="1:7" ht="24.95" customHeight="1" x14ac:dyDescent="0.15">
      <c r="A151" s="21" t="s">
        <v>495</v>
      </c>
      <c r="B151" s="21"/>
      <c r="C151" s="22" t="s">
        <v>462</v>
      </c>
      <c r="D151" s="22"/>
      <c r="E151" s="22"/>
      <c r="F151" s="22"/>
      <c r="G151" s="22"/>
    </row>
    <row r="152" spans="1:7" ht="15" customHeight="1" x14ac:dyDescent="0.15"/>
    <row r="153" spans="1:7" ht="24.95" customHeight="1" x14ac:dyDescent="0.15">
      <c r="A153" s="14" t="s">
        <v>570</v>
      </c>
      <c r="B153" s="14"/>
      <c r="C153" s="14"/>
      <c r="D153" s="14"/>
      <c r="E153" s="14"/>
      <c r="F153" s="14"/>
      <c r="G153" s="14"/>
    </row>
    <row r="154" spans="1:7" ht="15" customHeight="1" x14ac:dyDescent="0.15"/>
    <row r="155" spans="1:7" ht="50.1" customHeight="1" x14ac:dyDescent="0.15">
      <c r="A155" s="4" t="s">
        <v>390</v>
      </c>
      <c r="B155" s="19" t="s">
        <v>521</v>
      </c>
      <c r="C155" s="19"/>
      <c r="D155" s="4" t="s">
        <v>551</v>
      </c>
      <c r="E155" s="4" t="s">
        <v>552</v>
      </c>
      <c r="F155" s="4" t="s">
        <v>553</v>
      </c>
      <c r="G155" s="4" t="s">
        <v>554</v>
      </c>
    </row>
    <row r="156" spans="1:7" ht="15" customHeight="1" x14ac:dyDescent="0.15">
      <c r="A156" s="4">
        <v>1</v>
      </c>
      <c r="B156" s="19">
        <v>2</v>
      </c>
      <c r="C156" s="19"/>
      <c r="D156" s="4">
        <v>3</v>
      </c>
      <c r="E156" s="4">
        <v>4</v>
      </c>
      <c r="F156" s="4">
        <v>5</v>
      </c>
      <c r="G156" s="4">
        <v>6</v>
      </c>
    </row>
    <row r="157" spans="1:7" ht="39.950000000000003" customHeight="1" x14ac:dyDescent="0.15">
      <c r="A157" s="4" t="s">
        <v>401</v>
      </c>
      <c r="B157" s="24" t="s">
        <v>571</v>
      </c>
      <c r="C157" s="24"/>
      <c r="D157" s="4" t="s">
        <v>462</v>
      </c>
      <c r="E157" s="7">
        <v>1</v>
      </c>
      <c r="F157" s="7">
        <v>100358.36</v>
      </c>
      <c r="G157" s="7">
        <v>100358.36</v>
      </c>
    </row>
    <row r="158" spans="1:7" ht="39.950000000000003" customHeight="1" x14ac:dyDescent="0.15">
      <c r="A158" s="4" t="s">
        <v>401</v>
      </c>
      <c r="B158" s="24" t="s">
        <v>571</v>
      </c>
      <c r="C158" s="24"/>
      <c r="D158" s="4" t="s">
        <v>462</v>
      </c>
      <c r="E158" s="7">
        <v>1</v>
      </c>
      <c r="F158" s="7">
        <v>191500</v>
      </c>
      <c r="G158" s="7">
        <v>191500</v>
      </c>
    </row>
    <row r="159" spans="1:7" ht="24.95" customHeight="1" x14ac:dyDescent="0.15">
      <c r="A159" s="23" t="s">
        <v>556</v>
      </c>
      <c r="B159" s="23"/>
      <c r="C159" s="23"/>
      <c r="D159" s="23"/>
      <c r="E159" s="9">
        <f>SUBTOTAL(9,E157:E158)</f>
        <v>2</v>
      </c>
      <c r="F159" s="9" t="s">
        <v>406</v>
      </c>
      <c r="G159" s="9">
        <f>SUBTOTAL(9,G157:G158)</f>
        <v>291858.36</v>
      </c>
    </row>
    <row r="160" spans="1:7" ht="24.95" customHeight="1" x14ac:dyDescent="0.15">
      <c r="A160" s="23" t="s">
        <v>557</v>
      </c>
      <c r="B160" s="23"/>
      <c r="C160" s="23"/>
      <c r="D160" s="23"/>
      <c r="E160" s="23"/>
      <c r="F160" s="23"/>
      <c r="G160" s="9">
        <f>SUBTOTAL(9,G157:G159)</f>
        <v>291858.36</v>
      </c>
    </row>
    <row r="161" spans="1:7" ht="24.95" customHeight="1" x14ac:dyDescent="0.15"/>
    <row r="162" spans="1:7" ht="20.100000000000001" customHeight="1" x14ac:dyDescent="0.15">
      <c r="A162" s="21" t="s">
        <v>492</v>
      </c>
      <c r="B162" s="21"/>
      <c r="C162" s="22" t="s">
        <v>315</v>
      </c>
      <c r="D162" s="22"/>
      <c r="E162" s="22"/>
      <c r="F162" s="22"/>
      <c r="G162" s="22"/>
    </row>
    <row r="163" spans="1:7" ht="20.100000000000001" customHeight="1" x14ac:dyDescent="0.15">
      <c r="A163" s="21" t="s">
        <v>493</v>
      </c>
      <c r="B163" s="21"/>
      <c r="C163" s="22" t="s">
        <v>511</v>
      </c>
      <c r="D163" s="22"/>
      <c r="E163" s="22"/>
      <c r="F163" s="22"/>
      <c r="G163" s="22"/>
    </row>
    <row r="164" spans="1:7" ht="24.95" customHeight="1" x14ac:dyDescent="0.15">
      <c r="A164" s="21" t="s">
        <v>495</v>
      </c>
      <c r="B164" s="21"/>
      <c r="C164" s="22" t="s">
        <v>462</v>
      </c>
      <c r="D164" s="22"/>
      <c r="E164" s="22"/>
      <c r="F164" s="22"/>
      <c r="G164" s="22"/>
    </row>
    <row r="165" spans="1:7" ht="15" customHeight="1" x14ac:dyDescent="0.15"/>
    <row r="166" spans="1:7" ht="24.95" customHeight="1" x14ac:dyDescent="0.15">
      <c r="A166" s="14" t="s">
        <v>566</v>
      </c>
      <c r="B166" s="14"/>
      <c r="C166" s="14"/>
      <c r="D166" s="14"/>
      <c r="E166" s="14"/>
      <c r="F166" s="14"/>
      <c r="G166" s="14"/>
    </row>
    <row r="167" spans="1:7" ht="15" customHeight="1" x14ac:dyDescent="0.15"/>
    <row r="168" spans="1:7" ht="50.1" customHeight="1" x14ac:dyDescent="0.15">
      <c r="A168" s="4" t="s">
        <v>390</v>
      </c>
      <c r="B168" s="19" t="s">
        <v>521</v>
      </c>
      <c r="C168" s="19"/>
      <c r="D168" s="4" t="s">
        <v>551</v>
      </c>
      <c r="E168" s="4" t="s">
        <v>552</v>
      </c>
      <c r="F168" s="4" t="s">
        <v>553</v>
      </c>
      <c r="G168" s="4" t="s">
        <v>554</v>
      </c>
    </row>
    <row r="169" spans="1:7" ht="15" customHeight="1" x14ac:dyDescent="0.15">
      <c r="A169" s="4">
        <v>1</v>
      </c>
      <c r="B169" s="19">
        <v>2</v>
      </c>
      <c r="C169" s="19"/>
      <c r="D169" s="4">
        <v>3</v>
      </c>
      <c r="E169" s="4">
        <v>4</v>
      </c>
      <c r="F169" s="4">
        <v>5</v>
      </c>
      <c r="G169" s="4">
        <v>6</v>
      </c>
    </row>
    <row r="170" spans="1:7" ht="39.950000000000003" customHeight="1" x14ac:dyDescent="0.15">
      <c r="A170" s="4" t="s">
        <v>400</v>
      </c>
      <c r="B170" s="24" t="s">
        <v>567</v>
      </c>
      <c r="C170" s="24"/>
      <c r="D170" s="4" t="s">
        <v>462</v>
      </c>
      <c r="E170" s="7">
        <v>1</v>
      </c>
      <c r="F170" s="7">
        <v>36935.64</v>
      </c>
      <c r="G170" s="7">
        <v>36935.64</v>
      </c>
    </row>
    <row r="171" spans="1:7" ht="24.95" customHeight="1" x14ac:dyDescent="0.15">
      <c r="A171" s="23" t="s">
        <v>556</v>
      </c>
      <c r="B171" s="23"/>
      <c r="C171" s="23"/>
      <c r="D171" s="23"/>
      <c r="E171" s="9">
        <f>SUBTOTAL(9,E170:E170)</f>
        <v>1</v>
      </c>
      <c r="F171" s="9" t="s">
        <v>406</v>
      </c>
      <c r="G171" s="9">
        <f>SUBTOTAL(9,G170:G170)</f>
        <v>36935.64</v>
      </c>
    </row>
    <row r="172" spans="1:7" ht="24.95" customHeight="1" x14ac:dyDescent="0.15">
      <c r="A172" s="23" t="s">
        <v>557</v>
      </c>
      <c r="B172" s="23"/>
      <c r="C172" s="23"/>
      <c r="D172" s="23"/>
      <c r="E172" s="23"/>
      <c r="F172" s="23"/>
      <c r="G172" s="9">
        <f>SUBTOTAL(9,G170:G171)</f>
        <v>36935.64</v>
      </c>
    </row>
    <row r="173" spans="1:7" ht="24.95" customHeight="1" x14ac:dyDescent="0.15"/>
    <row r="174" spans="1:7" ht="20.100000000000001" customHeight="1" x14ac:dyDescent="0.15">
      <c r="A174" s="21" t="s">
        <v>492</v>
      </c>
      <c r="B174" s="21"/>
      <c r="C174" s="22" t="s">
        <v>362</v>
      </c>
      <c r="D174" s="22"/>
      <c r="E174" s="22"/>
      <c r="F174" s="22"/>
      <c r="G174" s="22"/>
    </row>
    <row r="175" spans="1:7" ht="20.100000000000001" customHeight="1" x14ac:dyDescent="0.15">
      <c r="A175" s="21" t="s">
        <v>493</v>
      </c>
      <c r="B175" s="21"/>
      <c r="C175" s="22" t="s">
        <v>512</v>
      </c>
      <c r="D175" s="22"/>
      <c r="E175" s="22"/>
      <c r="F175" s="22"/>
      <c r="G175" s="22"/>
    </row>
    <row r="176" spans="1:7" ht="24.95" customHeight="1" x14ac:dyDescent="0.15">
      <c r="A176" s="21" t="s">
        <v>495</v>
      </c>
      <c r="B176" s="21"/>
      <c r="C176" s="22" t="s">
        <v>462</v>
      </c>
      <c r="D176" s="22"/>
      <c r="E176" s="22"/>
      <c r="F176" s="22"/>
      <c r="G176" s="22"/>
    </row>
    <row r="177" spans="1:7" ht="15" customHeight="1" x14ac:dyDescent="0.15"/>
    <row r="178" spans="1:7" ht="24.95" customHeight="1" x14ac:dyDescent="0.15">
      <c r="A178" s="14" t="s">
        <v>558</v>
      </c>
      <c r="B178" s="14"/>
      <c r="C178" s="14"/>
      <c r="D178" s="14"/>
      <c r="E178" s="14"/>
      <c r="F178" s="14"/>
      <c r="G178" s="14"/>
    </row>
    <row r="179" spans="1:7" ht="15" customHeight="1" x14ac:dyDescent="0.15"/>
    <row r="180" spans="1:7" ht="50.1" customHeight="1" x14ac:dyDescent="0.15">
      <c r="A180" s="4" t="s">
        <v>390</v>
      </c>
      <c r="B180" s="19" t="s">
        <v>521</v>
      </c>
      <c r="C180" s="19"/>
      <c r="D180" s="4" t="s">
        <v>551</v>
      </c>
      <c r="E180" s="4" t="s">
        <v>552</v>
      </c>
      <c r="F180" s="4" t="s">
        <v>553</v>
      </c>
      <c r="G180" s="4" t="s">
        <v>554</v>
      </c>
    </row>
    <row r="181" spans="1:7" ht="15" customHeight="1" x14ac:dyDescent="0.15">
      <c r="A181" s="4">
        <v>1</v>
      </c>
      <c r="B181" s="19">
        <v>2</v>
      </c>
      <c r="C181" s="19"/>
      <c r="D181" s="4">
        <v>3</v>
      </c>
      <c r="E181" s="4">
        <v>4</v>
      </c>
      <c r="F181" s="4">
        <v>5</v>
      </c>
      <c r="G181" s="4">
        <v>6</v>
      </c>
    </row>
    <row r="182" spans="1:7" ht="39.950000000000003" customHeight="1" x14ac:dyDescent="0.15">
      <c r="A182" s="4" t="s">
        <v>396</v>
      </c>
      <c r="B182" s="24" t="s">
        <v>559</v>
      </c>
      <c r="C182" s="24"/>
      <c r="D182" s="4" t="s">
        <v>462</v>
      </c>
      <c r="E182" s="7">
        <v>1</v>
      </c>
      <c r="F182" s="7">
        <v>588100</v>
      </c>
      <c r="G182" s="7">
        <v>588100</v>
      </c>
    </row>
    <row r="183" spans="1:7" ht="24.95" customHeight="1" x14ac:dyDescent="0.15">
      <c r="A183" s="23" t="s">
        <v>556</v>
      </c>
      <c r="B183" s="23"/>
      <c r="C183" s="23"/>
      <c r="D183" s="23"/>
      <c r="E183" s="9">
        <f>SUBTOTAL(9,E182:E182)</f>
        <v>1</v>
      </c>
      <c r="F183" s="9" t="s">
        <v>406</v>
      </c>
      <c r="G183" s="9">
        <f>SUBTOTAL(9,G182:G182)</f>
        <v>588100</v>
      </c>
    </row>
    <row r="184" spans="1:7" ht="24.95" customHeight="1" x14ac:dyDescent="0.15">
      <c r="A184" s="23" t="s">
        <v>557</v>
      </c>
      <c r="B184" s="23"/>
      <c r="C184" s="23"/>
      <c r="D184" s="23"/>
      <c r="E184" s="23"/>
      <c r="F184" s="23"/>
      <c r="G184" s="9">
        <f>SUBTOTAL(9,G182:G183)</f>
        <v>588100</v>
      </c>
    </row>
    <row r="185" spans="1:7" ht="24.95" customHeight="1" x14ac:dyDescent="0.15"/>
    <row r="186" spans="1:7" ht="20.100000000000001" customHeight="1" x14ac:dyDescent="0.15">
      <c r="A186" s="21" t="s">
        <v>492</v>
      </c>
      <c r="B186" s="21"/>
      <c r="C186" s="22" t="s">
        <v>315</v>
      </c>
      <c r="D186" s="22"/>
      <c r="E186" s="22"/>
      <c r="F186" s="22"/>
      <c r="G186" s="22"/>
    </row>
    <row r="187" spans="1:7" ht="20.100000000000001" customHeight="1" x14ac:dyDescent="0.15">
      <c r="A187" s="21" t="s">
        <v>493</v>
      </c>
      <c r="B187" s="21"/>
      <c r="C187" s="22" t="s">
        <v>494</v>
      </c>
      <c r="D187" s="22"/>
      <c r="E187" s="22"/>
      <c r="F187" s="22"/>
      <c r="G187" s="22"/>
    </row>
    <row r="188" spans="1:7" ht="24.95" customHeight="1" x14ac:dyDescent="0.15">
      <c r="A188" s="21" t="s">
        <v>495</v>
      </c>
      <c r="B188" s="21"/>
      <c r="C188" s="22" t="s">
        <v>465</v>
      </c>
      <c r="D188" s="22"/>
      <c r="E188" s="22"/>
      <c r="F188" s="22"/>
      <c r="G188" s="22"/>
    </row>
    <row r="189" spans="1:7" ht="15" customHeight="1" x14ac:dyDescent="0.15"/>
    <row r="190" spans="1:7" ht="24.95" customHeight="1" x14ac:dyDescent="0.15">
      <c r="A190" s="14" t="s">
        <v>550</v>
      </c>
      <c r="B190" s="14"/>
      <c r="C190" s="14"/>
      <c r="D190" s="14"/>
      <c r="E190" s="14"/>
      <c r="F190" s="14"/>
      <c r="G190" s="14"/>
    </row>
    <row r="191" spans="1:7" ht="15" customHeight="1" x14ac:dyDescent="0.15"/>
    <row r="192" spans="1:7" ht="50.1" customHeight="1" x14ac:dyDescent="0.15">
      <c r="A192" s="4" t="s">
        <v>390</v>
      </c>
      <c r="B192" s="19" t="s">
        <v>521</v>
      </c>
      <c r="C192" s="19"/>
      <c r="D192" s="4" t="s">
        <v>551</v>
      </c>
      <c r="E192" s="4" t="s">
        <v>552</v>
      </c>
      <c r="F192" s="4" t="s">
        <v>553</v>
      </c>
      <c r="G192" s="4" t="s">
        <v>554</v>
      </c>
    </row>
    <row r="193" spans="1:7" ht="15" customHeight="1" x14ac:dyDescent="0.15">
      <c r="A193" s="4">
        <v>1</v>
      </c>
      <c r="B193" s="19">
        <v>2</v>
      </c>
      <c r="C193" s="19"/>
      <c r="D193" s="4">
        <v>3</v>
      </c>
      <c r="E193" s="4">
        <v>4</v>
      </c>
      <c r="F193" s="4">
        <v>5</v>
      </c>
      <c r="G193" s="4">
        <v>6</v>
      </c>
    </row>
    <row r="194" spans="1:7" ht="39.950000000000003" customHeight="1" x14ac:dyDescent="0.15">
      <c r="A194" s="4" t="s">
        <v>395</v>
      </c>
      <c r="B194" s="24" t="s">
        <v>555</v>
      </c>
      <c r="C194" s="24"/>
      <c r="D194" s="4" t="s">
        <v>50</v>
      </c>
      <c r="E194" s="7">
        <v>1</v>
      </c>
      <c r="F194" s="7">
        <v>10000</v>
      </c>
      <c r="G194" s="7">
        <v>10000</v>
      </c>
    </row>
    <row r="195" spans="1:7" ht="24.95" customHeight="1" x14ac:dyDescent="0.15">
      <c r="A195" s="23" t="s">
        <v>556</v>
      </c>
      <c r="B195" s="23"/>
      <c r="C195" s="23"/>
      <c r="D195" s="23"/>
      <c r="E195" s="9">
        <f>SUBTOTAL(9,E194:E194)</f>
        <v>1</v>
      </c>
      <c r="F195" s="9" t="s">
        <v>406</v>
      </c>
      <c r="G195" s="9">
        <f>SUBTOTAL(9,G194:G194)</f>
        <v>10000</v>
      </c>
    </row>
    <row r="196" spans="1:7" ht="24.95" customHeight="1" x14ac:dyDescent="0.15">
      <c r="A196" s="23" t="s">
        <v>557</v>
      </c>
      <c r="B196" s="23"/>
      <c r="C196" s="23"/>
      <c r="D196" s="23"/>
      <c r="E196" s="23"/>
      <c r="F196" s="23"/>
      <c r="G196" s="9">
        <f>SUBTOTAL(9,G194:G195)</f>
        <v>10000</v>
      </c>
    </row>
    <row r="197" spans="1:7" ht="24.95" customHeight="1" x14ac:dyDescent="0.15"/>
    <row r="198" spans="1:7" ht="20.100000000000001" customHeight="1" x14ac:dyDescent="0.15">
      <c r="A198" s="21" t="s">
        <v>492</v>
      </c>
      <c r="B198" s="21"/>
      <c r="C198" s="22" t="s">
        <v>315</v>
      </c>
      <c r="D198" s="22"/>
      <c r="E198" s="22"/>
      <c r="F198" s="22"/>
      <c r="G198" s="22"/>
    </row>
    <row r="199" spans="1:7" ht="20.100000000000001" customHeight="1" x14ac:dyDescent="0.15">
      <c r="A199" s="21" t="s">
        <v>493</v>
      </c>
      <c r="B199" s="21"/>
      <c r="C199" s="22" t="s">
        <v>494</v>
      </c>
      <c r="D199" s="22"/>
      <c r="E199" s="22"/>
      <c r="F199" s="22"/>
      <c r="G199" s="22"/>
    </row>
    <row r="200" spans="1:7" ht="24.95" customHeight="1" x14ac:dyDescent="0.15">
      <c r="A200" s="21" t="s">
        <v>495</v>
      </c>
      <c r="B200" s="21"/>
      <c r="C200" s="22" t="s">
        <v>465</v>
      </c>
      <c r="D200" s="22"/>
      <c r="E200" s="22"/>
      <c r="F200" s="22"/>
      <c r="G200" s="22"/>
    </row>
    <row r="201" spans="1:7" ht="15" customHeight="1" x14ac:dyDescent="0.15"/>
    <row r="202" spans="1:7" ht="24.95" customHeight="1" x14ac:dyDescent="0.15">
      <c r="A202" s="14" t="s">
        <v>558</v>
      </c>
      <c r="B202" s="14"/>
      <c r="C202" s="14"/>
      <c r="D202" s="14"/>
      <c r="E202" s="14"/>
      <c r="F202" s="14"/>
      <c r="G202" s="14"/>
    </row>
    <row r="203" spans="1:7" ht="15" customHeight="1" x14ac:dyDescent="0.15"/>
    <row r="204" spans="1:7" ht="50.1" customHeight="1" x14ac:dyDescent="0.15">
      <c r="A204" s="4" t="s">
        <v>390</v>
      </c>
      <c r="B204" s="19" t="s">
        <v>521</v>
      </c>
      <c r="C204" s="19"/>
      <c r="D204" s="4" t="s">
        <v>551</v>
      </c>
      <c r="E204" s="4" t="s">
        <v>552</v>
      </c>
      <c r="F204" s="4" t="s">
        <v>553</v>
      </c>
      <c r="G204" s="4" t="s">
        <v>554</v>
      </c>
    </row>
    <row r="205" spans="1:7" ht="15" customHeight="1" x14ac:dyDescent="0.15">
      <c r="A205" s="4">
        <v>1</v>
      </c>
      <c r="B205" s="19">
        <v>2</v>
      </c>
      <c r="C205" s="19"/>
      <c r="D205" s="4">
        <v>3</v>
      </c>
      <c r="E205" s="4">
        <v>4</v>
      </c>
      <c r="F205" s="4">
        <v>5</v>
      </c>
      <c r="G205" s="4">
        <v>6</v>
      </c>
    </row>
    <row r="206" spans="1:7" ht="39.950000000000003" customHeight="1" x14ac:dyDescent="0.15">
      <c r="A206" s="4" t="s">
        <v>396</v>
      </c>
      <c r="B206" s="24" t="s">
        <v>559</v>
      </c>
      <c r="C206" s="24"/>
      <c r="D206" s="4" t="s">
        <v>50</v>
      </c>
      <c r="E206" s="7">
        <v>1</v>
      </c>
      <c r="F206" s="7">
        <v>15000</v>
      </c>
      <c r="G206" s="7">
        <v>15000</v>
      </c>
    </row>
    <row r="207" spans="1:7" ht="24.95" customHeight="1" x14ac:dyDescent="0.15">
      <c r="A207" s="23" t="s">
        <v>556</v>
      </c>
      <c r="B207" s="23"/>
      <c r="C207" s="23"/>
      <c r="D207" s="23"/>
      <c r="E207" s="9">
        <f>SUBTOTAL(9,E206:E206)</f>
        <v>1</v>
      </c>
      <c r="F207" s="9" t="s">
        <v>406</v>
      </c>
      <c r="G207" s="9">
        <f>SUBTOTAL(9,G206:G206)</f>
        <v>15000</v>
      </c>
    </row>
    <row r="208" spans="1:7" ht="24.95" customHeight="1" x14ac:dyDescent="0.15">
      <c r="A208" s="23" t="s">
        <v>557</v>
      </c>
      <c r="B208" s="23"/>
      <c r="C208" s="23"/>
      <c r="D208" s="23"/>
      <c r="E208" s="23"/>
      <c r="F208" s="23"/>
      <c r="G208" s="9">
        <f>SUBTOTAL(9,G206:G207)</f>
        <v>15000</v>
      </c>
    </row>
    <row r="209" spans="1:7" ht="24.95" customHeight="1" x14ac:dyDescent="0.15"/>
    <row r="210" spans="1:7" ht="20.100000000000001" customHeight="1" x14ac:dyDescent="0.15">
      <c r="A210" s="21" t="s">
        <v>492</v>
      </c>
      <c r="B210" s="21"/>
      <c r="C210" s="22" t="s">
        <v>315</v>
      </c>
      <c r="D210" s="22"/>
      <c r="E210" s="22"/>
      <c r="F210" s="22"/>
      <c r="G210" s="22"/>
    </row>
    <row r="211" spans="1:7" ht="20.100000000000001" customHeight="1" x14ac:dyDescent="0.15">
      <c r="A211" s="21" t="s">
        <v>493</v>
      </c>
      <c r="B211" s="21"/>
      <c r="C211" s="22" t="s">
        <v>494</v>
      </c>
      <c r="D211" s="22"/>
      <c r="E211" s="22"/>
      <c r="F211" s="22"/>
      <c r="G211" s="22"/>
    </row>
    <row r="212" spans="1:7" ht="24.95" customHeight="1" x14ac:dyDescent="0.15">
      <c r="A212" s="21" t="s">
        <v>495</v>
      </c>
      <c r="B212" s="21"/>
      <c r="C212" s="22" t="s">
        <v>465</v>
      </c>
      <c r="D212" s="22"/>
      <c r="E212" s="22"/>
      <c r="F212" s="22"/>
      <c r="G212" s="22"/>
    </row>
    <row r="213" spans="1:7" ht="15" customHeight="1" x14ac:dyDescent="0.15"/>
    <row r="214" spans="1:7" ht="24.95" customHeight="1" x14ac:dyDescent="0.15">
      <c r="A214" s="14" t="s">
        <v>560</v>
      </c>
      <c r="B214" s="14"/>
      <c r="C214" s="14"/>
      <c r="D214" s="14"/>
      <c r="E214" s="14"/>
      <c r="F214" s="14"/>
      <c r="G214" s="14"/>
    </row>
    <row r="215" spans="1:7" ht="15" customHeight="1" x14ac:dyDescent="0.15"/>
    <row r="216" spans="1:7" ht="50.1" customHeight="1" x14ac:dyDescent="0.15">
      <c r="A216" s="4" t="s">
        <v>390</v>
      </c>
      <c r="B216" s="19" t="s">
        <v>521</v>
      </c>
      <c r="C216" s="19"/>
      <c r="D216" s="4" t="s">
        <v>551</v>
      </c>
      <c r="E216" s="4" t="s">
        <v>552</v>
      </c>
      <c r="F216" s="4" t="s">
        <v>553</v>
      </c>
      <c r="G216" s="4" t="s">
        <v>554</v>
      </c>
    </row>
    <row r="217" spans="1:7" ht="15" customHeight="1" x14ac:dyDescent="0.15">
      <c r="A217" s="4">
        <v>1</v>
      </c>
      <c r="B217" s="19">
        <v>2</v>
      </c>
      <c r="C217" s="19"/>
      <c r="D217" s="4">
        <v>3</v>
      </c>
      <c r="E217" s="4">
        <v>4</v>
      </c>
      <c r="F217" s="4">
        <v>5</v>
      </c>
      <c r="G217" s="4">
        <v>6</v>
      </c>
    </row>
    <row r="218" spans="1:7" ht="39.950000000000003" customHeight="1" x14ac:dyDescent="0.15">
      <c r="A218" s="4" t="s">
        <v>397</v>
      </c>
      <c r="B218" s="24" t="s">
        <v>561</v>
      </c>
      <c r="C218" s="24"/>
      <c r="D218" s="4" t="s">
        <v>50</v>
      </c>
      <c r="E218" s="7">
        <v>1</v>
      </c>
      <c r="F218" s="7">
        <v>250000</v>
      </c>
      <c r="G218" s="7">
        <v>250000</v>
      </c>
    </row>
    <row r="219" spans="1:7" ht="24.95" customHeight="1" x14ac:dyDescent="0.15">
      <c r="A219" s="23" t="s">
        <v>556</v>
      </c>
      <c r="B219" s="23"/>
      <c r="C219" s="23"/>
      <c r="D219" s="23"/>
      <c r="E219" s="9">
        <f>SUBTOTAL(9,E218:E218)</f>
        <v>1</v>
      </c>
      <c r="F219" s="9" t="s">
        <v>406</v>
      </c>
      <c r="G219" s="9">
        <f>SUBTOTAL(9,G218:G218)</f>
        <v>250000</v>
      </c>
    </row>
    <row r="220" spans="1:7" ht="24.95" customHeight="1" x14ac:dyDescent="0.15">
      <c r="A220" s="23" t="s">
        <v>557</v>
      </c>
      <c r="B220" s="23"/>
      <c r="C220" s="23"/>
      <c r="D220" s="23"/>
      <c r="E220" s="23"/>
      <c r="F220" s="23"/>
      <c r="G220" s="9">
        <f>SUBTOTAL(9,G218:G219)</f>
        <v>250000</v>
      </c>
    </row>
    <row r="221" spans="1:7" ht="24.95" customHeight="1" x14ac:dyDescent="0.15"/>
    <row r="222" spans="1:7" ht="20.100000000000001" customHeight="1" x14ac:dyDescent="0.15">
      <c r="A222" s="21" t="s">
        <v>492</v>
      </c>
      <c r="B222" s="21"/>
      <c r="C222" s="22" t="s">
        <v>315</v>
      </c>
      <c r="D222" s="22"/>
      <c r="E222" s="22"/>
      <c r="F222" s="22"/>
      <c r="G222" s="22"/>
    </row>
    <row r="223" spans="1:7" ht="20.100000000000001" customHeight="1" x14ac:dyDescent="0.15">
      <c r="A223" s="21" t="s">
        <v>493</v>
      </c>
      <c r="B223" s="21"/>
      <c r="C223" s="22" t="s">
        <v>494</v>
      </c>
      <c r="D223" s="22"/>
      <c r="E223" s="22"/>
      <c r="F223" s="22"/>
      <c r="G223" s="22"/>
    </row>
    <row r="224" spans="1:7" ht="24.95" customHeight="1" x14ac:dyDescent="0.15">
      <c r="A224" s="21" t="s">
        <v>495</v>
      </c>
      <c r="B224" s="21"/>
      <c r="C224" s="22" t="s">
        <v>465</v>
      </c>
      <c r="D224" s="22"/>
      <c r="E224" s="22"/>
      <c r="F224" s="22"/>
      <c r="G224" s="22"/>
    </row>
    <row r="225" spans="1:7" ht="15" customHeight="1" x14ac:dyDescent="0.15"/>
    <row r="226" spans="1:7" ht="24.95" customHeight="1" x14ac:dyDescent="0.15">
      <c r="A226" s="14" t="s">
        <v>562</v>
      </c>
      <c r="B226" s="14"/>
      <c r="C226" s="14"/>
      <c r="D226" s="14"/>
      <c r="E226" s="14"/>
      <c r="F226" s="14"/>
      <c r="G226" s="14"/>
    </row>
    <row r="227" spans="1:7" ht="15" customHeight="1" x14ac:dyDescent="0.15"/>
    <row r="228" spans="1:7" ht="50.1" customHeight="1" x14ac:dyDescent="0.15">
      <c r="A228" s="4" t="s">
        <v>390</v>
      </c>
      <c r="B228" s="19" t="s">
        <v>521</v>
      </c>
      <c r="C228" s="19"/>
      <c r="D228" s="4" t="s">
        <v>551</v>
      </c>
      <c r="E228" s="4" t="s">
        <v>552</v>
      </c>
      <c r="F228" s="4" t="s">
        <v>553</v>
      </c>
      <c r="G228" s="4" t="s">
        <v>554</v>
      </c>
    </row>
    <row r="229" spans="1:7" ht="15" customHeight="1" x14ac:dyDescent="0.15">
      <c r="A229" s="4">
        <v>1</v>
      </c>
      <c r="B229" s="19">
        <v>2</v>
      </c>
      <c r="C229" s="19"/>
      <c r="D229" s="4">
        <v>3</v>
      </c>
      <c r="E229" s="4">
        <v>4</v>
      </c>
      <c r="F229" s="4">
        <v>5</v>
      </c>
      <c r="G229" s="4">
        <v>6</v>
      </c>
    </row>
    <row r="230" spans="1:7" ht="39.950000000000003" customHeight="1" x14ac:dyDescent="0.15">
      <c r="A230" s="4" t="s">
        <v>398</v>
      </c>
      <c r="B230" s="24" t="s">
        <v>563</v>
      </c>
      <c r="C230" s="24"/>
      <c r="D230" s="4" t="s">
        <v>50</v>
      </c>
      <c r="E230" s="7">
        <v>1</v>
      </c>
      <c r="F230" s="7">
        <v>120000</v>
      </c>
      <c r="G230" s="7">
        <v>120000</v>
      </c>
    </row>
    <row r="231" spans="1:7" ht="24.95" customHeight="1" x14ac:dyDescent="0.15">
      <c r="A231" s="23" t="s">
        <v>556</v>
      </c>
      <c r="B231" s="23"/>
      <c r="C231" s="23"/>
      <c r="D231" s="23"/>
      <c r="E231" s="9">
        <f>SUBTOTAL(9,E230:E230)</f>
        <v>1</v>
      </c>
      <c r="F231" s="9" t="s">
        <v>406</v>
      </c>
      <c r="G231" s="9">
        <f>SUBTOTAL(9,G230:G230)</f>
        <v>120000</v>
      </c>
    </row>
    <row r="232" spans="1:7" ht="24.95" customHeight="1" x14ac:dyDescent="0.15">
      <c r="A232" s="23" t="s">
        <v>557</v>
      </c>
      <c r="B232" s="23"/>
      <c r="C232" s="23"/>
      <c r="D232" s="23"/>
      <c r="E232" s="23"/>
      <c r="F232" s="23"/>
      <c r="G232" s="9">
        <f>SUBTOTAL(9,G230:G231)</f>
        <v>120000</v>
      </c>
    </row>
    <row r="233" spans="1:7" ht="24.95" customHeight="1" x14ac:dyDescent="0.15"/>
    <row r="234" spans="1:7" ht="20.100000000000001" customHeight="1" x14ac:dyDescent="0.15">
      <c r="A234" s="21" t="s">
        <v>492</v>
      </c>
      <c r="B234" s="21"/>
      <c r="C234" s="22" t="s">
        <v>315</v>
      </c>
      <c r="D234" s="22"/>
      <c r="E234" s="22"/>
      <c r="F234" s="22"/>
      <c r="G234" s="22"/>
    </row>
    <row r="235" spans="1:7" ht="20.100000000000001" customHeight="1" x14ac:dyDescent="0.15">
      <c r="A235" s="21" t="s">
        <v>493</v>
      </c>
      <c r="B235" s="21"/>
      <c r="C235" s="22" t="s">
        <v>494</v>
      </c>
      <c r="D235" s="22"/>
      <c r="E235" s="22"/>
      <c r="F235" s="22"/>
      <c r="G235" s="22"/>
    </row>
    <row r="236" spans="1:7" ht="24.95" customHeight="1" x14ac:dyDescent="0.15">
      <c r="A236" s="21" t="s">
        <v>495</v>
      </c>
      <c r="B236" s="21"/>
      <c r="C236" s="22" t="s">
        <v>465</v>
      </c>
      <c r="D236" s="22"/>
      <c r="E236" s="22"/>
      <c r="F236" s="22"/>
      <c r="G236" s="22"/>
    </row>
    <row r="237" spans="1:7" ht="15" customHeight="1" x14ac:dyDescent="0.15"/>
    <row r="238" spans="1:7" ht="24.95" customHeight="1" x14ac:dyDescent="0.15">
      <c r="A238" s="14" t="s">
        <v>564</v>
      </c>
      <c r="B238" s="14"/>
      <c r="C238" s="14"/>
      <c r="D238" s="14"/>
      <c r="E238" s="14"/>
      <c r="F238" s="14"/>
      <c r="G238" s="14"/>
    </row>
    <row r="239" spans="1:7" ht="15" customHeight="1" x14ac:dyDescent="0.15"/>
    <row r="240" spans="1:7" ht="50.1" customHeight="1" x14ac:dyDescent="0.15">
      <c r="A240" s="4" t="s">
        <v>390</v>
      </c>
      <c r="B240" s="19" t="s">
        <v>521</v>
      </c>
      <c r="C240" s="19"/>
      <c r="D240" s="4" t="s">
        <v>551</v>
      </c>
      <c r="E240" s="4" t="s">
        <v>552</v>
      </c>
      <c r="F240" s="4" t="s">
        <v>553</v>
      </c>
      <c r="G240" s="4" t="s">
        <v>554</v>
      </c>
    </row>
    <row r="241" spans="1:7" ht="15" customHeight="1" x14ac:dyDescent="0.15">
      <c r="A241" s="4">
        <v>1</v>
      </c>
      <c r="B241" s="19">
        <v>2</v>
      </c>
      <c r="C241" s="19"/>
      <c r="D241" s="4">
        <v>3</v>
      </c>
      <c r="E241" s="4">
        <v>4</v>
      </c>
      <c r="F241" s="4">
        <v>5</v>
      </c>
      <c r="G241" s="4">
        <v>6</v>
      </c>
    </row>
    <row r="242" spans="1:7" ht="39.950000000000003" customHeight="1" x14ac:dyDescent="0.15">
      <c r="A242" s="4" t="s">
        <v>400</v>
      </c>
      <c r="B242" s="24" t="s">
        <v>565</v>
      </c>
      <c r="C242" s="24"/>
      <c r="D242" s="4" t="s">
        <v>50</v>
      </c>
      <c r="E242" s="7">
        <v>1</v>
      </c>
      <c r="F242" s="7">
        <v>50000</v>
      </c>
      <c r="G242" s="7">
        <v>50000</v>
      </c>
    </row>
    <row r="243" spans="1:7" ht="24.95" customHeight="1" x14ac:dyDescent="0.15">
      <c r="A243" s="23" t="s">
        <v>556</v>
      </c>
      <c r="B243" s="23"/>
      <c r="C243" s="23"/>
      <c r="D243" s="23"/>
      <c r="E243" s="9">
        <f>SUBTOTAL(9,E242:E242)</f>
        <v>1</v>
      </c>
      <c r="F243" s="9" t="s">
        <v>406</v>
      </c>
      <c r="G243" s="9">
        <f>SUBTOTAL(9,G242:G242)</f>
        <v>50000</v>
      </c>
    </row>
    <row r="244" spans="1:7" ht="24.95" customHeight="1" x14ac:dyDescent="0.15">
      <c r="A244" s="23" t="s">
        <v>557</v>
      </c>
      <c r="B244" s="23"/>
      <c r="C244" s="23"/>
      <c r="D244" s="23"/>
      <c r="E244" s="23"/>
      <c r="F244" s="23"/>
      <c r="G244" s="9">
        <f>SUBTOTAL(9,G242:G243)</f>
        <v>50000</v>
      </c>
    </row>
    <row r="245" spans="1:7" ht="24.95" customHeight="1" x14ac:dyDescent="0.15"/>
    <row r="246" spans="1:7" ht="20.100000000000001" customHeight="1" x14ac:dyDescent="0.15">
      <c r="A246" s="21" t="s">
        <v>492</v>
      </c>
      <c r="B246" s="21"/>
      <c r="C246" s="22" t="s">
        <v>315</v>
      </c>
      <c r="D246" s="22"/>
      <c r="E246" s="22"/>
      <c r="F246" s="22"/>
      <c r="G246" s="22"/>
    </row>
    <row r="247" spans="1:7" ht="20.100000000000001" customHeight="1" x14ac:dyDescent="0.15">
      <c r="A247" s="21" t="s">
        <v>493</v>
      </c>
      <c r="B247" s="21"/>
      <c r="C247" s="22" t="s">
        <v>494</v>
      </c>
      <c r="D247" s="22"/>
      <c r="E247" s="22"/>
      <c r="F247" s="22"/>
      <c r="G247" s="22"/>
    </row>
    <row r="248" spans="1:7" ht="24.95" customHeight="1" x14ac:dyDescent="0.15">
      <c r="A248" s="21" t="s">
        <v>495</v>
      </c>
      <c r="B248" s="21"/>
      <c r="C248" s="22" t="s">
        <v>465</v>
      </c>
      <c r="D248" s="22"/>
      <c r="E248" s="22"/>
      <c r="F248" s="22"/>
      <c r="G248" s="22"/>
    </row>
    <row r="249" spans="1:7" ht="15" customHeight="1" x14ac:dyDescent="0.15"/>
    <row r="250" spans="1:7" ht="24.95" customHeight="1" x14ac:dyDescent="0.15">
      <c r="A250" s="14" t="s">
        <v>566</v>
      </c>
      <c r="B250" s="14"/>
      <c r="C250" s="14"/>
      <c r="D250" s="14"/>
      <c r="E250" s="14"/>
      <c r="F250" s="14"/>
      <c r="G250" s="14"/>
    </row>
    <row r="251" spans="1:7" ht="15" customHeight="1" x14ac:dyDescent="0.15"/>
    <row r="252" spans="1:7" ht="50.1" customHeight="1" x14ac:dyDescent="0.15">
      <c r="A252" s="4" t="s">
        <v>390</v>
      </c>
      <c r="B252" s="19" t="s">
        <v>521</v>
      </c>
      <c r="C252" s="19"/>
      <c r="D252" s="4" t="s">
        <v>551</v>
      </c>
      <c r="E252" s="4" t="s">
        <v>552</v>
      </c>
      <c r="F252" s="4" t="s">
        <v>553</v>
      </c>
      <c r="G252" s="4" t="s">
        <v>554</v>
      </c>
    </row>
    <row r="253" spans="1:7" ht="15" customHeight="1" x14ac:dyDescent="0.15">
      <c r="A253" s="4">
        <v>1</v>
      </c>
      <c r="B253" s="19">
        <v>2</v>
      </c>
      <c r="C253" s="19"/>
      <c r="D253" s="4">
        <v>3</v>
      </c>
      <c r="E253" s="4">
        <v>4</v>
      </c>
      <c r="F253" s="4">
        <v>5</v>
      </c>
      <c r="G253" s="4">
        <v>6</v>
      </c>
    </row>
    <row r="254" spans="1:7" ht="39.950000000000003" customHeight="1" x14ac:dyDescent="0.15">
      <c r="A254" s="4" t="s">
        <v>400</v>
      </c>
      <c r="B254" s="24" t="s">
        <v>567</v>
      </c>
      <c r="C254" s="24"/>
      <c r="D254" s="4" t="s">
        <v>50</v>
      </c>
      <c r="E254" s="7">
        <v>1</v>
      </c>
      <c r="F254" s="7">
        <v>100000</v>
      </c>
      <c r="G254" s="7">
        <v>100000</v>
      </c>
    </row>
    <row r="255" spans="1:7" ht="24.95" customHeight="1" x14ac:dyDescent="0.15">
      <c r="A255" s="23" t="s">
        <v>556</v>
      </c>
      <c r="B255" s="23"/>
      <c r="C255" s="23"/>
      <c r="D255" s="23"/>
      <c r="E255" s="9">
        <f>SUBTOTAL(9,E254:E254)</f>
        <v>1</v>
      </c>
      <c r="F255" s="9" t="s">
        <v>406</v>
      </c>
      <c r="G255" s="9">
        <f>SUBTOTAL(9,G254:G254)</f>
        <v>100000</v>
      </c>
    </row>
    <row r="256" spans="1:7" ht="24.95" customHeight="1" x14ac:dyDescent="0.15">
      <c r="A256" s="23" t="s">
        <v>557</v>
      </c>
      <c r="B256" s="23"/>
      <c r="C256" s="23"/>
      <c r="D256" s="23"/>
      <c r="E256" s="23"/>
      <c r="F256" s="23"/>
      <c r="G256" s="9">
        <f>SUBTOTAL(9,G254:G255)</f>
        <v>100000</v>
      </c>
    </row>
    <row r="257" spans="1:7" ht="24.95" customHeight="1" x14ac:dyDescent="0.15"/>
    <row r="258" spans="1:7" ht="20.100000000000001" customHeight="1" x14ac:dyDescent="0.15">
      <c r="A258" s="21" t="s">
        <v>492</v>
      </c>
      <c r="B258" s="21"/>
      <c r="C258" s="22" t="s">
        <v>315</v>
      </c>
      <c r="D258" s="22"/>
      <c r="E258" s="22"/>
      <c r="F258" s="22"/>
      <c r="G258" s="22"/>
    </row>
    <row r="259" spans="1:7" ht="20.100000000000001" customHeight="1" x14ac:dyDescent="0.15">
      <c r="A259" s="21" t="s">
        <v>493</v>
      </c>
      <c r="B259" s="21"/>
      <c r="C259" s="22" t="s">
        <v>512</v>
      </c>
      <c r="D259" s="22"/>
      <c r="E259" s="22"/>
      <c r="F259" s="22"/>
      <c r="G259" s="22"/>
    </row>
    <row r="260" spans="1:7" ht="24.95" customHeight="1" x14ac:dyDescent="0.15">
      <c r="A260" s="21" t="s">
        <v>495</v>
      </c>
      <c r="B260" s="21"/>
      <c r="C260" s="22" t="s">
        <v>465</v>
      </c>
      <c r="D260" s="22"/>
      <c r="E260" s="22"/>
      <c r="F260" s="22"/>
      <c r="G260" s="22"/>
    </row>
    <row r="261" spans="1:7" ht="15" customHeight="1" x14ac:dyDescent="0.15"/>
    <row r="262" spans="1:7" ht="24.95" customHeight="1" x14ac:dyDescent="0.15">
      <c r="A262" s="14" t="s">
        <v>550</v>
      </c>
      <c r="B262" s="14"/>
      <c r="C262" s="14"/>
      <c r="D262" s="14"/>
      <c r="E262" s="14"/>
      <c r="F262" s="14"/>
      <c r="G262" s="14"/>
    </row>
    <row r="263" spans="1:7" ht="15" customHeight="1" x14ac:dyDescent="0.15"/>
    <row r="264" spans="1:7" ht="50.1" customHeight="1" x14ac:dyDescent="0.15">
      <c r="A264" s="4" t="s">
        <v>390</v>
      </c>
      <c r="B264" s="19" t="s">
        <v>521</v>
      </c>
      <c r="C264" s="19"/>
      <c r="D264" s="4" t="s">
        <v>551</v>
      </c>
      <c r="E264" s="4" t="s">
        <v>552</v>
      </c>
      <c r="F264" s="4" t="s">
        <v>553</v>
      </c>
      <c r="G264" s="4" t="s">
        <v>554</v>
      </c>
    </row>
    <row r="265" spans="1:7" ht="15" customHeight="1" x14ac:dyDescent="0.15">
      <c r="A265" s="4">
        <v>1</v>
      </c>
      <c r="B265" s="19">
        <v>2</v>
      </c>
      <c r="C265" s="19"/>
      <c r="D265" s="4">
        <v>3</v>
      </c>
      <c r="E265" s="4">
        <v>4</v>
      </c>
      <c r="F265" s="4">
        <v>5</v>
      </c>
      <c r="G265" s="4">
        <v>6</v>
      </c>
    </row>
    <row r="266" spans="1:7" ht="39.950000000000003" customHeight="1" x14ac:dyDescent="0.15">
      <c r="A266" s="4" t="s">
        <v>395</v>
      </c>
      <c r="B266" s="24" t="s">
        <v>555</v>
      </c>
      <c r="C266" s="24"/>
      <c r="D266" s="4" t="s">
        <v>50</v>
      </c>
      <c r="E266" s="7">
        <v>1</v>
      </c>
      <c r="F266" s="7">
        <v>28000</v>
      </c>
      <c r="G266" s="7">
        <v>28000</v>
      </c>
    </row>
    <row r="267" spans="1:7" ht="24.95" customHeight="1" x14ac:dyDescent="0.15">
      <c r="A267" s="23" t="s">
        <v>556</v>
      </c>
      <c r="B267" s="23"/>
      <c r="C267" s="23"/>
      <c r="D267" s="23"/>
      <c r="E267" s="9">
        <f>SUBTOTAL(9,E266:E266)</f>
        <v>1</v>
      </c>
      <c r="F267" s="9" t="s">
        <v>406</v>
      </c>
      <c r="G267" s="9">
        <f>SUBTOTAL(9,G266:G266)</f>
        <v>28000</v>
      </c>
    </row>
    <row r="268" spans="1:7" ht="24.95" customHeight="1" x14ac:dyDescent="0.15">
      <c r="A268" s="23" t="s">
        <v>557</v>
      </c>
      <c r="B268" s="23"/>
      <c r="C268" s="23"/>
      <c r="D268" s="23"/>
      <c r="E268" s="23"/>
      <c r="F268" s="23"/>
      <c r="G268" s="9">
        <f>SUBTOTAL(9,G266:G267)</f>
        <v>28000</v>
      </c>
    </row>
    <row r="269" spans="1:7" ht="24.95" customHeight="1" x14ac:dyDescent="0.15"/>
    <row r="270" spans="1:7" ht="20.100000000000001" customHeight="1" x14ac:dyDescent="0.15">
      <c r="A270" s="21" t="s">
        <v>492</v>
      </c>
      <c r="B270" s="21"/>
      <c r="C270" s="22" t="s">
        <v>315</v>
      </c>
      <c r="D270" s="22"/>
      <c r="E270" s="22"/>
      <c r="F270" s="22"/>
      <c r="G270" s="22"/>
    </row>
    <row r="271" spans="1:7" ht="20.100000000000001" customHeight="1" x14ac:dyDescent="0.15">
      <c r="A271" s="21" t="s">
        <v>493</v>
      </c>
      <c r="B271" s="21"/>
      <c r="C271" s="22" t="s">
        <v>512</v>
      </c>
      <c r="D271" s="22"/>
      <c r="E271" s="22"/>
      <c r="F271" s="22"/>
      <c r="G271" s="22"/>
    </row>
    <row r="272" spans="1:7" ht="24.95" customHeight="1" x14ac:dyDescent="0.15">
      <c r="A272" s="21" t="s">
        <v>495</v>
      </c>
      <c r="B272" s="21"/>
      <c r="C272" s="22" t="s">
        <v>465</v>
      </c>
      <c r="D272" s="22"/>
      <c r="E272" s="22"/>
      <c r="F272" s="22"/>
      <c r="G272" s="22"/>
    </row>
    <row r="273" spans="1:7" ht="15" customHeight="1" x14ac:dyDescent="0.15"/>
    <row r="274" spans="1:7" ht="24.95" customHeight="1" x14ac:dyDescent="0.15">
      <c r="A274" s="14" t="s">
        <v>558</v>
      </c>
      <c r="B274" s="14"/>
      <c r="C274" s="14"/>
      <c r="D274" s="14"/>
      <c r="E274" s="14"/>
      <c r="F274" s="14"/>
      <c r="G274" s="14"/>
    </row>
    <row r="275" spans="1:7" ht="15" customHeight="1" x14ac:dyDescent="0.15"/>
    <row r="276" spans="1:7" ht="50.1" customHeight="1" x14ac:dyDescent="0.15">
      <c r="A276" s="4" t="s">
        <v>390</v>
      </c>
      <c r="B276" s="19" t="s">
        <v>521</v>
      </c>
      <c r="C276" s="19"/>
      <c r="D276" s="4" t="s">
        <v>551</v>
      </c>
      <c r="E276" s="4" t="s">
        <v>552</v>
      </c>
      <c r="F276" s="4" t="s">
        <v>553</v>
      </c>
      <c r="G276" s="4" t="s">
        <v>554</v>
      </c>
    </row>
    <row r="277" spans="1:7" ht="15" customHeight="1" x14ac:dyDescent="0.15">
      <c r="A277" s="4">
        <v>1</v>
      </c>
      <c r="B277" s="19">
        <v>2</v>
      </c>
      <c r="C277" s="19"/>
      <c r="D277" s="4">
        <v>3</v>
      </c>
      <c r="E277" s="4">
        <v>4</v>
      </c>
      <c r="F277" s="4">
        <v>5</v>
      </c>
      <c r="G277" s="4">
        <v>6</v>
      </c>
    </row>
    <row r="278" spans="1:7" ht="39.950000000000003" customHeight="1" x14ac:dyDescent="0.15">
      <c r="A278" s="4" t="s">
        <v>396</v>
      </c>
      <c r="B278" s="24" t="s">
        <v>559</v>
      </c>
      <c r="C278" s="24"/>
      <c r="D278" s="4" t="s">
        <v>50</v>
      </c>
      <c r="E278" s="7">
        <v>1</v>
      </c>
      <c r="F278" s="7">
        <v>49400</v>
      </c>
      <c r="G278" s="7">
        <v>49400</v>
      </c>
    </row>
    <row r="279" spans="1:7" ht="24.95" customHeight="1" x14ac:dyDescent="0.15">
      <c r="A279" s="23" t="s">
        <v>556</v>
      </c>
      <c r="B279" s="23"/>
      <c r="C279" s="23"/>
      <c r="D279" s="23"/>
      <c r="E279" s="9">
        <f>SUBTOTAL(9,E278:E278)</f>
        <v>1</v>
      </c>
      <c r="F279" s="9" t="s">
        <v>406</v>
      </c>
      <c r="G279" s="9">
        <f>SUBTOTAL(9,G278:G278)</f>
        <v>49400</v>
      </c>
    </row>
    <row r="280" spans="1:7" ht="24.95" customHeight="1" x14ac:dyDescent="0.15">
      <c r="A280" s="23" t="s">
        <v>557</v>
      </c>
      <c r="B280" s="23"/>
      <c r="C280" s="23"/>
      <c r="D280" s="23"/>
      <c r="E280" s="23"/>
      <c r="F280" s="23"/>
      <c r="G280" s="9">
        <f>SUBTOTAL(9,G278:G279)</f>
        <v>49400</v>
      </c>
    </row>
    <row r="281" spans="1:7" ht="24.95" customHeight="1" x14ac:dyDescent="0.15"/>
    <row r="282" spans="1:7" ht="20.100000000000001" customHeight="1" x14ac:dyDescent="0.15">
      <c r="A282" s="21" t="s">
        <v>492</v>
      </c>
      <c r="B282" s="21"/>
      <c r="C282" s="22" t="s">
        <v>315</v>
      </c>
      <c r="D282" s="22"/>
      <c r="E282" s="22"/>
      <c r="F282" s="22"/>
      <c r="G282" s="22"/>
    </row>
    <row r="283" spans="1:7" ht="20.100000000000001" customHeight="1" x14ac:dyDescent="0.15">
      <c r="A283" s="21" t="s">
        <v>493</v>
      </c>
      <c r="B283" s="21"/>
      <c r="C283" s="22" t="s">
        <v>512</v>
      </c>
      <c r="D283" s="22"/>
      <c r="E283" s="22"/>
      <c r="F283" s="22"/>
      <c r="G283" s="22"/>
    </row>
    <row r="284" spans="1:7" ht="24.95" customHeight="1" x14ac:dyDescent="0.15">
      <c r="A284" s="21" t="s">
        <v>495</v>
      </c>
      <c r="B284" s="21"/>
      <c r="C284" s="22" t="s">
        <v>465</v>
      </c>
      <c r="D284" s="22"/>
      <c r="E284" s="22"/>
      <c r="F284" s="22"/>
      <c r="G284" s="22"/>
    </row>
    <row r="285" spans="1:7" ht="15" customHeight="1" x14ac:dyDescent="0.15"/>
    <row r="286" spans="1:7" ht="24.95" customHeight="1" x14ac:dyDescent="0.15">
      <c r="A286" s="14" t="s">
        <v>562</v>
      </c>
      <c r="B286" s="14"/>
      <c r="C286" s="14"/>
      <c r="D286" s="14"/>
      <c r="E286" s="14"/>
      <c r="F286" s="14"/>
      <c r="G286" s="14"/>
    </row>
    <row r="287" spans="1:7" ht="15" customHeight="1" x14ac:dyDescent="0.15"/>
    <row r="288" spans="1:7" ht="50.1" customHeight="1" x14ac:dyDescent="0.15">
      <c r="A288" s="4" t="s">
        <v>390</v>
      </c>
      <c r="B288" s="19" t="s">
        <v>521</v>
      </c>
      <c r="C288" s="19"/>
      <c r="D288" s="4" t="s">
        <v>551</v>
      </c>
      <c r="E288" s="4" t="s">
        <v>552</v>
      </c>
      <c r="F288" s="4" t="s">
        <v>553</v>
      </c>
      <c r="G288" s="4" t="s">
        <v>554</v>
      </c>
    </row>
    <row r="289" spans="1:7" ht="15" customHeight="1" x14ac:dyDescent="0.15">
      <c r="A289" s="4">
        <v>1</v>
      </c>
      <c r="B289" s="19">
        <v>2</v>
      </c>
      <c r="C289" s="19"/>
      <c r="D289" s="4">
        <v>3</v>
      </c>
      <c r="E289" s="4">
        <v>4</v>
      </c>
      <c r="F289" s="4">
        <v>5</v>
      </c>
      <c r="G289" s="4">
        <v>6</v>
      </c>
    </row>
    <row r="290" spans="1:7" ht="39.950000000000003" customHeight="1" x14ac:dyDescent="0.15">
      <c r="A290" s="4" t="s">
        <v>398</v>
      </c>
      <c r="B290" s="24" t="s">
        <v>563</v>
      </c>
      <c r="C290" s="24"/>
      <c r="D290" s="4" t="s">
        <v>50</v>
      </c>
      <c r="E290" s="7">
        <v>1</v>
      </c>
      <c r="F290" s="7">
        <v>391000</v>
      </c>
      <c r="G290" s="7">
        <v>391000</v>
      </c>
    </row>
    <row r="291" spans="1:7" ht="24.95" customHeight="1" x14ac:dyDescent="0.15">
      <c r="A291" s="23" t="s">
        <v>556</v>
      </c>
      <c r="B291" s="23"/>
      <c r="C291" s="23"/>
      <c r="D291" s="23"/>
      <c r="E291" s="9">
        <f>SUBTOTAL(9,E290:E290)</f>
        <v>1</v>
      </c>
      <c r="F291" s="9" t="s">
        <v>406</v>
      </c>
      <c r="G291" s="9">
        <f>SUBTOTAL(9,G290:G290)</f>
        <v>391000</v>
      </c>
    </row>
    <row r="292" spans="1:7" ht="24.95" customHeight="1" x14ac:dyDescent="0.15">
      <c r="A292" s="23" t="s">
        <v>557</v>
      </c>
      <c r="B292" s="23"/>
      <c r="C292" s="23"/>
      <c r="D292" s="23"/>
      <c r="E292" s="23"/>
      <c r="F292" s="23"/>
      <c r="G292" s="9">
        <f>SUBTOTAL(9,G290:G291)</f>
        <v>391000</v>
      </c>
    </row>
    <row r="293" spans="1:7" ht="24.95" customHeight="1" x14ac:dyDescent="0.15"/>
    <row r="294" spans="1:7" ht="20.100000000000001" customHeight="1" x14ac:dyDescent="0.15">
      <c r="A294" s="21" t="s">
        <v>492</v>
      </c>
      <c r="B294" s="21"/>
      <c r="C294" s="22" t="s">
        <v>362</v>
      </c>
      <c r="D294" s="22"/>
      <c r="E294" s="22"/>
      <c r="F294" s="22"/>
      <c r="G294" s="22"/>
    </row>
    <row r="295" spans="1:7" ht="20.100000000000001" customHeight="1" x14ac:dyDescent="0.15">
      <c r="A295" s="21" t="s">
        <v>493</v>
      </c>
      <c r="B295" s="21"/>
      <c r="C295" s="22" t="s">
        <v>512</v>
      </c>
      <c r="D295" s="22"/>
      <c r="E295" s="22"/>
      <c r="F295" s="22"/>
      <c r="G295" s="22"/>
    </row>
    <row r="296" spans="1:7" ht="24.95" customHeight="1" x14ac:dyDescent="0.15">
      <c r="A296" s="21" t="s">
        <v>495</v>
      </c>
      <c r="B296" s="21"/>
      <c r="C296" s="22" t="s">
        <v>465</v>
      </c>
      <c r="D296" s="22"/>
      <c r="E296" s="22"/>
      <c r="F296" s="22"/>
      <c r="G296" s="22"/>
    </row>
    <row r="297" spans="1:7" ht="15" customHeight="1" x14ac:dyDescent="0.15"/>
    <row r="298" spans="1:7" ht="24.95" customHeight="1" x14ac:dyDescent="0.15">
      <c r="A298" s="14" t="s">
        <v>558</v>
      </c>
      <c r="B298" s="14"/>
      <c r="C298" s="14"/>
      <c r="D298" s="14"/>
      <c r="E298" s="14"/>
      <c r="F298" s="14"/>
      <c r="G298" s="14"/>
    </row>
    <row r="299" spans="1:7" ht="15" customHeight="1" x14ac:dyDescent="0.15"/>
    <row r="300" spans="1:7" ht="50.1" customHeight="1" x14ac:dyDescent="0.15">
      <c r="A300" s="4" t="s">
        <v>390</v>
      </c>
      <c r="B300" s="19" t="s">
        <v>521</v>
      </c>
      <c r="C300" s="19"/>
      <c r="D300" s="4" t="s">
        <v>551</v>
      </c>
      <c r="E300" s="4" t="s">
        <v>552</v>
      </c>
      <c r="F300" s="4" t="s">
        <v>553</v>
      </c>
      <c r="G300" s="4" t="s">
        <v>554</v>
      </c>
    </row>
    <row r="301" spans="1:7" ht="15" customHeight="1" x14ac:dyDescent="0.15">
      <c r="A301" s="4">
        <v>1</v>
      </c>
      <c r="B301" s="19">
        <v>2</v>
      </c>
      <c r="C301" s="19"/>
      <c r="D301" s="4">
        <v>3</v>
      </c>
      <c r="E301" s="4">
        <v>4</v>
      </c>
      <c r="F301" s="4">
        <v>5</v>
      </c>
      <c r="G301" s="4">
        <v>6</v>
      </c>
    </row>
    <row r="302" spans="1:7" ht="39.950000000000003" customHeight="1" x14ac:dyDescent="0.15">
      <c r="A302" s="4" t="s">
        <v>396</v>
      </c>
      <c r="B302" s="24" t="s">
        <v>559</v>
      </c>
      <c r="C302" s="24"/>
      <c r="D302" s="4" t="s">
        <v>50</v>
      </c>
      <c r="E302" s="7">
        <v>1</v>
      </c>
      <c r="F302" s="7">
        <v>488100</v>
      </c>
      <c r="G302" s="7">
        <v>488100</v>
      </c>
    </row>
    <row r="303" spans="1:7" ht="24.95" customHeight="1" x14ac:dyDescent="0.15">
      <c r="A303" s="23" t="s">
        <v>556</v>
      </c>
      <c r="B303" s="23"/>
      <c r="C303" s="23"/>
      <c r="D303" s="23"/>
      <c r="E303" s="9">
        <f>SUBTOTAL(9,E302:E302)</f>
        <v>1</v>
      </c>
      <c r="F303" s="9" t="s">
        <v>406</v>
      </c>
      <c r="G303" s="9">
        <f>SUBTOTAL(9,G302:G302)</f>
        <v>488100</v>
      </c>
    </row>
    <row r="304" spans="1:7" ht="24.95" customHeight="1" x14ac:dyDescent="0.15">
      <c r="A304" s="23" t="s">
        <v>557</v>
      </c>
      <c r="B304" s="23"/>
      <c r="C304" s="23"/>
      <c r="D304" s="23"/>
      <c r="E304" s="23"/>
      <c r="F304" s="23"/>
      <c r="G304" s="9">
        <f>SUBTOTAL(9,G302:G303)</f>
        <v>488100</v>
      </c>
    </row>
    <row r="305" spans="1:7" ht="24.95" customHeight="1" x14ac:dyDescent="0.15"/>
    <row r="306" spans="1:7" ht="20.100000000000001" customHeight="1" x14ac:dyDescent="0.15">
      <c r="A306" s="21" t="s">
        <v>492</v>
      </c>
      <c r="B306" s="21"/>
      <c r="C306" s="22" t="s">
        <v>315</v>
      </c>
      <c r="D306" s="22"/>
      <c r="E306" s="22"/>
      <c r="F306" s="22"/>
      <c r="G306" s="22"/>
    </row>
    <row r="307" spans="1:7" ht="20.100000000000001" customHeight="1" x14ac:dyDescent="0.15">
      <c r="A307" s="21" t="s">
        <v>493</v>
      </c>
      <c r="B307" s="21"/>
      <c r="C307" s="22" t="s">
        <v>494</v>
      </c>
      <c r="D307" s="22"/>
      <c r="E307" s="22"/>
      <c r="F307" s="22"/>
      <c r="G307" s="22"/>
    </row>
    <row r="308" spans="1:7" ht="24.95" customHeight="1" x14ac:dyDescent="0.15">
      <c r="A308" s="21" t="s">
        <v>495</v>
      </c>
      <c r="B308" s="21"/>
      <c r="C308" s="22" t="s">
        <v>468</v>
      </c>
      <c r="D308" s="22"/>
      <c r="E308" s="22"/>
      <c r="F308" s="22"/>
      <c r="G308" s="22"/>
    </row>
    <row r="309" spans="1:7" ht="15" customHeight="1" x14ac:dyDescent="0.15"/>
    <row r="310" spans="1:7" ht="24.95" customHeight="1" x14ac:dyDescent="0.15">
      <c r="A310" s="14" t="s">
        <v>550</v>
      </c>
      <c r="B310" s="14"/>
      <c r="C310" s="14"/>
      <c r="D310" s="14"/>
      <c r="E310" s="14"/>
      <c r="F310" s="14"/>
      <c r="G310" s="14"/>
    </row>
    <row r="311" spans="1:7" ht="15" customHeight="1" x14ac:dyDescent="0.15"/>
    <row r="312" spans="1:7" ht="50.1" customHeight="1" x14ac:dyDescent="0.15">
      <c r="A312" s="4" t="s">
        <v>390</v>
      </c>
      <c r="B312" s="19" t="s">
        <v>521</v>
      </c>
      <c r="C312" s="19"/>
      <c r="D312" s="4" t="s">
        <v>551</v>
      </c>
      <c r="E312" s="4" t="s">
        <v>552</v>
      </c>
      <c r="F312" s="4" t="s">
        <v>553</v>
      </c>
      <c r="G312" s="4" t="s">
        <v>554</v>
      </c>
    </row>
    <row r="313" spans="1:7" ht="15" customHeight="1" x14ac:dyDescent="0.15">
      <c r="A313" s="4">
        <v>1</v>
      </c>
      <c r="B313" s="19">
        <v>2</v>
      </c>
      <c r="C313" s="19"/>
      <c r="D313" s="4">
        <v>3</v>
      </c>
      <c r="E313" s="4">
        <v>4</v>
      </c>
      <c r="F313" s="4">
        <v>5</v>
      </c>
      <c r="G313" s="4">
        <v>6</v>
      </c>
    </row>
    <row r="314" spans="1:7" ht="39.950000000000003" customHeight="1" x14ac:dyDescent="0.15">
      <c r="A314" s="4" t="s">
        <v>395</v>
      </c>
      <c r="B314" s="24" t="s">
        <v>555</v>
      </c>
      <c r="C314" s="24"/>
      <c r="D314" s="4" t="s">
        <v>50</v>
      </c>
      <c r="E314" s="7">
        <v>1</v>
      </c>
      <c r="F314" s="7">
        <v>10000</v>
      </c>
      <c r="G314" s="7">
        <v>10000</v>
      </c>
    </row>
    <row r="315" spans="1:7" ht="24.95" customHeight="1" x14ac:dyDescent="0.15">
      <c r="A315" s="23" t="s">
        <v>556</v>
      </c>
      <c r="B315" s="23"/>
      <c r="C315" s="23"/>
      <c r="D315" s="23"/>
      <c r="E315" s="9">
        <f>SUBTOTAL(9,E314:E314)</f>
        <v>1</v>
      </c>
      <c r="F315" s="9" t="s">
        <v>406</v>
      </c>
      <c r="G315" s="9">
        <f>SUBTOTAL(9,G314:G314)</f>
        <v>10000</v>
      </c>
    </row>
    <row r="316" spans="1:7" ht="24.95" customHeight="1" x14ac:dyDescent="0.15">
      <c r="A316" s="23" t="s">
        <v>557</v>
      </c>
      <c r="B316" s="23"/>
      <c r="C316" s="23"/>
      <c r="D316" s="23"/>
      <c r="E316" s="23"/>
      <c r="F316" s="23"/>
      <c r="G316" s="9">
        <f>SUBTOTAL(9,G314:G315)</f>
        <v>10000</v>
      </c>
    </row>
    <row r="317" spans="1:7" ht="24.95" customHeight="1" x14ac:dyDescent="0.15"/>
    <row r="318" spans="1:7" ht="20.100000000000001" customHeight="1" x14ac:dyDescent="0.15">
      <c r="A318" s="21" t="s">
        <v>492</v>
      </c>
      <c r="B318" s="21"/>
      <c r="C318" s="22" t="s">
        <v>315</v>
      </c>
      <c r="D318" s="22"/>
      <c r="E318" s="22"/>
      <c r="F318" s="22"/>
      <c r="G318" s="22"/>
    </row>
    <row r="319" spans="1:7" ht="20.100000000000001" customHeight="1" x14ac:dyDescent="0.15">
      <c r="A319" s="21" t="s">
        <v>493</v>
      </c>
      <c r="B319" s="21"/>
      <c r="C319" s="22" t="s">
        <v>494</v>
      </c>
      <c r="D319" s="22"/>
      <c r="E319" s="22"/>
      <c r="F319" s="22"/>
      <c r="G319" s="22"/>
    </row>
    <row r="320" spans="1:7" ht="24.95" customHeight="1" x14ac:dyDescent="0.15">
      <c r="A320" s="21" t="s">
        <v>495</v>
      </c>
      <c r="B320" s="21"/>
      <c r="C320" s="22" t="s">
        <v>468</v>
      </c>
      <c r="D320" s="22"/>
      <c r="E320" s="22"/>
      <c r="F320" s="22"/>
      <c r="G320" s="22"/>
    </row>
    <row r="321" spans="1:7" ht="15" customHeight="1" x14ac:dyDescent="0.15"/>
    <row r="322" spans="1:7" ht="24.95" customHeight="1" x14ac:dyDescent="0.15">
      <c r="A322" s="14" t="s">
        <v>558</v>
      </c>
      <c r="B322" s="14"/>
      <c r="C322" s="14"/>
      <c r="D322" s="14"/>
      <c r="E322" s="14"/>
      <c r="F322" s="14"/>
      <c r="G322" s="14"/>
    </row>
    <row r="323" spans="1:7" ht="15" customHeight="1" x14ac:dyDescent="0.15"/>
    <row r="324" spans="1:7" ht="50.1" customHeight="1" x14ac:dyDescent="0.15">
      <c r="A324" s="4" t="s">
        <v>390</v>
      </c>
      <c r="B324" s="19" t="s">
        <v>521</v>
      </c>
      <c r="C324" s="19"/>
      <c r="D324" s="4" t="s">
        <v>551</v>
      </c>
      <c r="E324" s="4" t="s">
        <v>552</v>
      </c>
      <c r="F324" s="4" t="s">
        <v>553</v>
      </c>
      <c r="G324" s="4" t="s">
        <v>554</v>
      </c>
    </row>
    <row r="325" spans="1:7" ht="15" customHeight="1" x14ac:dyDescent="0.15">
      <c r="A325" s="4">
        <v>1</v>
      </c>
      <c r="B325" s="19">
        <v>2</v>
      </c>
      <c r="C325" s="19"/>
      <c r="D325" s="4">
        <v>3</v>
      </c>
      <c r="E325" s="4">
        <v>4</v>
      </c>
      <c r="F325" s="4">
        <v>5</v>
      </c>
      <c r="G325" s="4">
        <v>6</v>
      </c>
    </row>
    <row r="326" spans="1:7" ht="39.950000000000003" customHeight="1" x14ac:dyDescent="0.15">
      <c r="A326" s="4" t="s">
        <v>396</v>
      </c>
      <c r="B326" s="24" t="s">
        <v>559</v>
      </c>
      <c r="C326" s="24"/>
      <c r="D326" s="4" t="s">
        <v>50</v>
      </c>
      <c r="E326" s="7">
        <v>1</v>
      </c>
      <c r="F326" s="7">
        <v>15000</v>
      </c>
      <c r="G326" s="7">
        <v>15000</v>
      </c>
    </row>
    <row r="327" spans="1:7" ht="24.95" customHeight="1" x14ac:dyDescent="0.15">
      <c r="A327" s="23" t="s">
        <v>556</v>
      </c>
      <c r="B327" s="23"/>
      <c r="C327" s="23"/>
      <c r="D327" s="23"/>
      <c r="E327" s="9">
        <f>SUBTOTAL(9,E326:E326)</f>
        <v>1</v>
      </c>
      <c r="F327" s="9" t="s">
        <v>406</v>
      </c>
      <c r="G327" s="9">
        <f>SUBTOTAL(9,G326:G326)</f>
        <v>15000</v>
      </c>
    </row>
    <row r="328" spans="1:7" ht="24.95" customHeight="1" x14ac:dyDescent="0.15">
      <c r="A328" s="23" t="s">
        <v>557</v>
      </c>
      <c r="B328" s="23"/>
      <c r="C328" s="23"/>
      <c r="D328" s="23"/>
      <c r="E328" s="23"/>
      <c r="F328" s="23"/>
      <c r="G328" s="9">
        <f>SUBTOTAL(9,G326:G327)</f>
        <v>15000</v>
      </c>
    </row>
    <row r="329" spans="1:7" ht="24.95" customHeight="1" x14ac:dyDescent="0.15"/>
    <row r="330" spans="1:7" ht="20.100000000000001" customHeight="1" x14ac:dyDescent="0.15">
      <c r="A330" s="21" t="s">
        <v>492</v>
      </c>
      <c r="B330" s="21"/>
      <c r="C330" s="22" t="s">
        <v>315</v>
      </c>
      <c r="D330" s="22"/>
      <c r="E330" s="22"/>
      <c r="F330" s="22"/>
      <c r="G330" s="22"/>
    </row>
    <row r="331" spans="1:7" ht="20.100000000000001" customHeight="1" x14ac:dyDescent="0.15">
      <c r="A331" s="21" t="s">
        <v>493</v>
      </c>
      <c r="B331" s="21"/>
      <c r="C331" s="22" t="s">
        <v>494</v>
      </c>
      <c r="D331" s="22"/>
      <c r="E331" s="22"/>
      <c r="F331" s="22"/>
      <c r="G331" s="22"/>
    </row>
    <row r="332" spans="1:7" ht="24.95" customHeight="1" x14ac:dyDescent="0.15">
      <c r="A332" s="21" t="s">
        <v>495</v>
      </c>
      <c r="B332" s="21"/>
      <c r="C332" s="22" t="s">
        <v>468</v>
      </c>
      <c r="D332" s="22"/>
      <c r="E332" s="22"/>
      <c r="F332" s="22"/>
      <c r="G332" s="22"/>
    </row>
    <row r="333" spans="1:7" ht="15" customHeight="1" x14ac:dyDescent="0.15"/>
    <row r="334" spans="1:7" ht="24.95" customHeight="1" x14ac:dyDescent="0.15">
      <c r="A334" s="14" t="s">
        <v>560</v>
      </c>
      <c r="B334" s="14"/>
      <c r="C334" s="14"/>
      <c r="D334" s="14"/>
      <c r="E334" s="14"/>
      <c r="F334" s="14"/>
      <c r="G334" s="14"/>
    </row>
    <row r="335" spans="1:7" ht="15" customHeight="1" x14ac:dyDescent="0.15"/>
    <row r="336" spans="1:7" ht="50.1" customHeight="1" x14ac:dyDescent="0.15">
      <c r="A336" s="4" t="s">
        <v>390</v>
      </c>
      <c r="B336" s="19" t="s">
        <v>521</v>
      </c>
      <c r="C336" s="19"/>
      <c r="D336" s="4" t="s">
        <v>551</v>
      </c>
      <c r="E336" s="4" t="s">
        <v>552</v>
      </c>
      <c r="F336" s="4" t="s">
        <v>553</v>
      </c>
      <c r="G336" s="4" t="s">
        <v>554</v>
      </c>
    </row>
    <row r="337" spans="1:7" ht="15" customHeight="1" x14ac:dyDescent="0.15">
      <c r="A337" s="4">
        <v>1</v>
      </c>
      <c r="B337" s="19">
        <v>2</v>
      </c>
      <c r="C337" s="19"/>
      <c r="D337" s="4">
        <v>3</v>
      </c>
      <c r="E337" s="4">
        <v>4</v>
      </c>
      <c r="F337" s="4">
        <v>5</v>
      </c>
      <c r="G337" s="4">
        <v>6</v>
      </c>
    </row>
    <row r="338" spans="1:7" ht="39.950000000000003" customHeight="1" x14ac:dyDescent="0.15">
      <c r="A338" s="4" t="s">
        <v>397</v>
      </c>
      <c r="B338" s="24" t="s">
        <v>561</v>
      </c>
      <c r="C338" s="24"/>
      <c r="D338" s="4" t="s">
        <v>50</v>
      </c>
      <c r="E338" s="7">
        <v>1</v>
      </c>
      <c r="F338" s="7">
        <v>250000</v>
      </c>
      <c r="G338" s="7">
        <v>250000</v>
      </c>
    </row>
    <row r="339" spans="1:7" ht="24.95" customHeight="1" x14ac:dyDescent="0.15">
      <c r="A339" s="23" t="s">
        <v>556</v>
      </c>
      <c r="B339" s="23"/>
      <c r="C339" s="23"/>
      <c r="D339" s="23"/>
      <c r="E339" s="9">
        <f>SUBTOTAL(9,E338:E338)</f>
        <v>1</v>
      </c>
      <c r="F339" s="9" t="s">
        <v>406</v>
      </c>
      <c r="G339" s="9">
        <f>SUBTOTAL(9,G338:G338)</f>
        <v>250000</v>
      </c>
    </row>
    <row r="340" spans="1:7" ht="24.95" customHeight="1" x14ac:dyDescent="0.15">
      <c r="A340" s="23" t="s">
        <v>557</v>
      </c>
      <c r="B340" s="23"/>
      <c r="C340" s="23"/>
      <c r="D340" s="23"/>
      <c r="E340" s="23"/>
      <c r="F340" s="23"/>
      <c r="G340" s="9">
        <f>SUBTOTAL(9,G338:G339)</f>
        <v>250000</v>
      </c>
    </row>
    <row r="341" spans="1:7" ht="24.95" customHeight="1" x14ac:dyDescent="0.15"/>
    <row r="342" spans="1:7" ht="20.100000000000001" customHeight="1" x14ac:dyDescent="0.15">
      <c r="A342" s="21" t="s">
        <v>492</v>
      </c>
      <c r="B342" s="21"/>
      <c r="C342" s="22" t="s">
        <v>315</v>
      </c>
      <c r="D342" s="22"/>
      <c r="E342" s="22"/>
      <c r="F342" s="22"/>
      <c r="G342" s="22"/>
    </row>
    <row r="343" spans="1:7" ht="20.100000000000001" customHeight="1" x14ac:dyDescent="0.15">
      <c r="A343" s="21" t="s">
        <v>493</v>
      </c>
      <c r="B343" s="21"/>
      <c r="C343" s="22" t="s">
        <v>494</v>
      </c>
      <c r="D343" s="22"/>
      <c r="E343" s="22"/>
      <c r="F343" s="22"/>
      <c r="G343" s="22"/>
    </row>
    <row r="344" spans="1:7" ht="24.95" customHeight="1" x14ac:dyDescent="0.15">
      <c r="A344" s="21" t="s">
        <v>495</v>
      </c>
      <c r="B344" s="21"/>
      <c r="C344" s="22" t="s">
        <v>468</v>
      </c>
      <c r="D344" s="22"/>
      <c r="E344" s="22"/>
      <c r="F344" s="22"/>
      <c r="G344" s="22"/>
    </row>
    <row r="345" spans="1:7" ht="15" customHeight="1" x14ac:dyDescent="0.15"/>
    <row r="346" spans="1:7" ht="24.95" customHeight="1" x14ac:dyDescent="0.15">
      <c r="A346" s="14" t="s">
        <v>562</v>
      </c>
      <c r="B346" s="14"/>
      <c r="C346" s="14"/>
      <c r="D346" s="14"/>
      <c r="E346" s="14"/>
      <c r="F346" s="14"/>
      <c r="G346" s="14"/>
    </row>
    <row r="347" spans="1:7" ht="15" customHeight="1" x14ac:dyDescent="0.15"/>
    <row r="348" spans="1:7" ht="50.1" customHeight="1" x14ac:dyDescent="0.15">
      <c r="A348" s="4" t="s">
        <v>390</v>
      </c>
      <c r="B348" s="19" t="s">
        <v>521</v>
      </c>
      <c r="C348" s="19"/>
      <c r="D348" s="4" t="s">
        <v>551</v>
      </c>
      <c r="E348" s="4" t="s">
        <v>552</v>
      </c>
      <c r="F348" s="4" t="s">
        <v>553</v>
      </c>
      <c r="G348" s="4" t="s">
        <v>554</v>
      </c>
    </row>
    <row r="349" spans="1:7" ht="15" customHeight="1" x14ac:dyDescent="0.15">
      <c r="A349" s="4">
        <v>1</v>
      </c>
      <c r="B349" s="19">
        <v>2</v>
      </c>
      <c r="C349" s="19"/>
      <c r="D349" s="4">
        <v>3</v>
      </c>
      <c r="E349" s="4">
        <v>4</v>
      </c>
      <c r="F349" s="4">
        <v>5</v>
      </c>
      <c r="G349" s="4">
        <v>6</v>
      </c>
    </row>
    <row r="350" spans="1:7" ht="39.950000000000003" customHeight="1" x14ac:dyDescent="0.15">
      <c r="A350" s="4" t="s">
        <v>398</v>
      </c>
      <c r="B350" s="24" t="s">
        <v>563</v>
      </c>
      <c r="C350" s="24"/>
      <c r="D350" s="4" t="s">
        <v>50</v>
      </c>
      <c r="E350" s="7">
        <v>1</v>
      </c>
      <c r="F350" s="7">
        <v>120000</v>
      </c>
      <c r="G350" s="7">
        <v>120000</v>
      </c>
    </row>
    <row r="351" spans="1:7" ht="24.95" customHeight="1" x14ac:dyDescent="0.15">
      <c r="A351" s="23" t="s">
        <v>556</v>
      </c>
      <c r="B351" s="23"/>
      <c r="C351" s="23"/>
      <c r="D351" s="23"/>
      <c r="E351" s="9">
        <f>SUBTOTAL(9,E350:E350)</f>
        <v>1</v>
      </c>
      <c r="F351" s="9" t="s">
        <v>406</v>
      </c>
      <c r="G351" s="9">
        <f>SUBTOTAL(9,G350:G350)</f>
        <v>120000</v>
      </c>
    </row>
    <row r="352" spans="1:7" ht="24.95" customHeight="1" x14ac:dyDescent="0.15">
      <c r="A352" s="23" t="s">
        <v>557</v>
      </c>
      <c r="B352" s="23"/>
      <c r="C352" s="23"/>
      <c r="D352" s="23"/>
      <c r="E352" s="23"/>
      <c r="F352" s="23"/>
      <c r="G352" s="9">
        <f>SUBTOTAL(9,G350:G351)</f>
        <v>120000</v>
      </c>
    </row>
    <row r="353" spans="1:7" ht="24.95" customHeight="1" x14ac:dyDescent="0.15"/>
    <row r="354" spans="1:7" ht="20.100000000000001" customHeight="1" x14ac:dyDescent="0.15">
      <c r="A354" s="21" t="s">
        <v>492</v>
      </c>
      <c r="B354" s="21"/>
      <c r="C354" s="22" t="s">
        <v>315</v>
      </c>
      <c r="D354" s="22"/>
      <c r="E354" s="22"/>
      <c r="F354" s="22"/>
      <c r="G354" s="22"/>
    </row>
    <row r="355" spans="1:7" ht="20.100000000000001" customHeight="1" x14ac:dyDescent="0.15">
      <c r="A355" s="21" t="s">
        <v>493</v>
      </c>
      <c r="B355" s="21"/>
      <c r="C355" s="22" t="s">
        <v>494</v>
      </c>
      <c r="D355" s="22"/>
      <c r="E355" s="22"/>
      <c r="F355" s="22"/>
      <c r="G355" s="22"/>
    </row>
    <row r="356" spans="1:7" ht="24.95" customHeight="1" x14ac:dyDescent="0.15">
      <c r="A356" s="21" t="s">
        <v>495</v>
      </c>
      <c r="B356" s="21"/>
      <c r="C356" s="22" t="s">
        <v>468</v>
      </c>
      <c r="D356" s="22"/>
      <c r="E356" s="22"/>
      <c r="F356" s="22"/>
      <c r="G356" s="22"/>
    </row>
    <row r="357" spans="1:7" ht="15" customHeight="1" x14ac:dyDescent="0.15"/>
    <row r="358" spans="1:7" ht="24.95" customHeight="1" x14ac:dyDescent="0.15">
      <c r="A358" s="14" t="s">
        <v>564</v>
      </c>
      <c r="B358" s="14"/>
      <c r="C358" s="14"/>
      <c r="D358" s="14"/>
      <c r="E358" s="14"/>
      <c r="F358" s="14"/>
      <c r="G358" s="14"/>
    </row>
    <row r="359" spans="1:7" ht="15" customHeight="1" x14ac:dyDescent="0.15"/>
    <row r="360" spans="1:7" ht="50.1" customHeight="1" x14ac:dyDescent="0.15">
      <c r="A360" s="4" t="s">
        <v>390</v>
      </c>
      <c r="B360" s="19" t="s">
        <v>521</v>
      </c>
      <c r="C360" s="19"/>
      <c r="D360" s="4" t="s">
        <v>551</v>
      </c>
      <c r="E360" s="4" t="s">
        <v>552</v>
      </c>
      <c r="F360" s="4" t="s">
        <v>553</v>
      </c>
      <c r="G360" s="4" t="s">
        <v>554</v>
      </c>
    </row>
    <row r="361" spans="1:7" ht="15" customHeight="1" x14ac:dyDescent="0.15">
      <c r="A361" s="4">
        <v>1</v>
      </c>
      <c r="B361" s="19">
        <v>2</v>
      </c>
      <c r="C361" s="19"/>
      <c r="D361" s="4">
        <v>3</v>
      </c>
      <c r="E361" s="4">
        <v>4</v>
      </c>
      <c r="F361" s="4">
        <v>5</v>
      </c>
      <c r="G361" s="4">
        <v>6</v>
      </c>
    </row>
    <row r="362" spans="1:7" ht="39.950000000000003" customHeight="1" x14ac:dyDescent="0.15">
      <c r="A362" s="4" t="s">
        <v>400</v>
      </c>
      <c r="B362" s="24" t="s">
        <v>565</v>
      </c>
      <c r="C362" s="24"/>
      <c r="D362" s="4" t="s">
        <v>50</v>
      </c>
      <c r="E362" s="7">
        <v>1</v>
      </c>
      <c r="F362" s="7">
        <v>50000</v>
      </c>
      <c r="G362" s="7">
        <v>50000</v>
      </c>
    </row>
    <row r="363" spans="1:7" ht="24.95" customHeight="1" x14ac:dyDescent="0.15">
      <c r="A363" s="23" t="s">
        <v>556</v>
      </c>
      <c r="B363" s="23"/>
      <c r="C363" s="23"/>
      <c r="D363" s="23"/>
      <c r="E363" s="9">
        <f>SUBTOTAL(9,E362:E362)</f>
        <v>1</v>
      </c>
      <c r="F363" s="9" t="s">
        <v>406</v>
      </c>
      <c r="G363" s="9">
        <f>SUBTOTAL(9,G362:G362)</f>
        <v>50000</v>
      </c>
    </row>
    <row r="364" spans="1:7" ht="24.95" customHeight="1" x14ac:dyDescent="0.15">
      <c r="A364" s="23" t="s">
        <v>557</v>
      </c>
      <c r="B364" s="23"/>
      <c r="C364" s="23"/>
      <c r="D364" s="23"/>
      <c r="E364" s="23"/>
      <c r="F364" s="23"/>
      <c r="G364" s="9">
        <f>SUBTOTAL(9,G362:G363)</f>
        <v>50000</v>
      </c>
    </row>
    <row r="365" spans="1:7" ht="24.95" customHeight="1" x14ac:dyDescent="0.15"/>
    <row r="366" spans="1:7" ht="20.100000000000001" customHeight="1" x14ac:dyDescent="0.15">
      <c r="A366" s="21" t="s">
        <v>492</v>
      </c>
      <c r="B366" s="21"/>
      <c r="C366" s="22" t="s">
        <v>315</v>
      </c>
      <c r="D366" s="22"/>
      <c r="E366" s="22"/>
      <c r="F366" s="22"/>
      <c r="G366" s="22"/>
    </row>
    <row r="367" spans="1:7" ht="20.100000000000001" customHeight="1" x14ac:dyDescent="0.15">
      <c r="A367" s="21" t="s">
        <v>493</v>
      </c>
      <c r="B367" s="21"/>
      <c r="C367" s="22" t="s">
        <v>494</v>
      </c>
      <c r="D367" s="22"/>
      <c r="E367" s="22"/>
      <c r="F367" s="22"/>
      <c r="G367" s="22"/>
    </row>
    <row r="368" spans="1:7" ht="24.95" customHeight="1" x14ac:dyDescent="0.15">
      <c r="A368" s="21" t="s">
        <v>495</v>
      </c>
      <c r="B368" s="21"/>
      <c r="C368" s="22" t="s">
        <v>468</v>
      </c>
      <c r="D368" s="22"/>
      <c r="E368" s="22"/>
      <c r="F368" s="22"/>
      <c r="G368" s="22"/>
    </row>
    <row r="369" spans="1:7" ht="15" customHeight="1" x14ac:dyDescent="0.15"/>
    <row r="370" spans="1:7" ht="24.95" customHeight="1" x14ac:dyDescent="0.15">
      <c r="A370" s="14" t="s">
        <v>566</v>
      </c>
      <c r="B370" s="14"/>
      <c r="C370" s="14"/>
      <c r="D370" s="14"/>
      <c r="E370" s="14"/>
      <c r="F370" s="14"/>
      <c r="G370" s="14"/>
    </row>
    <row r="371" spans="1:7" ht="15" customHeight="1" x14ac:dyDescent="0.15"/>
    <row r="372" spans="1:7" ht="50.1" customHeight="1" x14ac:dyDescent="0.15">
      <c r="A372" s="4" t="s">
        <v>390</v>
      </c>
      <c r="B372" s="19" t="s">
        <v>521</v>
      </c>
      <c r="C372" s="19"/>
      <c r="D372" s="4" t="s">
        <v>551</v>
      </c>
      <c r="E372" s="4" t="s">
        <v>552</v>
      </c>
      <c r="F372" s="4" t="s">
        <v>553</v>
      </c>
      <c r="G372" s="4" t="s">
        <v>554</v>
      </c>
    </row>
    <row r="373" spans="1:7" ht="15" customHeight="1" x14ac:dyDescent="0.15">
      <c r="A373" s="4">
        <v>1</v>
      </c>
      <c r="B373" s="19">
        <v>2</v>
      </c>
      <c r="C373" s="19"/>
      <c r="D373" s="4">
        <v>3</v>
      </c>
      <c r="E373" s="4">
        <v>4</v>
      </c>
      <c r="F373" s="4">
        <v>5</v>
      </c>
      <c r="G373" s="4">
        <v>6</v>
      </c>
    </row>
    <row r="374" spans="1:7" ht="39.950000000000003" customHeight="1" x14ac:dyDescent="0.15">
      <c r="A374" s="4" t="s">
        <v>400</v>
      </c>
      <c r="B374" s="24" t="s">
        <v>567</v>
      </c>
      <c r="C374" s="24"/>
      <c r="D374" s="4" t="s">
        <v>50</v>
      </c>
      <c r="E374" s="7">
        <v>1</v>
      </c>
      <c r="F374" s="7">
        <v>100000</v>
      </c>
      <c r="G374" s="7">
        <v>100000</v>
      </c>
    </row>
    <row r="375" spans="1:7" ht="24.95" customHeight="1" x14ac:dyDescent="0.15">
      <c r="A375" s="23" t="s">
        <v>556</v>
      </c>
      <c r="B375" s="23"/>
      <c r="C375" s="23"/>
      <c r="D375" s="23"/>
      <c r="E375" s="9">
        <f>SUBTOTAL(9,E374:E374)</f>
        <v>1</v>
      </c>
      <c r="F375" s="9" t="s">
        <v>406</v>
      </c>
      <c r="G375" s="9">
        <f>SUBTOTAL(9,G374:G374)</f>
        <v>100000</v>
      </c>
    </row>
    <row r="376" spans="1:7" ht="24.95" customHeight="1" x14ac:dyDescent="0.15">
      <c r="A376" s="23" t="s">
        <v>557</v>
      </c>
      <c r="B376" s="23"/>
      <c r="C376" s="23"/>
      <c r="D376" s="23"/>
      <c r="E376" s="23"/>
      <c r="F376" s="23"/>
      <c r="G376" s="9">
        <f>SUBTOTAL(9,G374:G375)</f>
        <v>100000</v>
      </c>
    </row>
    <row r="377" spans="1:7" ht="24.95" customHeight="1" x14ac:dyDescent="0.15"/>
    <row r="378" spans="1:7" ht="20.100000000000001" customHeight="1" x14ac:dyDescent="0.15">
      <c r="A378" s="21" t="s">
        <v>492</v>
      </c>
      <c r="B378" s="21"/>
      <c r="C378" s="22" t="s">
        <v>315</v>
      </c>
      <c r="D378" s="22"/>
      <c r="E378" s="22"/>
      <c r="F378" s="22"/>
      <c r="G378" s="22"/>
    </row>
    <row r="379" spans="1:7" ht="20.100000000000001" customHeight="1" x14ac:dyDescent="0.15">
      <c r="A379" s="21" t="s">
        <v>493</v>
      </c>
      <c r="B379" s="21"/>
      <c r="C379" s="22" t="s">
        <v>512</v>
      </c>
      <c r="D379" s="22"/>
      <c r="E379" s="22"/>
      <c r="F379" s="22"/>
      <c r="G379" s="22"/>
    </row>
    <row r="380" spans="1:7" ht="24.95" customHeight="1" x14ac:dyDescent="0.15">
      <c r="A380" s="21" t="s">
        <v>495</v>
      </c>
      <c r="B380" s="21"/>
      <c r="C380" s="22" t="s">
        <v>468</v>
      </c>
      <c r="D380" s="22"/>
      <c r="E380" s="22"/>
      <c r="F380" s="22"/>
      <c r="G380" s="22"/>
    </row>
    <row r="381" spans="1:7" ht="15" customHeight="1" x14ac:dyDescent="0.15"/>
    <row r="382" spans="1:7" ht="24.95" customHeight="1" x14ac:dyDescent="0.15">
      <c r="A382" s="14" t="s">
        <v>550</v>
      </c>
      <c r="B382" s="14"/>
      <c r="C382" s="14"/>
      <c r="D382" s="14"/>
      <c r="E382" s="14"/>
      <c r="F382" s="14"/>
      <c r="G382" s="14"/>
    </row>
    <row r="383" spans="1:7" ht="15" customHeight="1" x14ac:dyDescent="0.15"/>
    <row r="384" spans="1:7" ht="50.1" customHeight="1" x14ac:dyDescent="0.15">
      <c r="A384" s="4" t="s">
        <v>390</v>
      </c>
      <c r="B384" s="19" t="s">
        <v>521</v>
      </c>
      <c r="C384" s="19"/>
      <c r="D384" s="4" t="s">
        <v>551</v>
      </c>
      <c r="E384" s="4" t="s">
        <v>552</v>
      </c>
      <c r="F384" s="4" t="s">
        <v>553</v>
      </c>
      <c r="G384" s="4" t="s">
        <v>554</v>
      </c>
    </row>
    <row r="385" spans="1:7" ht="15" customHeight="1" x14ac:dyDescent="0.15">
      <c r="A385" s="4">
        <v>1</v>
      </c>
      <c r="B385" s="19">
        <v>2</v>
      </c>
      <c r="C385" s="19"/>
      <c r="D385" s="4">
        <v>3</v>
      </c>
      <c r="E385" s="4">
        <v>4</v>
      </c>
      <c r="F385" s="4">
        <v>5</v>
      </c>
      <c r="G385" s="4">
        <v>6</v>
      </c>
    </row>
    <row r="386" spans="1:7" ht="39.950000000000003" customHeight="1" x14ac:dyDescent="0.15">
      <c r="A386" s="4" t="s">
        <v>395</v>
      </c>
      <c r="B386" s="24" t="s">
        <v>555</v>
      </c>
      <c r="C386" s="24"/>
      <c r="D386" s="4" t="s">
        <v>50</v>
      </c>
      <c r="E386" s="7">
        <v>1</v>
      </c>
      <c r="F386" s="7">
        <v>28000</v>
      </c>
      <c r="G386" s="7">
        <v>28000</v>
      </c>
    </row>
    <row r="387" spans="1:7" ht="24.95" customHeight="1" x14ac:dyDescent="0.15">
      <c r="A387" s="23" t="s">
        <v>556</v>
      </c>
      <c r="B387" s="23"/>
      <c r="C387" s="23"/>
      <c r="D387" s="23"/>
      <c r="E387" s="9">
        <f>SUBTOTAL(9,E386:E386)</f>
        <v>1</v>
      </c>
      <c r="F387" s="9" t="s">
        <v>406</v>
      </c>
      <c r="G387" s="9">
        <f>SUBTOTAL(9,G386:G386)</f>
        <v>28000</v>
      </c>
    </row>
    <row r="388" spans="1:7" ht="24.95" customHeight="1" x14ac:dyDescent="0.15">
      <c r="A388" s="23" t="s">
        <v>557</v>
      </c>
      <c r="B388" s="23"/>
      <c r="C388" s="23"/>
      <c r="D388" s="23"/>
      <c r="E388" s="23"/>
      <c r="F388" s="23"/>
      <c r="G388" s="9">
        <f>SUBTOTAL(9,G386:G387)</f>
        <v>28000</v>
      </c>
    </row>
    <row r="389" spans="1:7" ht="24.95" customHeight="1" x14ac:dyDescent="0.15"/>
    <row r="390" spans="1:7" ht="20.100000000000001" customHeight="1" x14ac:dyDescent="0.15">
      <c r="A390" s="21" t="s">
        <v>492</v>
      </c>
      <c r="B390" s="21"/>
      <c r="C390" s="22" t="s">
        <v>315</v>
      </c>
      <c r="D390" s="22"/>
      <c r="E390" s="22"/>
      <c r="F390" s="22"/>
      <c r="G390" s="22"/>
    </row>
    <row r="391" spans="1:7" ht="20.100000000000001" customHeight="1" x14ac:dyDescent="0.15">
      <c r="A391" s="21" t="s">
        <v>493</v>
      </c>
      <c r="B391" s="21"/>
      <c r="C391" s="22" t="s">
        <v>512</v>
      </c>
      <c r="D391" s="22"/>
      <c r="E391" s="22"/>
      <c r="F391" s="22"/>
      <c r="G391" s="22"/>
    </row>
    <row r="392" spans="1:7" ht="24.95" customHeight="1" x14ac:dyDescent="0.15">
      <c r="A392" s="21" t="s">
        <v>495</v>
      </c>
      <c r="B392" s="21"/>
      <c r="C392" s="22" t="s">
        <v>468</v>
      </c>
      <c r="D392" s="22"/>
      <c r="E392" s="22"/>
      <c r="F392" s="22"/>
      <c r="G392" s="22"/>
    </row>
    <row r="393" spans="1:7" ht="15" customHeight="1" x14ac:dyDescent="0.15"/>
    <row r="394" spans="1:7" ht="24.95" customHeight="1" x14ac:dyDescent="0.15">
      <c r="A394" s="14" t="s">
        <v>558</v>
      </c>
      <c r="B394" s="14"/>
      <c r="C394" s="14"/>
      <c r="D394" s="14"/>
      <c r="E394" s="14"/>
      <c r="F394" s="14"/>
      <c r="G394" s="14"/>
    </row>
    <row r="395" spans="1:7" ht="15" customHeight="1" x14ac:dyDescent="0.15"/>
    <row r="396" spans="1:7" ht="50.1" customHeight="1" x14ac:dyDescent="0.15">
      <c r="A396" s="4" t="s">
        <v>390</v>
      </c>
      <c r="B396" s="19" t="s">
        <v>521</v>
      </c>
      <c r="C396" s="19"/>
      <c r="D396" s="4" t="s">
        <v>551</v>
      </c>
      <c r="E396" s="4" t="s">
        <v>552</v>
      </c>
      <c r="F396" s="4" t="s">
        <v>553</v>
      </c>
      <c r="G396" s="4" t="s">
        <v>554</v>
      </c>
    </row>
    <row r="397" spans="1:7" ht="15" customHeight="1" x14ac:dyDescent="0.15">
      <c r="A397" s="4">
        <v>1</v>
      </c>
      <c r="B397" s="19">
        <v>2</v>
      </c>
      <c r="C397" s="19"/>
      <c r="D397" s="4">
        <v>3</v>
      </c>
      <c r="E397" s="4">
        <v>4</v>
      </c>
      <c r="F397" s="4">
        <v>5</v>
      </c>
      <c r="G397" s="4">
        <v>6</v>
      </c>
    </row>
    <row r="398" spans="1:7" ht="39.950000000000003" customHeight="1" x14ac:dyDescent="0.15">
      <c r="A398" s="4" t="s">
        <v>396</v>
      </c>
      <c r="B398" s="24" t="s">
        <v>559</v>
      </c>
      <c r="C398" s="24"/>
      <c r="D398" s="4" t="s">
        <v>50</v>
      </c>
      <c r="E398" s="7">
        <v>1</v>
      </c>
      <c r="F398" s="7">
        <v>49400</v>
      </c>
      <c r="G398" s="7">
        <v>49400</v>
      </c>
    </row>
    <row r="399" spans="1:7" ht="24.95" customHeight="1" x14ac:dyDescent="0.15">
      <c r="A399" s="23" t="s">
        <v>556</v>
      </c>
      <c r="B399" s="23"/>
      <c r="C399" s="23"/>
      <c r="D399" s="23"/>
      <c r="E399" s="9">
        <f>SUBTOTAL(9,E398:E398)</f>
        <v>1</v>
      </c>
      <c r="F399" s="9" t="s">
        <v>406</v>
      </c>
      <c r="G399" s="9">
        <f>SUBTOTAL(9,G398:G398)</f>
        <v>49400</v>
      </c>
    </row>
    <row r="400" spans="1:7" ht="24.95" customHeight="1" x14ac:dyDescent="0.15">
      <c r="A400" s="23" t="s">
        <v>557</v>
      </c>
      <c r="B400" s="23"/>
      <c r="C400" s="23"/>
      <c r="D400" s="23"/>
      <c r="E400" s="23"/>
      <c r="F400" s="23"/>
      <c r="G400" s="9">
        <f>SUBTOTAL(9,G398:G399)</f>
        <v>49400</v>
      </c>
    </row>
    <row r="401" spans="1:7" ht="24.95" customHeight="1" x14ac:dyDescent="0.15"/>
    <row r="402" spans="1:7" ht="20.100000000000001" customHeight="1" x14ac:dyDescent="0.15">
      <c r="A402" s="21" t="s">
        <v>492</v>
      </c>
      <c r="B402" s="21"/>
      <c r="C402" s="22" t="s">
        <v>315</v>
      </c>
      <c r="D402" s="22"/>
      <c r="E402" s="22"/>
      <c r="F402" s="22"/>
      <c r="G402" s="22"/>
    </row>
    <row r="403" spans="1:7" ht="20.100000000000001" customHeight="1" x14ac:dyDescent="0.15">
      <c r="A403" s="21" t="s">
        <v>493</v>
      </c>
      <c r="B403" s="21"/>
      <c r="C403" s="22" t="s">
        <v>512</v>
      </c>
      <c r="D403" s="22"/>
      <c r="E403" s="22"/>
      <c r="F403" s="22"/>
      <c r="G403" s="22"/>
    </row>
    <row r="404" spans="1:7" ht="24.95" customHeight="1" x14ac:dyDescent="0.15">
      <c r="A404" s="21" t="s">
        <v>495</v>
      </c>
      <c r="B404" s="21"/>
      <c r="C404" s="22" t="s">
        <v>468</v>
      </c>
      <c r="D404" s="22"/>
      <c r="E404" s="22"/>
      <c r="F404" s="22"/>
      <c r="G404" s="22"/>
    </row>
    <row r="405" spans="1:7" ht="15" customHeight="1" x14ac:dyDescent="0.15"/>
    <row r="406" spans="1:7" ht="24.95" customHeight="1" x14ac:dyDescent="0.15">
      <c r="A406" s="14" t="s">
        <v>562</v>
      </c>
      <c r="B406" s="14"/>
      <c r="C406" s="14"/>
      <c r="D406" s="14"/>
      <c r="E406" s="14"/>
      <c r="F406" s="14"/>
      <c r="G406" s="14"/>
    </row>
    <row r="407" spans="1:7" ht="15" customHeight="1" x14ac:dyDescent="0.15"/>
    <row r="408" spans="1:7" ht="50.1" customHeight="1" x14ac:dyDescent="0.15">
      <c r="A408" s="4" t="s">
        <v>390</v>
      </c>
      <c r="B408" s="19" t="s">
        <v>521</v>
      </c>
      <c r="C408" s="19"/>
      <c r="D408" s="4" t="s">
        <v>551</v>
      </c>
      <c r="E408" s="4" t="s">
        <v>552</v>
      </c>
      <c r="F408" s="4" t="s">
        <v>553</v>
      </c>
      <c r="G408" s="4" t="s">
        <v>554</v>
      </c>
    </row>
    <row r="409" spans="1:7" ht="15" customHeight="1" x14ac:dyDescent="0.15">
      <c r="A409" s="4">
        <v>1</v>
      </c>
      <c r="B409" s="19">
        <v>2</v>
      </c>
      <c r="C409" s="19"/>
      <c r="D409" s="4">
        <v>3</v>
      </c>
      <c r="E409" s="4">
        <v>4</v>
      </c>
      <c r="F409" s="4">
        <v>5</v>
      </c>
      <c r="G409" s="4">
        <v>6</v>
      </c>
    </row>
    <row r="410" spans="1:7" ht="39.950000000000003" customHeight="1" x14ac:dyDescent="0.15">
      <c r="A410" s="4" t="s">
        <v>398</v>
      </c>
      <c r="B410" s="24" t="s">
        <v>563</v>
      </c>
      <c r="C410" s="24"/>
      <c r="D410" s="4" t="s">
        <v>50</v>
      </c>
      <c r="E410" s="7">
        <v>1</v>
      </c>
      <c r="F410" s="7">
        <v>391000</v>
      </c>
      <c r="G410" s="7">
        <v>391000</v>
      </c>
    </row>
    <row r="411" spans="1:7" ht="24.95" customHeight="1" x14ac:dyDescent="0.15">
      <c r="A411" s="23" t="s">
        <v>556</v>
      </c>
      <c r="B411" s="23"/>
      <c r="C411" s="23"/>
      <c r="D411" s="23"/>
      <c r="E411" s="9">
        <f>SUBTOTAL(9,E410:E410)</f>
        <v>1</v>
      </c>
      <c r="F411" s="9" t="s">
        <v>406</v>
      </c>
      <c r="G411" s="9">
        <f>SUBTOTAL(9,G410:G410)</f>
        <v>391000</v>
      </c>
    </row>
    <row r="412" spans="1:7" ht="24.95" customHeight="1" x14ac:dyDescent="0.15">
      <c r="A412" s="23" t="s">
        <v>557</v>
      </c>
      <c r="B412" s="23"/>
      <c r="C412" s="23"/>
      <c r="D412" s="23"/>
      <c r="E412" s="23"/>
      <c r="F412" s="23"/>
      <c r="G412" s="9">
        <f>SUBTOTAL(9,G410:G411)</f>
        <v>391000</v>
      </c>
    </row>
    <row r="413" spans="1:7" ht="24.95" customHeight="1" x14ac:dyDescent="0.15"/>
    <row r="414" spans="1:7" ht="20.100000000000001" customHeight="1" x14ac:dyDescent="0.15">
      <c r="A414" s="21" t="s">
        <v>492</v>
      </c>
      <c r="B414" s="21"/>
      <c r="C414" s="22" t="s">
        <v>362</v>
      </c>
      <c r="D414" s="22"/>
      <c r="E414" s="22"/>
      <c r="F414" s="22"/>
      <c r="G414" s="22"/>
    </row>
    <row r="415" spans="1:7" ht="20.100000000000001" customHeight="1" x14ac:dyDescent="0.15">
      <c r="A415" s="21" t="s">
        <v>493</v>
      </c>
      <c r="B415" s="21"/>
      <c r="C415" s="22" t="s">
        <v>512</v>
      </c>
      <c r="D415" s="22"/>
      <c r="E415" s="22"/>
      <c r="F415" s="22"/>
      <c r="G415" s="22"/>
    </row>
    <row r="416" spans="1:7" ht="24.95" customHeight="1" x14ac:dyDescent="0.15">
      <c r="A416" s="21" t="s">
        <v>495</v>
      </c>
      <c r="B416" s="21"/>
      <c r="C416" s="22" t="s">
        <v>468</v>
      </c>
      <c r="D416" s="22"/>
      <c r="E416" s="22"/>
      <c r="F416" s="22"/>
      <c r="G416" s="22"/>
    </row>
    <row r="417" spans="1:7" ht="15" customHeight="1" x14ac:dyDescent="0.15"/>
    <row r="418" spans="1:7" ht="24.95" customHeight="1" x14ac:dyDescent="0.15">
      <c r="A418" s="14" t="s">
        <v>558</v>
      </c>
      <c r="B418" s="14"/>
      <c r="C418" s="14"/>
      <c r="D418" s="14"/>
      <c r="E418" s="14"/>
      <c r="F418" s="14"/>
      <c r="G418" s="14"/>
    </row>
    <row r="419" spans="1:7" ht="15" customHeight="1" x14ac:dyDescent="0.15"/>
    <row r="420" spans="1:7" ht="50.1" customHeight="1" x14ac:dyDescent="0.15">
      <c r="A420" s="4" t="s">
        <v>390</v>
      </c>
      <c r="B420" s="19" t="s">
        <v>521</v>
      </c>
      <c r="C420" s="19"/>
      <c r="D420" s="4" t="s">
        <v>551</v>
      </c>
      <c r="E420" s="4" t="s">
        <v>552</v>
      </c>
      <c r="F420" s="4" t="s">
        <v>553</v>
      </c>
      <c r="G420" s="4" t="s">
        <v>554</v>
      </c>
    </row>
    <row r="421" spans="1:7" ht="15" customHeight="1" x14ac:dyDescent="0.15">
      <c r="A421" s="4">
        <v>1</v>
      </c>
      <c r="B421" s="19">
        <v>2</v>
      </c>
      <c r="C421" s="19"/>
      <c r="D421" s="4">
        <v>3</v>
      </c>
      <c r="E421" s="4">
        <v>4</v>
      </c>
      <c r="F421" s="4">
        <v>5</v>
      </c>
      <c r="G421" s="4">
        <v>6</v>
      </c>
    </row>
    <row r="422" spans="1:7" ht="39.950000000000003" customHeight="1" x14ac:dyDescent="0.15">
      <c r="A422" s="4" t="s">
        <v>396</v>
      </c>
      <c r="B422" s="24" t="s">
        <v>559</v>
      </c>
      <c r="C422" s="24"/>
      <c r="D422" s="4" t="s">
        <v>50</v>
      </c>
      <c r="E422" s="7">
        <v>1</v>
      </c>
      <c r="F422" s="7">
        <v>488100</v>
      </c>
      <c r="G422" s="7">
        <v>488100</v>
      </c>
    </row>
    <row r="423" spans="1:7" ht="24.95" customHeight="1" x14ac:dyDescent="0.15">
      <c r="A423" s="23" t="s">
        <v>556</v>
      </c>
      <c r="B423" s="23"/>
      <c r="C423" s="23"/>
      <c r="D423" s="23"/>
      <c r="E423" s="9">
        <f>SUBTOTAL(9,E422:E422)</f>
        <v>1</v>
      </c>
      <c r="F423" s="9" t="s">
        <v>406</v>
      </c>
      <c r="G423" s="9">
        <f>SUBTOTAL(9,G422:G422)</f>
        <v>488100</v>
      </c>
    </row>
    <row r="424" spans="1:7" ht="24.95" customHeight="1" x14ac:dyDescent="0.15">
      <c r="A424" s="23" t="s">
        <v>557</v>
      </c>
      <c r="B424" s="23"/>
      <c r="C424" s="23"/>
      <c r="D424" s="23"/>
      <c r="E424" s="23"/>
      <c r="F424" s="23"/>
      <c r="G424" s="9">
        <f>SUBTOTAL(9,G422:G423)</f>
        <v>488100</v>
      </c>
    </row>
  </sheetData>
  <sheetProtection password="E192" sheet="1" objects="1" scenarios="1"/>
  <mergeCells count="424">
    <mergeCell ref="A6:G6"/>
    <mergeCell ref="B8:C8"/>
    <mergeCell ref="B9:C9"/>
    <mergeCell ref="B10:C10"/>
    <mergeCell ref="A11:D11"/>
    <mergeCell ref="A2:B2"/>
    <mergeCell ref="C2:G2"/>
    <mergeCell ref="A3:B3"/>
    <mergeCell ref="C3:G3"/>
    <mergeCell ref="A4:B4"/>
    <mergeCell ref="C4:G4"/>
    <mergeCell ref="A16:B16"/>
    <mergeCell ref="C16:G16"/>
    <mergeCell ref="A18:G18"/>
    <mergeCell ref="B20:C20"/>
    <mergeCell ref="B21:C21"/>
    <mergeCell ref="A12:F12"/>
    <mergeCell ref="A14:B14"/>
    <mergeCell ref="C14:G14"/>
    <mergeCell ref="A15:B15"/>
    <mergeCell ref="C15:G15"/>
    <mergeCell ref="A27:B27"/>
    <mergeCell ref="C27:G27"/>
    <mergeCell ref="A28:B28"/>
    <mergeCell ref="C28:G28"/>
    <mergeCell ref="A30:G30"/>
    <mergeCell ref="B22:C22"/>
    <mergeCell ref="A23:D23"/>
    <mergeCell ref="A24:F24"/>
    <mergeCell ref="A26:B26"/>
    <mergeCell ref="C26:G26"/>
    <mergeCell ref="A38:B38"/>
    <mergeCell ref="C38:G38"/>
    <mergeCell ref="A39:B39"/>
    <mergeCell ref="C39:G39"/>
    <mergeCell ref="A40:B40"/>
    <mergeCell ref="C40:G40"/>
    <mergeCell ref="B32:C32"/>
    <mergeCell ref="B33:C33"/>
    <mergeCell ref="B34:C34"/>
    <mergeCell ref="A35:D35"/>
    <mergeCell ref="A36:F36"/>
    <mergeCell ref="A48:F48"/>
    <mergeCell ref="A50:B50"/>
    <mergeCell ref="C50:G50"/>
    <mergeCell ref="A51:B51"/>
    <mergeCell ref="C51:G51"/>
    <mergeCell ref="A42:G42"/>
    <mergeCell ref="B44:C44"/>
    <mergeCell ref="B45:C45"/>
    <mergeCell ref="B46:C46"/>
    <mergeCell ref="A47:D47"/>
    <mergeCell ref="B58:C58"/>
    <mergeCell ref="A59:D59"/>
    <mergeCell ref="A60:F60"/>
    <mergeCell ref="A62:B62"/>
    <mergeCell ref="C62:G62"/>
    <mergeCell ref="A52:B52"/>
    <mergeCell ref="C52:G52"/>
    <mergeCell ref="A54:G54"/>
    <mergeCell ref="B56:C56"/>
    <mergeCell ref="B57:C57"/>
    <mergeCell ref="B68:C68"/>
    <mergeCell ref="B69:C69"/>
    <mergeCell ref="B70:C70"/>
    <mergeCell ref="A71:D71"/>
    <mergeCell ref="A72:F72"/>
    <mergeCell ref="A63:B63"/>
    <mergeCell ref="C63:G63"/>
    <mergeCell ref="A64:B64"/>
    <mergeCell ref="C64:G64"/>
    <mergeCell ref="A66:G66"/>
    <mergeCell ref="A78:G78"/>
    <mergeCell ref="B80:C80"/>
    <mergeCell ref="B81:C81"/>
    <mergeCell ref="B82:C82"/>
    <mergeCell ref="A83:D83"/>
    <mergeCell ref="A74:B74"/>
    <mergeCell ref="C74:G74"/>
    <mergeCell ref="A75:B75"/>
    <mergeCell ref="C75:G75"/>
    <mergeCell ref="A76:B76"/>
    <mergeCell ref="C76:G76"/>
    <mergeCell ref="A88:B88"/>
    <mergeCell ref="C88:G88"/>
    <mergeCell ref="A90:G90"/>
    <mergeCell ref="B92:C92"/>
    <mergeCell ref="B93:C93"/>
    <mergeCell ref="A84:F84"/>
    <mergeCell ref="A86:B86"/>
    <mergeCell ref="C86:G86"/>
    <mergeCell ref="A87:B87"/>
    <mergeCell ref="C87:G87"/>
    <mergeCell ref="A99:B99"/>
    <mergeCell ref="C99:G99"/>
    <mergeCell ref="A100:B100"/>
    <mergeCell ref="C100:G100"/>
    <mergeCell ref="A102:G102"/>
    <mergeCell ref="B94:C94"/>
    <mergeCell ref="A95:D95"/>
    <mergeCell ref="A96:F96"/>
    <mergeCell ref="A98:B98"/>
    <mergeCell ref="C98:G98"/>
    <mergeCell ref="A110:B110"/>
    <mergeCell ref="C110:G110"/>
    <mergeCell ref="A111:B111"/>
    <mergeCell ref="C111:G111"/>
    <mergeCell ref="A112:B112"/>
    <mergeCell ref="C112:G112"/>
    <mergeCell ref="B104:C104"/>
    <mergeCell ref="B105:C105"/>
    <mergeCell ref="B106:C106"/>
    <mergeCell ref="A107:D107"/>
    <mergeCell ref="A108:F108"/>
    <mergeCell ref="A120:F120"/>
    <mergeCell ref="A122:B122"/>
    <mergeCell ref="C122:G122"/>
    <mergeCell ref="A123:B123"/>
    <mergeCell ref="C123:G123"/>
    <mergeCell ref="A114:G114"/>
    <mergeCell ref="B116:C116"/>
    <mergeCell ref="B117:C117"/>
    <mergeCell ref="B118:C118"/>
    <mergeCell ref="A119:D119"/>
    <mergeCell ref="B130:C130"/>
    <mergeCell ref="B131:C131"/>
    <mergeCell ref="B132:C132"/>
    <mergeCell ref="A133:D133"/>
    <mergeCell ref="A134:F134"/>
    <mergeCell ref="A124:B124"/>
    <mergeCell ref="C124:G124"/>
    <mergeCell ref="A126:G126"/>
    <mergeCell ref="B128:C128"/>
    <mergeCell ref="B129:C129"/>
    <mergeCell ref="A140:G140"/>
    <mergeCell ref="B142:C142"/>
    <mergeCell ref="B143:C143"/>
    <mergeCell ref="B144:C144"/>
    <mergeCell ref="B145:C145"/>
    <mergeCell ref="A136:B136"/>
    <mergeCell ref="C136:G136"/>
    <mergeCell ref="A137:B137"/>
    <mergeCell ref="C137:G137"/>
    <mergeCell ref="A138:B138"/>
    <mergeCell ref="C138:G138"/>
    <mergeCell ref="A151:B151"/>
    <mergeCell ref="C151:G151"/>
    <mergeCell ref="A153:G153"/>
    <mergeCell ref="B155:C155"/>
    <mergeCell ref="B156:C156"/>
    <mergeCell ref="A146:D146"/>
    <mergeCell ref="A147:F147"/>
    <mergeCell ref="A149:B149"/>
    <mergeCell ref="C149:G149"/>
    <mergeCell ref="A150:B150"/>
    <mergeCell ref="C150:G150"/>
    <mergeCell ref="A163:B163"/>
    <mergeCell ref="C163:G163"/>
    <mergeCell ref="A164:B164"/>
    <mergeCell ref="C164:G164"/>
    <mergeCell ref="A166:G166"/>
    <mergeCell ref="B157:C157"/>
    <mergeCell ref="B158:C158"/>
    <mergeCell ref="A159:D159"/>
    <mergeCell ref="A160:F160"/>
    <mergeCell ref="A162:B162"/>
    <mergeCell ref="C162:G162"/>
    <mergeCell ref="A174:B174"/>
    <mergeCell ref="C174:G174"/>
    <mergeCell ref="A175:B175"/>
    <mergeCell ref="C175:G175"/>
    <mergeCell ref="A176:B176"/>
    <mergeCell ref="C176:G176"/>
    <mergeCell ref="B168:C168"/>
    <mergeCell ref="B169:C169"/>
    <mergeCell ref="B170:C170"/>
    <mergeCell ref="A171:D171"/>
    <mergeCell ref="A172:F172"/>
    <mergeCell ref="A184:F184"/>
    <mergeCell ref="A186:B186"/>
    <mergeCell ref="C186:G186"/>
    <mergeCell ref="A187:B187"/>
    <mergeCell ref="C187:G187"/>
    <mergeCell ref="A178:G178"/>
    <mergeCell ref="B180:C180"/>
    <mergeCell ref="B181:C181"/>
    <mergeCell ref="B182:C182"/>
    <mergeCell ref="A183:D183"/>
    <mergeCell ref="B194:C194"/>
    <mergeCell ref="A195:D195"/>
    <mergeCell ref="A196:F196"/>
    <mergeCell ref="A198:B198"/>
    <mergeCell ref="C198:G198"/>
    <mergeCell ref="A188:B188"/>
    <mergeCell ref="C188:G188"/>
    <mergeCell ref="A190:G190"/>
    <mergeCell ref="B192:C192"/>
    <mergeCell ref="B193:C193"/>
    <mergeCell ref="B204:C204"/>
    <mergeCell ref="B205:C205"/>
    <mergeCell ref="B206:C206"/>
    <mergeCell ref="A207:D207"/>
    <mergeCell ref="A208:F208"/>
    <mergeCell ref="A199:B199"/>
    <mergeCell ref="C199:G199"/>
    <mergeCell ref="A200:B200"/>
    <mergeCell ref="C200:G200"/>
    <mergeCell ref="A202:G202"/>
    <mergeCell ref="A214:G214"/>
    <mergeCell ref="B216:C216"/>
    <mergeCell ref="B217:C217"/>
    <mergeCell ref="B218:C218"/>
    <mergeCell ref="A219:D219"/>
    <mergeCell ref="A210:B210"/>
    <mergeCell ref="C210:G210"/>
    <mergeCell ref="A211:B211"/>
    <mergeCell ref="C211:G211"/>
    <mergeCell ref="A212:B212"/>
    <mergeCell ref="C212:G212"/>
    <mergeCell ref="A224:B224"/>
    <mergeCell ref="C224:G224"/>
    <mergeCell ref="A226:G226"/>
    <mergeCell ref="B228:C228"/>
    <mergeCell ref="B229:C229"/>
    <mergeCell ref="A220:F220"/>
    <mergeCell ref="A222:B222"/>
    <mergeCell ref="C222:G222"/>
    <mergeCell ref="A223:B223"/>
    <mergeCell ref="C223:G223"/>
    <mergeCell ref="A235:B235"/>
    <mergeCell ref="C235:G235"/>
    <mergeCell ref="A236:B236"/>
    <mergeCell ref="C236:G236"/>
    <mergeCell ref="A238:G238"/>
    <mergeCell ref="B230:C230"/>
    <mergeCell ref="A231:D231"/>
    <mergeCell ref="A232:F232"/>
    <mergeCell ref="A234:B234"/>
    <mergeCell ref="C234:G234"/>
    <mergeCell ref="A246:B246"/>
    <mergeCell ref="C246:G246"/>
    <mergeCell ref="A247:B247"/>
    <mergeCell ref="C247:G247"/>
    <mergeCell ref="A248:B248"/>
    <mergeCell ref="C248:G248"/>
    <mergeCell ref="B240:C240"/>
    <mergeCell ref="B241:C241"/>
    <mergeCell ref="B242:C242"/>
    <mergeCell ref="A243:D243"/>
    <mergeCell ref="A244:F244"/>
    <mergeCell ref="A256:F256"/>
    <mergeCell ref="A258:B258"/>
    <mergeCell ref="C258:G258"/>
    <mergeCell ref="A259:B259"/>
    <mergeCell ref="C259:G259"/>
    <mergeCell ref="A250:G250"/>
    <mergeCell ref="B252:C252"/>
    <mergeCell ref="B253:C253"/>
    <mergeCell ref="B254:C254"/>
    <mergeCell ref="A255:D255"/>
    <mergeCell ref="B266:C266"/>
    <mergeCell ref="A267:D267"/>
    <mergeCell ref="A268:F268"/>
    <mergeCell ref="A270:B270"/>
    <mergeCell ref="C270:G270"/>
    <mergeCell ref="A260:B260"/>
    <mergeCell ref="C260:G260"/>
    <mergeCell ref="A262:G262"/>
    <mergeCell ref="B264:C264"/>
    <mergeCell ref="B265:C265"/>
    <mergeCell ref="B276:C276"/>
    <mergeCell ref="B277:C277"/>
    <mergeCell ref="B278:C278"/>
    <mergeCell ref="A279:D279"/>
    <mergeCell ref="A280:F280"/>
    <mergeCell ref="A271:B271"/>
    <mergeCell ref="C271:G271"/>
    <mergeCell ref="A272:B272"/>
    <mergeCell ref="C272:G272"/>
    <mergeCell ref="A274:G274"/>
    <mergeCell ref="A286:G286"/>
    <mergeCell ref="B288:C288"/>
    <mergeCell ref="B289:C289"/>
    <mergeCell ref="B290:C290"/>
    <mergeCell ref="A291:D291"/>
    <mergeCell ref="A282:B282"/>
    <mergeCell ref="C282:G282"/>
    <mergeCell ref="A283:B283"/>
    <mergeCell ref="C283:G283"/>
    <mergeCell ref="A284:B284"/>
    <mergeCell ref="C284:G284"/>
    <mergeCell ref="A296:B296"/>
    <mergeCell ref="C296:G296"/>
    <mergeCell ref="A298:G298"/>
    <mergeCell ref="B300:C300"/>
    <mergeCell ref="B301:C301"/>
    <mergeCell ref="A292:F292"/>
    <mergeCell ref="A294:B294"/>
    <mergeCell ref="C294:G294"/>
    <mergeCell ref="A295:B295"/>
    <mergeCell ref="C295:G295"/>
    <mergeCell ref="A307:B307"/>
    <mergeCell ref="C307:G307"/>
    <mergeCell ref="A308:B308"/>
    <mergeCell ref="C308:G308"/>
    <mergeCell ref="A310:G310"/>
    <mergeCell ref="B302:C302"/>
    <mergeCell ref="A303:D303"/>
    <mergeCell ref="A304:F304"/>
    <mergeCell ref="A306:B306"/>
    <mergeCell ref="C306:G306"/>
    <mergeCell ref="A318:B318"/>
    <mergeCell ref="C318:G318"/>
    <mergeCell ref="A319:B319"/>
    <mergeCell ref="C319:G319"/>
    <mergeCell ref="A320:B320"/>
    <mergeCell ref="C320:G320"/>
    <mergeCell ref="B312:C312"/>
    <mergeCell ref="B313:C313"/>
    <mergeCell ref="B314:C314"/>
    <mergeCell ref="A315:D315"/>
    <mergeCell ref="A316:F316"/>
    <mergeCell ref="A328:F328"/>
    <mergeCell ref="A330:B330"/>
    <mergeCell ref="C330:G330"/>
    <mergeCell ref="A331:B331"/>
    <mergeCell ref="C331:G331"/>
    <mergeCell ref="A322:G322"/>
    <mergeCell ref="B324:C324"/>
    <mergeCell ref="B325:C325"/>
    <mergeCell ref="B326:C326"/>
    <mergeCell ref="A327:D327"/>
    <mergeCell ref="B338:C338"/>
    <mergeCell ref="A339:D339"/>
    <mergeCell ref="A340:F340"/>
    <mergeCell ref="A342:B342"/>
    <mergeCell ref="C342:G342"/>
    <mergeCell ref="A332:B332"/>
    <mergeCell ref="C332:G332"/>
    <mergeCell ref="A334:G334"/>
    <mergeCell ref="B336:C336"/>
    <mergeCell ref="B337:C337"/>
    <mergeCell ref="B348:C348"/>
    <mergeCell ref="B349:C349"/>
    <mergeCell ref="B350:C350"/>
    <mergeCell ref="A351:D351"/>
    <mergeCell ref="A352:F352"/>
    <mergeCell ref="A343:B343"/>
    <mergeCell ref="C343:G343"/>
    <mergeCell ref="A344:B344"/>
    <mergeCell ref="C344:G344"/>
    <mergeCell ref="A346:G346"/>
    <mergeCell ref="A358:G358"/>
    <mergeCell ref="B360:C360"/>
    <mergeCell ref="B361:C361"/>
    <mergeCell ref="B362:C362"/>
    <mergeCell ref="A363:D363"/>
    <mergeCell ref="A354:B354"/>
    <mergeCell ref="C354:G354"/>
    <mergeCell ref="A355:B355"/>
    <mergeCell ref="C355:G355"/>
    <mergeCell ref="A356:B356"/>
    <mergeCell ref="C356:G356"/>
    <mergeCell ref="A368:B368"/>
    <mergeCell ref="C368:G368"/>
    <mergeCell ref="A370:G370"/>
    <mergeCell ref="B372:C372"/>
    <mergeCell ref="B373:C373"/>
    <mergeCell ref="A364:F364"/>
    <mergeCell ref="A366:B366"/>
    <mergeCell ref="C366:G366"/>
    <mergeCell ref="A367:B367"/>
    <mergeCell ref="C367:G367"/>
    <mergeCell ref="A379:B379"/>
    <mergeCell ref="C379:G379"/>
    <mergeCell ref="A380:B380"/>
    <mergeCell ref="C380:G380"/>
    <mergeCell ref="A382:G382"/>
    <mergeCell ref="B374:C374"/>
    <mergeCell ref="A375:D375"/>
    <mergeCell ref="A376:F376"/>
    <mergeCell ref="A378:B378"/>
    <mergeCell ref="C378:G378"/>
    <mergeCell ref="A390:B390"/>
    <mergeCell ref="C390:G390"/>
    <mergeCell ref="A391:B391"/>
    <mergeCell ref="C391:G391"/>
    <mergeCell ref="A392:B392"/>
    <mergeCell ref="C392:G392"/>
    <mergeCell ref="B384:C384"/>
    <mergeCell ref="B385:C385"/>
    <mergeCell ref="B386:C386"/>
    <mergeCell ref="A387:D387"/>
    <mergeCell ref="A388:F388"/>
    <mergeCell ref="A400:F400"/>
    <mergeCell ref="A402:B402"/>
    <mergeCell ref="C402:G402"/>
    <mergeCell ref="A403:B403"/>
    <mergeCell ref="C403:G403"/>
    <mergeCell ref="A394:G394"/>
    <mergeCell ref="B396:C396"/>
    <mergeCell ref="B397:C397"/>
    <mergeCell ref="B398:C398"/>
    <mergeCell ref="A399:D399"/>
    <mergeCell ref="B410:C410"/>
    <mergeCell ref="A411:D411"/>
    <mergeCell ref="A412:F412"/>
    <mergeCell ref="A414:B414"/>
    <mergeCell ref="C414:G414"/>
    <mergeCell ref="A404:B404"/>
    <mergeCell ref="C404:G404"/>
    <mergeCell ref="A406:G406"/>
    <mergeCell ref="B408:C408"/>
    <mergeCell ref="B409:C409"/>
    <mergeCell ref="B420:C420"/>
    <mergeCell ref="B421:C421"/>
    <mergeCell ref="B422:C422"/>
    <mergeCell ref="A423:D423"/>
    <mergeCell ref="A424:F424"/>
    <mergeCell ref="A415:B415"/>
    <mergeCell ref="C415:G415"/>
    <mergeCell ref="A416:B416"/>
    <mergeCell ref="C416:G416"/>
    <mergeCell ref="A418:G418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2"/>
  <sheetViews>
    <sheetView workbookViewId="0"/>
  </sheetViews>
  <sheetFormatPr defaultRowHeight="10.5" x14ac:dyDescent="0.15"/>
  <cols>
    <col min="1" max="1" width="11.42578125" customWidth="1"/>
    <col min="2" max="2" width="15.28515625" customWidth="1"/>
    <col min="3" max="3" width="57.28515625" customWidth="1"/>
    <col min="4" max="12" width="19.140625" customWidth="1"/>
  </cols>
  <sheetData>
    <row r="1" spans="1:13" ht="15" customHeight="1" x14ac:dyDescent="0.15"/>
    <row r="2" spans="1:13" ht="24.95" customHeight="1" x14ac:dyDescent="0.15">
      <c r="A2" s="14" t="s">
        <v>572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</row>
    <row r="3" spans="1:13" ht="15" customHeight="1" x14ac:dyDescent="0.15"/>
    <row r="4" spans="1:13" ht="24.95" customHeight="1" x14ac:dyDescent="0.15">
      <c r="A4" s="14" t="s">
        <v>573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</row>
    <row r="5" spans="1:13" ht="24.95" customHeight="1" x14ac:dyDescent="0.15"/>
    <row r="6" spans="1:13" ht="50.1" customHeight="1" x14ac:dyDescent="0.15">
      <c r="A6" s="19" t="s">
        <v>390</v>
      </c>
      <c r="B6" s="19" t="s">
        <v>40</v>
      </c>
      <c r="C6" s="19" t="s">
        <v>574</v>
      </c>
      <c r="D6" s="19" t="s">
        <v>575</v>
      </c>
      <c r="E6" s="19"/>
      <c r="F6" s="19"/>
      <c r="G6" s="19" t="s">
        <v>576</v>
      </c>
      <c r="H6" s="19"/>
      <c r="I6" s="19"/>
      <c r="J6" s="19" t="s">
        <v>577</v>
      </c>
      <c r="K6" s="19"/>
      <c r="L6" s="19"/>
    </row>
    <row r="7" spans="1:13" ht="50.1" customHeight="1" x14ac:dyDescent="0.15">
      <c r="A7" s="19"/>
      <c r="B7" s="19"/>
      <c r="C7" s="19"/>
      <c r="D7" s="4" t="s">
        <v>578</v>
      </c>
      <c r="E7" s="4" t="s">
        <v>579</v>
      </c>
      <c r="F7" s="4" t="s">
        <v>580</v>
      </c>
      <c r="G7" s="4" t="s">
        <v>578</v>
      </c>
      <c r="H7" s="4" t="s">
        <v>579</v>
      </c>
      <c r="I7" s="4" t="s">
        <v>581</v>
      </c>
      <c r="J7" s="4" t="s">
        <v>578</v>
      </c>
      <c r="K7" s="4" t="s">
        <v>579</v>
      </c>
      <c r="L7" s="4" t="s">
        <v>582</v>
      </c>
    </row>
    <row r="8" spans="1:13" ht="24.95" customHeight="1" x14ac:dyDescent="0.15">
      <c r="A8" s="4" t="s">
        <v>395</v>
      </c>
      <c r="B8" s="4" t="s">
        <v>396</v>
      </c>
      <c r="C8" s="4" t="s">
        <v>397</v>
      </c>
      <c r="D8" s="4" t="s">
        <v>398</v>
      </c>
      <c r="E8" s="4" t="s">
        <v>400</v>
      </c>
      <c r="F8" s="4" t="s">
        <v>401</v>
      </c>
      <c r="G8" s="4" t="s">
        <v>402</v>
      </c>
      <c r="H8" s="4" t="s">
        <v>403</v>
      </c>
      <c r="I8" s="4" t="s">
        <v>507</v>
      </c>
      <c r="J8" s="4" t="s">
        <v>508</v>
      </c>
      <c r="K8" s="4" t="s">
        <v>583</v>
      </c>
      <c r="L8" s="4" t="s">
        <v>584</v>
      </c>
    </row>
    <row r="9" spans="1:13" x14ac:dyDescent="0.15">
      <c r="A9" s="4" t="s">
        <v>50</v>
      </c>
      <c r="B9" s="4" t="s">
        <v>50</v>
      </c>
      <c r="C9" s="4" t="s">
        <v>50</v>
      </c>
      <c r="D9" s="4" t="s">
        <v>50</v>
      </c>
      <c r="E9" s="4" t="s">
        <v>50</v>
      </c>
      <c r="F9" s="4" t="s">
        <v>50</v>
      </c>
      <c r="G9" s="4" t="s">
        <v>50</v>
      </c>
      <c r="H9" s="4" t="s">
        <v>50</v>
      </c>
      <c r="I9" s="4" t="s">
        <v>50</v>
      </c>
      <c r="J9" s="4" t="s">
        <v>50</v>
      </c>
      <c r="K9" s="4" t="s">
        <v>50</v>
      </c>
      <c r="L9" s="4" t="s">
        <v>50</v>
      </c>
    </row>
    <row r="10" spans="1:13" ht="15" customHeight="1" x14ac:dyDescent="0.15"/>
    <row r="11" spans="1:13" ht="24.95" customHeight="1" x14ac:dyDescent="0.15">
      <c r="A11" s="14" t="s">
        <v>585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</row>
    <row r="12" spans="1:13" ht="15" customHeight="1" x14ac:dyDescent="0.15"/>
    <row r="13" spans="1:13" ht="24.95" customHeight="1" x14ac:dyDescent="0.15">
      <c r="A13" s="14" t="s">
        <v>586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3" ht="24.95" customHeight="1" x14ac:dyDescent="0.15"/>
    <row r="15" spans="1:13" ht="50.1" customHeight="1" x14ac:dyDescent="0.15">
      <c r="A15" s="19" t="s">
        <v>390</v>
      </c>
      <c r="B15" s="19" t="s">
        <v>40</v>
      </c>
      <c r="C15" s="19" t="s">
        <v>574</v>
      </c>
      <c r="D15" s="19" t="s">
        <v>575</v>
      </c>
      <c r="E15" s="19"/>
      <c r="F15" s="19"/>
      <c r="G15" s="19" t="s">
        <v>576</v>
      </c>
      <c r="H15" s="19"/>
      <c r="I15" s="19"/>
      <c r="J15" s="19" t="s">
        <v>577</v>
      </c>
      <c r="K15" s="19"/>
      <c r="L15" s="19"/>
    </row>
    <row r="16" spans="1:13" ht="50.1" customHeight="1" x14ac:dyDescent="0.15">
      <c r="A16" s="19"/>
      <c r="B16" s="19"/>
      <c r="C16" s="19"/>
      <c r="D16" s="4" t="s">
        <v>578</v>
      </c>
      <c r="E16" s="4" t="s">
        <v>579</v>
      </c>
      <c r="F16" s="4" t="s">
        <v>580</v>
      </c>
      <c r="G16" s="4" t="s">
        <v>578</v>
      </c>
      <c r="H16" s="4" t="s">
        <v>579</v>
      </c>
      <c r="I16" s="4" t="s">
        <v>581</v>
      </c>
      <c r="J16" s="4" t="s">
        <v>578</v>
      </c>
      <c r="K16" s="4" t="s">
        <v>579</v>
      </c>
      <c r="L16" s="4" t="s">
        <v>582</v>
      </c>
    </row>
    <row r="17" spans="1:12" ht="24.95" customHeight="1" x14ac:dyDescent="0.15">
      <c r="A17" s="4" t="s">
        <v>395</v>
      </c>
      <c r="B17" s="4" t="s">
        <v>396</v>
      </c>
      <c r="C17" s="4" t="s">
        <v>397</v>
      </c>
      <c r="D17" s="4" t="s">
        <v>398</v>
      </c>
      <c r="E17" s="4" t="s">
        <v>400</v>
      </c>
      <c r="F17" s="4" t="s">
        <v>401</v>
      </c>
      <c r="G17" s="4" t="s">
        <v>402</v>
      </c>
      <c r="H17" s="4" t="s">
        <v>403</v>
      </c>
      <c r="I17" s="4" t="s">
        <v>507</v>
      </c>
      <c r="J17" s="4" t="s">
        <v>508</v>
      </c>
      <c r="K17" s="4" t="s">
        <v>583</v>
      </c>
      <c r="L17" s="4" t="s">
        <v>584</v>
      </c>
    </row>
    <row r="18" spans="1:12" ht="24.95" customHeight="1" x14ac:dyDescent="0.15">
      <c r="A18" s="4" t="s">
        <v>395</v>
      </c>
      <c r="B18" s="4" t="s">
        <v>72</v>
      </c>
      <c r="C18" s="5"/>
      <c r="D18" s="7">
        <v>1</v>
      </c>
      <c r="E18" s="7">
        <v>50000</v>
      </c>
      <c r="F18" s="7">
        <v>50000</v>
      </c>
      <c r="G18" s="7">
        <v>1</v>
      </c>
      <c r="H18" s="7">
        <v>50000</v>
      </c>
      <c r="I18" s="7">
        <v>50000</v>
      </c>
      <c r="J18" s="7">
        <v>1</v>
      </c>
      <c r="K18" s="7">
        <v>50000</v>
      </c>
      <c r="L18" s="7">
        <v>50000</v>
      </c>
    </row>
    <row r="19" spans="1:12" ht="24.95" customHeight="1" x14ac:dyDescent="0.15">
      <c r="A19" s="25" t="s">
        <v>510</v>
      </c>
      <c r="B19" s="25"/>
      <c r="C19" s="25"/>
      <c r="D19" s="8" t="s">
        <v>50</v>
      </c>
      <c r="E19" s="8" t="s">
        <v>50</v>
      </c>
      <c r="F19" s="8">
        <f>SUM(F18:F18)</f>
        <v>50000</v>
      </c>
      <c r="G19" s="8" t="s">
        <v>50</v>
      </c>
      <c r="H19" s="8" t="s">
        <v>50</v>
      </c>
      <c r="I19" s="8">
        <f>SUM(I18:I18)</f>
        <v>50000</v>
      </c>
      <c r="J19" s="8" t="s">
        <v>50</v>
      </c>
      <c r="K19" s="8" t="s">
        <v>50</v>
      </c>
      <c r="L19" s="8">
        <f>SUM(L18:L18)</f>
        <v>50000</v>
      </c>
    </row>
    <row r="20" spans="1:12" ht="15" customHeight="1" x14ac:dyDescent="0.15"/>
    <row r="21" spans="1:12" ht="24.95" customHeight="1" x14ac:dyDescent="0.15">
      <c r="A21" s="14" t="s">
        <v>587</v>
      </c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</row>
    <row r="22" spans="1:12" ht="24.95" customHeight="1" x14ac:dyDescent="0.15"/>
    <row r="23" spans="1:12" ht="50.1" customHeight="1" x14ac:dyDescent="0.15">
      <c r="A23" s="19" t="s">
        <v>390</v>
      </c>
      <c r="B23" s="19" t="s">
        <v>40</v>
      </c>
      <c r="C23" s="19" t="s">
        <v>574</v>
      </c>
      <c r="D23" s="19" t="s">
        <v>575</v>
      </c>
      <c r="E23" s="19"/>
      <c r="F23" s="19"/>
      <c r="G23" s="19" t="s">
        <v>576</v>
      </c>
      <c r="H23" s="19"/>
      <c r="I23" s="19"/>
      <c r="J23" s="19" t="s">
        <v>577</v>
      </c>
      <c r="K23" s="19"/>
      <c r="L23" s="19"/>
    </row>
    <row r="24" spans="1:12" ht="50.1" customHeight="1" x14ac:dyDescent="0.15">
      <c r="A24" s="19"/>
      <c r="B24" s="19"/>
      <c r="C24" s="19"/>
      <c r="D24" s="4" t="s">
        <v>578</v>
      </c>
      <c r="E24" s="4" t="s">
        <v>579</v>
      </c>
      <c r="F24" s="4" t="s">
        <v>580</v>
      </c>
      <c r="G24" s="4" t="s">
        <v>578</v>
      </c>
      <c r="H24" s="4" t="s">
        <v>579</v>
      </c>
      <c r="I24" s="4" t="s">
        <v>581</v>
      </c>
      <c r="J24" s="4" t="s">
        <v>578</v>
      </c>
      <c r="K24" s="4" t="s">
        <v>579</v>
      </c>
      <c r="L24" s="4" t="s">
        <v>582</v>
      </c>
    </row>
    <row r="25" spans="1:12" ht="24.95" customHeight="1" x14ac:dyDescent="0.15">
      <c r="A25" s="4" t="s">
        <v>395</v>
      </c>
      <c r="B25" s="4" t="s">
        <v>396</v>
      </c>
      <c r="C25" s="4" t="s">
        <v>397</v>
      </c>
      <c r="D25" s="4" t="s">
        <v>398</v>
      </c>
      <c r="E25" s="4" t="s">
        <v>400</v>
      </c>
      <c r="F25" s="4" t="s">
        <v>401</v>
      </c>
      <c r="G25" s="4" t="s">
        <v>402</v>
      </c>
      <c r="H25" s="4" t="s">
        <v>403</v>
      </c>
      <c r="I25" s="4" t="s">
        <v>507</v>
      </c>
      <c r="J25" s="4" t="s">
        <v>508</v>
      </c>
      <c r="K25" s="4" t="s">
        <v>583</v>
      </c>
      <c r="L25" s="4" t="s">
        <v>584</v>
      </c>
    </row>
    <row r="26" spans="1:12" ht="24.95" customHeight="1" x14ac:dyDescent="0.15">
      <c r="A26" s="4" t="s">
        <v>395</v>
      </c>
      <c r="B26" s="4" t="s">
        <v>72</v>
      </c>
      <c r="C26" s="5"/>
      <c r="D26" s="7">
        <v>1</v>
      </c>
      <c r="E26" s="7">
        <v>16908500</v>
      </c>
      <c r="F26" s="7">
        <v>16908500</v>
      </c>
      <c r="G26" s="7">
        <v>1</v>
      </c>
      <c r="H26" s="7">
        <v>16908500</v>
      </c>
      <c r="I26" s="7">
        <v>16908500</v>
      </c>
      <c r="J26" s="7">
        <v>1</v>
      </c>
      <c r="K26" s="7">
        <v>16908500</v>
      </c>
      <c r="L26" s="7">
        <v>16908500</v>
      </c>
    </row>
    <row r="27" spans="1:12" ht="24.95" customHeight="1" x14ac:dyDescent="0.15">
      <c r="A27" s="4" t="s">
        <v>396</v>
      </c>
      <c r="B27" s="4" t="s">
        <v>72</v>
      </c>
      <c r="C27" s="5"/>
      <c r="D27" s="7">
        <v>1</v>
      </c>
      <c r="E27" s="7">
        <v>105297.44</v>
      </c>
      <c r="F27" s="7">
        <v>105297.44</v>
      </c>
      <c r="G27" s="7">
        <v>0</v>
      </c>
      <c r="H27" s="7">
        <v>0</v>
      </c>
      <c r="I27" s="7">
        <v>0</v>
      </c>
      <c r="J27" s="7">
        <v>0</v>
      </c>
      <c r="K27" s="7">
        <v>0</v>
      </c>
      <c r="L27" s="7">
        <v>0</v>
      </c>
    </row>
    <row r="28" spans="1:12" ht="24.95" customHeight="1" x14ac:dyDescent="0.15">
      <c r="A28" s="25" t="s">
        <v>510</v>
      </c>
      <c r="B28" s="25"/>
      <c r="C28" s="25"/>
      <c r="D28" s="8" t="s">
        <v>50</v>
      </c>
      <c r="E28" s="8" t="s">
        <v>50</v>
      </c>
      <c r="F28" s="8">
        <f>SUM(F26:F27)</f>
        <v>17013797.440000001</v>
      </c>
      <c r="G28" s="8" t="s">
        <v>50</v>
      </c>
      <c r="H28" s="8" t="s">
        <v>50</v>
      </c>
      <c r="I28" s="8">
        <f>SUM(I26:I27)</f>
        <v>16908500</v>
      </c>
      <c r="J28" s="8" t="s">
        <v>50</v>
      </c>
      <c r="K28" s="8" t="s">
        <v>50</v>
      </c>
      <c r="L28" s="8">
        <f>SUM(L26:L27)</f>
        <v>16908500</v>
      </c>
    </row>
    <row r="29" spans="1:12" ht="15" customHeight="1" x14ac:dyDescent="0.15"/>
    <row r="30" spans="1:12" ht="24.95" customHeight="1" x14ac:dyDescent="0.15">
      <c r="A30" s="14" t="s">
        <v>588</v>
      </c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</row>
    <row r="31" spans="1:12" ht="24.95" customHeight="1" x14ac:dyDescent="0.15"/>
    <row r="32" spans="1:12" ht="50.1" customHeight="1" x14ac:dyDescent="0.15">
      <c r="A32" s="19" t="s">
        <v>390</v>
      </c>
      <c r="B32" s="19" t="s">
        <v>40</v>
      </c>
      <c r="C32" s="19" t="s">
        <v>574</v>
      </c>
      <c r="D32" s="19" t="s">
        <v>575</v>
      </c>
      <c r="E32" s="19"/>
      <c r="F32" s="19"/>
      <c r="G32" s="19" t="s">
        <v>576</v>
      </c>
      <c r="H32" s="19"/>
      <c r="I32" s="19"/>
      <c r="J32" s="19" t="s">
        <v>577</v>
      </c>
      <c r="K32" s="19"/>
      <c r="L32" s="19"/>
    </row>
    <row r="33" spans="1:13" ht="50.1" customHeight="1" x14ac:dyDescent="0.15">
      <c r="A33" s="19"/>
      <c r="B33" s="19"/>
      <c r="C33" s="19"/>
      <c r="D33" s="4" t="s">
        <v>578</v>
      </c>
      <c r="E33" s="4" t="s">
        <v>579</v>
      </c>
      <c r="F33" s="4" t="s">
        <v>580</v>
      </c>
      <c r="G33" s="4" t="s">
        <v>578</v>
      </c>
      <c r="H33" s="4" t="s">
        <v>579</v>
      </c>
      <c r="I33" s="4" t="s">
        <v>581</v>
      </c>
      <c r="J33" s="4" t="s">
        <v>578</v>
      </c>
      <c r="K33" s="4" t="s">
        <v>579</v>
      </c>
      <c r="L33" s="4" t="s">
        <v>582</v>
      </c>
    </row>
    <row r="34" spans="1:13" ht="24.95" customHeight="1" x14ac:dyDescent="0.15">
      <c r="A34" s="4" t="s">
        <v>395</v>
      </c>
      <c r="B34" s="4" t="s">
        <v>396</v>
      </c>
      <c r="C34" s="4" t="s">
        <v>397</v>
      </c>
      <c r="D34" s="4" t="s">
        <v>398</v>
      </c>
      <c r="E34" s="4" t="s">
        <v>400</v>
      </c>
      <c r="F34" s="4" t="s">
        <v>401</v>
      </c>
      <c r="G34" s="4" t="s">
        <v>402</v>
      </c>
      <c r="H34" s="4" t="s">
        <v>403</v>
      </c>
      <c r="I34" s="4" t="s">
        <v>507</v>
      </c>
      <c r="J34" s="4" t="s">
        <v>508</v>
      </c>
      <c r="K34" s="4" t="s">
        <v>583</v>
      </c>
      <c r="L34" s="4" t="s">
        <v>584</v>
      </c>
    </row>
    <row r="35" spans="1:13" x14ac:dyDescent="0.15">
      <c r="A35" s="4" t="s">
        <v>50</v>
      </c>
      <c r="B35" s="4" t="s">
        <v>50</v>
      </c>
      <c r="C35" s="4" t="s">
        <v>50</v>
      </c>
      <c r="D35" s="4" t="s">
        <v>50</v>
      </c>
      <c r="E35" s="4" t="s">
        <v>50</v>
      </c>
      <c r="F35" s="4" t="s">
        <v>50</v>
      </c>
      <c r="G35" s="4" t="s">
        <v>50</v>
      </c>
      <c r="H35" s="4" t="s">
        <v>50</v>
      </c>
      <c r="I35" s="4" t="s">
        <v>50</v>
      </c>
      <c r="J35" s="4" t="s">
        <v>50</v>
      </c>
      <c r="K35" s="4" t="s">
        <v>50</v>
      </c>
      <c r="L35" s="4" t="s">
        <v>50</v>
      </c>
    </row>
    <row r="36" spans="1:13" ht="15" customHeight="1" x14ac:dyDescent="0.15"/>
    <row r="37" spans="1:13" ht="24.95" customHeight="1" x14ac:dyDescent="0.15">
      <c r="A37" s="14" t="s">
        <v>589</v>
      </c>
      <c r="B37" s="14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4"/>
    </row>
    <row r="38" spans="1:13" ht="15" customHeight="1" x14ac:dyDescent="0.15"/>
    <row r="39" spans="1:13" ht="24.95" customHeight="1" x14ac:dyDescent="0.15">
      <c r="A39" s="14" t="s">
        <v>590</v>
      </c>
      <c r="B39" s="14"/>
      <c r="C39" s="14"/>
      <c r="D39" s="14"/>
      <c r="E39" s="14"/>
      <c r="F39" s="14"/>
    </row>
    <row r="40" spans="1:13" ht="24.95" customHeight="1" x14ac:dyDescent="0.15"/>
    <row r="41" spans="1:13" ht="50.1" customHeight="1" x14ac:dyDescent="0.15">
      <c r="A41" s="19" t="s">
        <v>390</v>
      </c>
      <c r="B41" s="19" t="s">
        <v>40</v>
      </c>
      <c r="C41" s="19" t="s">
        <v>574</v>
      </c>
      <c r="D41" s="4" t="s">
        <v>575</v>
      </c>
      <c r="E41" s="4" t="s">
        <v>576</v>
      </c>
      <c r="F41" s="4" t="s">
        <v>577</v>
      </c>
    </row>
    <row r="42" spans="1:13" ht="50.1" customHeight="1" x14ac:dyDescent="0.15">
      <c r="A42" s="19"/>
      <c r="B42" s="19"/>
      <c r="C42" s="19"/>
      <c r="D42" s="4" t="s">
        <v>591</v>
      </c>
      <c r="E42" s="4" t="s">
        <v>591</v>
      </c>
      <c r="F42" s="4" t="s">
        <v>591</v>
      </c>
    </row>
    <row r="43" spans="1:13" ht="24.95" customHeight="1" x14ac:dyDescent="0.15">
      <c r="A43" s="4" t="s">
        <v>395</v>
      </c>
      <c r="B43" s="4" t="s">
        <v>396</v>
      </c>
      <c r="C43" s="4" t="s">
        <v>397</v>
      </c>
      <c r="D43" s="4" t="s">
        <v>398</v>
      </c>
      <c r="E43" s="4" t="s">
        <v>400</v>
      </c>
      <c r="F43" s="4" t="s">
        <v>401</v>
      </c>
    </row>
    <row r="44" spans="1:13" x14ac:dyDescent="0.15">
      <c r="A44" s="4" t="s">
        <v>50</v>
      </c>
      <c r="B44" s="4" t="s">
        <v>50</v>
      </c>
      <c r="C44" s="4" t="s">
        <v>50</v>
      </c>
      <c r="D44" s="4" t="s">
        <v>50</v>
      </c>
      <c r="E44" s="4" t="s">
        <v>50</v>
      </c>
      <c r="F44" s="4" t="s">
        <v>50</v>
      </c>
    </row>
    <row r="45" spans="1:13" ht="15" customHeight="1" x14ac:dyDescent="0.15"/>
    <row r="46" spans="1:13" ht="24.95" customHeight="1" x14ac:dyDescent="0.15">
      <c r="A46" s="14" t="s">
        <v>592</v>
      </c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</row>
    <row r="47" spans="1:13" ht="15" customHeight="1" x14ac:dyDescent="0.15"/>
    <row r="48" spans="1:13" ht="24.95" customHeight="1" x14ac:dyDescent="0.15">
      <c r="A48" s="14" t="s">
        <v>593</v>
      </c>
      <c r="B48" s="14"/>
      <c r="C48" s="14"/>
      <c r="D48" s="14"/>
      <c r="E48" s="14"/>
      <c r="F48" s="14"/>
    </row>
    <row r="49" spans="1:13" ht="24.95" customHeight="1" x14ac:dyDescent="0.15"/>
    <row r="50" spans="1:13" ht="50.1" customHeight="1" x14ac:dyDescent="0.15">
      <c r="A50" s="19" t="s">
        <v>390</v>
      </c>
      <c r="B50" s="19" t="s">
        <v>40</v>
      </c>
      <c r="C50" s="19" t="s">
        <v>574</v>
      </c>
      <c r="D50" s="4" t="s">
        <v>575</v>
      </c>
      <c r="E50" s="4" t="s">
        <v>576</v>
      </c>
      <c r="F50" s="4" t="s">
        <v>577</v>
      </c>
    </row>
    <row r="51" spans="1:13" ht="50.1" customHeight="1" x14ac:dyDescent="0.15">
      <c r="A51" s="19"/>
      <c r="B51" s="19"/>
      <c r="C51" s="19"/>
      <c r="D51" s="4" t="s">
        <v>591</v>
      </c>
      <c r="E51" s="4" t="s">
        <v>591</v>
      </c>
      <c r="F51" s="4" t="s">
        <v>591</v>
      </c>
    </row>
    <row r="52" spans="1:13" ht="24.95" customHeight="1" x14ac:dyDescent="0.15">
      <c r="A52" s="4" t="s">
        <v>395</v>
      </c>
      <c r="B52" s="4" t="s">
        <v>396</v>
      </c>
      <c r="C52" s="4" t="s">
        <v>397</v>
      </c>
      <c r="D52" s="4" t="s">
        <v>398</v>
      </c>
      <c r="E52" s="4" t="s">
        <v>400</v>
      </c>
      <c r="F52" s="4" t="s">
        <v>401</v>
      </c>
    </row>
    <row r="53" spans="1:13" ht="24.95" customHeight="1" x14ac:dyDescent="0.15">
      <c r="A53" s="4" t="s">
        <v>395</v>
      </c>
      <c r="B53" s="4" t="s">
        <v>114</v>
      </c>
      <c r="C53" s="5" t="s">
        <v>594</v>
      </c>
      <c r="D53" s="7">
        <v>614000</v>
      </c>
      <c r="E53" s="7">
        <v>0</v>
      </c>
      <c r="F53" s="7">
        <v>0</v>
      </c>
    </row>
    <row r="54" spans="1:13" ht="24.95" customHeight="1" x14ac:dyDescent="0.15">
      <c r="A54" s="4" t="s">
        <v>396</v>
      </c>
      <c r="B54" s="4" t="s">
        <v>114</v>
      </c>
      <c r="C54" s="5" t="s">
        <v>595</v>
      </c>
      <c r="D54" s="7">
        <v>147643.57999999999</v>
      </c>
      <c r="E54" s="7">
        <v>0</v>
      </c>
      <c r="F54" s="7">
        <v>0</v>
      </c>
    </row>
    <row r="55" spans="1:13" ht="24.95" customHeight="1" x14ac:dyDescent="0.15">
      <c r="A55" s="4" t="s">
        <v>397</v>
      </c>
      <c r="B55" s="4" t="s">
        <v>114</v>
      </c>
      <c r="C55" s="5" t="s">
        <v>596</v>
      </c>
      <c r="D55" s="7">
        <v>2528025.7000000002</v>
      </c>
      <c r="E55" s="7">
        <v>0</v>
      </c>
      <c r="F55" s="7">
        <v>0</v>
      </c>
    </row>
    <row r="56" spans="1:13" ht="24.95" customHeight="1" x14ac:dyDescent="0.15">
      <c r="A56" s="4" t="s">
        <v>398</v>
      </c>
      <c r="B56" s="4" t="s">
        <v>114</v>
      </c>
      <c r="C56" s="5" t="s">
        <v>597</v>
      </c>
      <c r="D56" s="7">
        <v>298000</v>
      </c>
      <c r="E56" s="7">
        <v>0</v>
      </c>
      <c r="F56" s="7">
        <v>0</v>
      </c>
    </row>
    <row r="57" spans="1:13" ht="24.95" customHeight="1" x14ac:dyDescent="0.15">
      <c r="A57" s="4" t="s">
        <v>400</v>
      </c>
      <c r="B57" s="4" t="s">
        <v>117</v>
      </c>
      <c r="C57" s="5"/>
      <c r="D57" s="7">
        <v>550000</v>
      </c>
      <c r="E57" s="7">
        <v>550000</v>
      </c>
      <c r="F57" s="7">
        <v>550000</v>
      </c>
    </row>
    <row r="58" spans="1:13" ht="24.95" customHeight="1" x14ac:dyDescent="0.15">
      <c r="A58" s="4" t="s">
        <v>401</v>
      </c>
      <c r="B58" s="4" t="s">
        <v>114</v>
      </c>
      <c r="C58" s="5" t="s">
        <v>598</v>
      </c>
      <c r="D58" s="7">
        <v>120000</v>
      </c>
      <c r="E58" s="7">
        <v>0</v>
      </c>
      <c r="F58" s="7">
        <v>0</v>
      </c>
    </row>
    <row r="59" spans="1:13" ht="24.95" customHeight="1" x14ac:dyDescent="0.15">
      <c r="A59" s="25" t="s">
        <v>510</v>
      </c>
      <c r="B59" s="25"/>
      <c r="C59" s="25"/>
      <c r="D59" s="8">
        <f>SUM(D53:D58)</f>
        <v>4257669.28</v>
      </c>
      <c r="E59" s="8">
        <f>SUM(E53:E58)</f>
        <v>550000</v>
      </c>
      <c r="F59" s="8">
        <f>SUM(F53:F58)</f>
        <v>550000</v>
      </c>
    </row>
    <row r="60" spans="1:13" ht="15" customHeight="1" x14ac:dyDescent="0.15"/>
    <row r="61" spans="1:13" ht="24.95" customHeight="1" x14ac:dyDescent="0.15">
      <c r="A61" s="14" t="s">
        <v>599</v>
      </c>
      <c r="B61" s="14"/>
      <c r="C61" s="14"/>
      <c r="D61" s="14"/>
      <c r="E61" s="14"/>
      <c r="F61" s="14"/>
      <c r="G61" s="14"/>
      <c r="H61" s="14"/>
      <c r="I61" s="14"/>
      <c r="J61" s="14"/>
      <c r="K61" s="14"/>
      <c r="L61" s="14"/>
      <c r="M61" s="14"/>
    </row>
    <row r="62" spans="1:13" ht="15" customHeight="1" x14ac:dyDescent="0.15"/>
    <row r="63" spans="1:13" ht="24.95" customHeight="1" x14ac:dyDescent="0.15">
      <c r="A63" s="14" t="s">
        <v>600</v>
      </c>
      <c r="B63" s="14"/>
      <c r="C63" s="14"/>
      <c r="D63" s="14"/>
      <c r="E63" s="14"/>
      <c r="F63" s="14"/>
    </row>
    <row r="64" spans="1:13" ht="24.95" customHeight="1" x14ac:dyDescent="0.15"/>
    <row r="65" spans="1:13" ht="50.1" customHeight="1" x14ac:dyDescent="0.15">
      <c r="A65" s="19" t="s">
        <v>390</v>
      </c>
      <c r="B65" s="19" t="s">
        <v>40</v>
      </c>
      <c r="C65" s="19" t="s">
        <v>574</v>
      </c>
      <c r="D65" s="4" t="s">
        <v>575</v>
      </c>
      <c r="E65" s="4" t="s">
        <v>576</v>
      </c>
      <c r="F65" s="4" t="s">
        <v>577</v>
      </c>
    </row>
    <row r="66" spans="1:13" ht="50.1" customHeight="1" x14ac:dyDescent="0.15">
      <c r="A66" s="19"/>
      <c r="B66" s="19"/>
      <c r="C66" s="19"/>
      <c r="D66" s="4" t="s">
        <v>591</v>
      </c>
      <c r="E66" s="4" t="s">
        <v>591</v>
      </c>
      <c r="F66" s="4" t="s">
        <v>591</v>
      </c>
    </row>
    <row r="67" spans="1:13" ht="24.95" customHeight="1" x14ac:dyDescent="0.15">
      <c r="A67" s="4" t="s">
        <v>395</v>
      </c>
      <c r="B67" s="4" t="s">
        <v>396</v>
      </c>
      <c r="C67" s="4" t="s">
        <v>397</v>
      </c>
      <c r="D67" s="4" t="s">
        <v>398</v>
      </c>
      <c r="E67" s="4" t="s">
        <v>400</v>
      </c>
      <c r="F67" s="4" t="s">
        <v>401</v>
      </c>
    </row>
    <row r="68" spans="1:13" x14ac:dyDescent="0.15">
      <c r="A68" s="4" t="s">
        <v>50</v>
      </c>
      <c r="B68" s="4" t="s">
        <v>50</v>
      </c>
      <c r="C68" s="4" t="s">
        <v>50</v>
      </c>
      <c r="D68" s="4" t="s">
        <v>50</v>
      </c>
      <c r="E68" s="4" t="s">
        <v>50</v>
      </c>
      <c r="F68" s="4" t="s">
        <v>50</v>
      </c>
    </row>
    <row r="69" spans="1:13" ht="15" customHeight="1" x14ac:dyDescent="0.15"/>
    <row r="70" spans="1:13" ht="24.95" customHeight="1" x14ac:dyDescent="0.15">
      <c r="A70" s="14" t="s">
        <v>601</v>
      </c>
      <c r="B70" s="14"/>
      <c r="C70" s="14"/>
      <c r="D70" s="14"/>
      <c r="E70" s="14"/>
      <c r="F70" s="14"/>
      <c r="G70" s="14"/>
      <c r="H70" s="14"/>
      <c r="I70" s="14"/>
      <c r="J70" s="14"/>
      <c r="K70" s="14"/>
      <c r="L70" s="14"/>
    </row>
    <row r="71" spans="1:13" ht="24.95" customHeight="1" x14ac:dyDescent="0.15"/>
    <row r="72" spans="1:13" ht="50.1" customHeight="1" x14ac:dyDescent="0.15">
      <c r="A72" s="19" t="s">
        <v>390</v>
      </c>
      <c r="B72" s="19" t="s">
        <v>40</v>
      </c>
      <c r="C72" s="19" t="s">
        <v>574</v>
      </c>
      <c r="D72" s="19" t="s">
        <v>575</v>
      </c>
      <c r="E72" s="19"/>
      <c r="F72" s="19"/>
      <c r="G72" s="19" t="s">
        <v>576</v>
      </c>
      <c r="H72" s="19"/>
      <c r="I72" s="19"/>
      <c r="J72" s="19" t="s">
        <v>577</v>
      </c>
      <c r="K72" s="19"/>
      <c r="L72" s="19"/>
    </row>
    <row r="73" spans="1:13" ht="50.1" customHeight="1" x14ac:dyDescent="0.15">
      <c r="A73" s="19"/>
      <c r="B73" s="19"/>
      <c r="C73" s="19"/>
      <c r="D73" s="4" t="s">
        <v>602</v>
      </c>
      <c r="E73" s="4" t="s">
        <v>603</v>
      </c>
      <c r="F73" s="4" t="s">
        <v>604</v>
      </c>
      <c r="G73" s="4" t="s">
        <v>602</v>
      </c>
      <c r="H73" s="4" t="s">
        <v>603</v>
      </c>
      <c r="I73" s="4" t="s">
        <v>605</v>
      </c>
      <c r="J73" s="4" t="s">
        <v>602</v>
      </c>
      <c r="K73" s="4" t="s">
        <v>603</v>
      </c>
      <c r="L73" s="4" t="s">
        <v>606</v>
      </c>
    </row>
    <row r="74" spans="1:13" ht="24.95" customHeight="1" x14ac:dyDescent="0.15">
      <c r="A74" s="4" t="s">
        <v>395</v>
      </c>
      <c r="B74" s="4" t="s">
        <v>396</v>
      </c>
      <c r="C74" s="4" t="s">
        <v>397</v>
      </c>
      <c r="D74" s="4" t="s">
        <v>398</v>
      </c>
      <c r="E74" s="4" t="s">
        <v>400</v>
      </c>
      <c r="F74" s="4" t="s">
        <v>401</v>
      </c>
      <c r="G74" s="4" t="s">
        <v>402</v>
      </c>
      <c r="H74" s="4" t="s">
        <v>403</v>
      </c>
      <c r="I74" s="4" t="s">
        <v>507</v>
      </c>
      <c r="J74" s="4" t="s">
        <v>508</v>
      </c>
      <c r="K74" s="4" t="s">
        <v>583</v>
      </c>
      <c r="L74" s="4" t="s">
        <v>584</v>
      </c>
    </row>
    <row r="75" spans="1:13" x14ac:dyDescent="0.15">
      <c r="A75" s="4" t="s">
        <v>50</v>
      </c>
      <c r="B75" s="4" t="s">
        <v>50</v>
      </c>
      <c r="C75" s="4" t="s">
        <v>50</v>
      </c>
      <c r="D75" s="4" t="s">
        <v>50</v>
      </c>
      <c r="E75" s="4" t="s">
        <v>50</v>
      </c>
      <c r="F75" s="4" t="s">
        <v>50</v>
      </c>
      <c r="G75" s="4" t="s">
        <v>50</v>
      </c>
      <c r="H75" s="4" t="s">
        <v>50</v>
      </c>
      <c r="I75" s="4" t="s">
        <v>50</v>
      </c>
      <c r="J75" s="4" t="s">
        <v>50</v>
      </c>
      <c r="K75" s="4" t="s">
        <v>50</v>
      </c>
      <c r="L75" s="4" t="s">
        <v>50</v>
      </c>
    </row>
    <row r="76" spans="1:13" ht="15" customHeight="1" x14ac:dyDescent="0.15"/>
    <row r="77" spans="1:13" ht="24.95" customHeight="1" x14ac:dyDescent="0.15">
      <c r="A77" s="14" t="s">
        <v>607</v>
      </c>
      <c r="B77" s="14"/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</row>
    <row r="78" spans="1:13" ht="24.95" customHeight="1" x14ac:dyDescent="0.15"/>
    <row r="79" spans="1:13" ht="50.1" customHeight="1" x14ac:dyDescent="0.15">
      <c r="A79" s="19" t="s">
        <v>390</v>
      </c>
      <c r="B79" s="19" t="s">
        <v>40</v>
      </c>
      <c r="C79" s="19" t="s">
        <v>574</v>
      </c>
      <c r="D79" s="19" t="s">
        <v>575</v>
      </c>
      <c r="E79" s="19"/>
      <c r="F79" s="19"/>
      <c r="G79" s="19" t="s">
        <v>576</v>
      </c>
      <c r="H79" s="19"/>
      <c r="I79" s="19"/>
      <c r="J79" s="19" t="s">
        <v>577</v>
      </c>
      <c r="K79" s="19"/>
      <c r="L79" s="19"/>
    </row>
    <row r="80" spans="1:13" ht="50.1" customHeight="1" x14ac:dyDescent="0.15">
      <c r="A80" s="19"/>
      <c r="B80" s="19"/>
      <c r="C80" s="19"/>
      <c r="D80" s="4" t="s">
        <v>578</v>
      </c>
      <c r="E80" s="4" t="s">
        <v>579</v>
      </c>
      <c r="F80" s="4" t="s">
        <v>580</v>
      </c>
      <c r="G80" s="4" t="s">
        <v>578</v>
      </c>
      <c r="H80" s="4" t="s">
        <v>579</v>
      </c>
      <c r="I80" s="4" t="s">
        <v>581</v>
      </c>
      <c r="J80" s="4" t="s">
        <v>578</v>
      </c>
      <c r="K80" s="4" t="s">
        <v>579</v>
      </c>
      <c r="L80" s="4" t="s">
        <v>582</v>
      </c>
    </row>
    <row r="81" spans="1:12" ht="24.95" customHeight="1" x14ac:dyDescent="0.15">
      <c r="A81" s="4" t="s">
        <v>395</v>
      </c>
      <c r="B81" s="4" t="s">
        <v>396</v>
      </c>
      <c r="C81" s="4" t="s">
        <v>397</v>
      </c>
      <c r="D81" s="4" t="s">
        <v>398</v>
      </c>
      <c r="E81" s="4" t="s">
        <v>400</v>
      </c>
      <c r="F81" s="4" t="s">
        <v>401</v>
      </c>
      <c r="G81" s="4" t="s">
        <v>402</v>
      </c>
      <c r="H81" s="4" t="s">
        <v>403</v>
      </c>
      <c r="I81" s="4" t="s">
        <v>507</v>
      </c>
      <c r="J81" s="4" t="s">
        <v>508</v>
      </c>
      <c r="K81" s="4" t="s">
        <v>583</v>
      </c>
      <c r="L81" s="4" t="s">
        <v>584</v>
      </c>
    </row>
    <row r="82" spans="1:12" x14ac:dyDescent="0.15">
      <c r="A82" s="4" t="s">
        <v>50</v>
      </c>
      <c r="B82" s="4" t="s">
        <v>50</v>
      </c>
      <c r="C82" s="4" t="s">
        <v>50</v>
      </c>
      <c r="D82" s="4" t="s">
        <v>50</v>
      </c>
      <c r="E82" s="4" t="s">
        <v>50</v>
      </c>
      <c r="F82" s="4" t="s">
        <v>50</v>
      </c>
      <c r="G82" s="4" t="s">
        <v>50</v>
      </c>
      <c r="H82" s="4" t="s">
        <v>50</v>
      </c>
      <c r="I82" s="4" t="s">
        <v>50</v>
      </c>
      <c r="J82" s="4" t="s">
        <v>50</v>
      </c>
      <c r="K82" s="4" t="s">
        <v>50</v>
      </c>
      <c r="L82" s="4" t="s">
        <v>50</v>
      </c>
    </row>
  </sheetData>
  <sheetProtection password="E192" sheet="1" objects="1" scenarios="1"/>
  <mergeCells count="62">
    <mergeCell ref="A2:M2"/>
    <mergeCell ref="A4:L4"/>
    <mergeCell ref="A6:A7"/>
    <mergeCell ref="B6:B7"/>
    <mergeCell ref="C6:C7"/>
    <mergeCell ref="D6:F6"/>
    <mergeCell ref="G6:I6"/>
    <mergeCell ref="J6:L6"/>
    <mergeCell ref="A11:M11"/>
    <mergeCell ref="A13:L13"/>
    <mergeCell ref="A15:A16"/>
    <mergeCell ref="B15:B16"/>
    <mergeCell ref="C15:C16"/>
    <mergeCell ref="D15:F15"/>
    <mergeCell ref="G15:I15"/>
    <mergeCell ref="J15:L15"/>
    <mergeCell ref="A19:C19"/>
    <mergeCell ref="A21:L21"/>
    <mergeCell ref="A23:A24"/>
    <mergeCell ref="B23:B24"/>
    <mergeCell ref="C23:C24"/>
    <mergeCell ref="D23:F23"/>
    <mergeCell ref="G23:I23"/>
    <mergeCell ref="J23:L23"/>
    <mergeCell ref="A28:C28"/>
    <mergeCell ref="A30:L30"/>
    <mergeCell ref="A32:A33"/>
    <mergeCell ref="B32:B33"/>
    <mergeCell ref="C32:C33"/>
    <mergeCell ref="D32:F32"/>
    <mergeCell ref="G32:I32"/>
    <mergeCell ref="J32:L32"/>
    <mergeCell ref="A37:M37"/>
    <mergeCell ref="A39:F39"/>
    <mergeCell ref="A41:A42"/>
    <mergeCell ref="B41:B42"/>
    <mergeCell ref="C41:C42"/>
    <mergeCell ref="A46:M46"/>
    <mergeCell ref="A48:F48"/>
    <mergeCell ref="A50:A51"/>
    <mergeCell ref="B50:B51"/>
    <mergeCell ref="C50:C51"/>
    <mergeCell ref="A59:C59"/>
    <mergeCell ref="A61:M61"/>
    <mergeCell ref="A63:F63"/>
    <mergeCell ref="A65:A66"/>
    <mergeCell ref="B65:B66"/>
    <mergeCell ref="C65:C66"/>
    <mergeCell ref="A70:L70"/>
    <mergeCell ref="A72:A73"/>
    <mergeCell ref="B72:B73"/>
    <mergeCell ref="C72:C73"/>
    <mergeCell ref="D72:F72"/>
    <mergeCell ref="G72:I72"/>
    <mergeCell ref="J72:L72"/>
    <mergeCell ref="A77:M77"/>
    <mergeCell ref="A79:A80"/>
    <mergeCell ref="B79:B80"/>
    <mergeCell ref="C79:C80"/>
    <mergeCell ref="D79:F79"/>
    <mergeCell ref="G79:I79"/>
    <mergeCell ref="J79:L79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workbookViewId="0"/>
  </sheetViews>
  <sheetFormatPr defaultRowHeight="10.5" x14ac:dyDescent="0.15"/>
  <cols>
    <col min="1" max="1" width="13.42578125" customWidth="1"/>
    <col min="2" max="3" width="57.28515625" customWidth="1"/>
    <col min="4" max="7" width="22.85546875" customWidth="1"/>
    <col min="8" max="8" width="47.7109375" customWidth="1"/>
  </cols>
  <sheetData>
    <row r="1" spans="1:8" ht="20.100000000000001" customHeight="1" x14ac:dyDescent="0.15">
      <c r="A1" s="21" t="s">
        <v>608</v>
      </c>
      <c r="B1" s="21"/>
      <c r="C1" s="21"/>
      <c r="D1" s="21"/>
      <c r="E1" s="21"/>
      <c r="F1" s="21"/>
      <c r="G1" s="21"/>
      <c r="H1" s="21"/>
    </row>
    <row r="2" spans="1:8" ht="24.95" customHeight="1" x14ac:dyDescent="0.15">
      <c r="A2" s="16" t="s">
        <v>609</v>
      </c>
      <c r="B2" s="16"/>
      <c r="C2" s="16"/>
      <c r="D2" s="16"/>
      <c r="E2" s="16"/>
      <c r="F2" s="16"/>
      <c r="G2" s="16"/>
      <c r="H2" s="16"/>
    </row>
    <row r="3" spans="1:8" ht="20.100000000000001" customHeight="1" x14ac:dyDescent="0.15"/>
    <row r="4" spans="1:8" ht="20.100000000000001" customHeight="1" x14ac:dyDescent="0.15">
      <c r="A4" s="25" t="s">
        <v>610</v>
      </c>
      <c r="B4" s="25"/>
      <c r="C4" s="25"/>
      <c r="D4" s="25" t="s">
        <v>494</v>
      </c>
      <c r="E4" s="25"/>
      <c r="F4" s="25"/>
      <c r="G4" s="25"/>
      <c r="H4" s="25"/>
    </row>
    <row r="5" spans="1:8" ht="20.100000000000001" customHeight="1" x14ac:dyDescent="0.15">
      <c r="A5" s="19" t="s">
        <v>611</v>
      </c>
      <c r="B5" s="19" t="s">
        <v>612</v>
      </c>
      <c r="C5" s="19" t="s">
        <v>613</v>
      </c>
      <c r="D5" s="19" t="s">
        <v>614</v>
      </c>
      <c r="E5" s="19" t="s">
        <v>615</v>
      </c>
      <c r="F5" s="19"/>
      <c r="G5" s="19"/>
      <c r="H5" s="19"/>
    </row>
    <row r="6" spans="1:8" ht="20.100000000000001" customHeight="1" x14ac:dyDescent="0.15">
      <c r="A6" s="19"/>
      <c r="B6" s="19"/>
      <c r="C6" s="19"/>
      <c r="D6" s="19"/>
      <c r="E6" s="4" t="s">
        <v>616</v>
      </c>
      <c r="F6" s="4" t="s">
        <v>617</v>
      </c>
      <c r="G6" s="4" t="s">
        <v>618</v>
      </c>
      <c r="H6" s="4" t="s">
        <v>619</v>
      </c>
    </row>
    <row r="7" spans="1:8" ht="20.100000000000001" customHeight="1" x14ac:dyDescent="0.15">
      <c r="A7" s="19" t="s">
        <v>620</v>
      </c>
      <c r="B7" s="19"/>
      <c r="C7" s="19"/>
      <c r="D7" s="19"/>
      <c r="E7" s="19"/>
      <c r="F7" s="19"/>
      <c r="G7" s="19"/>
      <c r="H7" s="19"/>
    </row>
    <row r="8" spans="1:8" ht="20.100000000000001" customHeight="1" x14ac:dyDescent="0.15"/>
    <row r="9" spans="1:8" ht="20.100000000000001" customHeight="1" x14ac:dyDescent="0.15">
      <c r="A9" s="25" t="s">
        <v>610</v>
      </c>
      <c r="B9" s="25"/>
      <c r="C9" s="25"/>
      <c r="D9" s="25" t="s">
        <v>512</v>
      </c>
      <c r="E9" s="25"/>
      <c r="F9" s="25"/>
      <c r="G9" s="25"/>
      <c r="H9" s="25"/>
    </row>
    <row r="10" spans="1:8" ht="20.100000000000001" customHeight="1" x14ac:dyDescent="0.15">
      <c r="A10" s="19" t="s">
        <v>611</v>
      </c>
      <c r="B10" s="19" t="s">
        <v>612</v>
      </c>
      <c r="C10" s="19" t="s">
        <v>613</v>
      </c>
      <c r="D10" s="19" t="s">
        <v>614</v>
      </c>
      <c r="E10" s="19" t="s">
        <v>615</v>
      </c>
      <c r="F10" s="19"/>
      <c r="G10" s="19"/>
      <c r="H10" s="19"/>
    </row>
    <row r="11" spans="1:8" ht="20.100000000000001" customHeight="1" x14ac:dyDescent="0.15">
      <c r="A11" s="19"/>
      <c r="B11" s="19"/>
      <c r="C11" s="19"/>
      <c r="D11" s="19"/>
      <c r="E11" s="4" t="s">
        <v>616</v>
      </c>
      <c r="F11" s="4" t="s">
        <v>617</v>
      </c>
      <c r="G11" s="4" t="s">
        <v>618</v>
      </c>
      <c r="H11" s="4" t="s">
        <v>619</v>
      </c>
    </row>
    <row r="12" spans="1:8" ht="30" customHeight="1" x14ac:dyDescent="0.15">
      <c r="A12" s="4" t="s">
        <v>72</v>
      </c>
      <c r="B12" s="5" t="s">
        <v>621</v>
      </c>
      <c r="C12" s="5" t="s">
        <v>622</v>
      </c>
      <c r="D12" s="4" t="s">
        <v>623</v>
      </c>
      <c r="E12" s="7">
        <v>16908500</v>
      </c>
      <c r="F12" s="7">
        <v>17013797.440000001</v>
      </c>
      <c r="G12" s="7">
        <v>105297.44</v>
      </c>
      <c r="H12" s="5" t="s">
        <v>624</v>
      </c>
    </row>
    <row r="13" spans="1:8" ht="20.100000000000001" customHeight="1" x14ac:dyDescent="0.15">
      <c r="A13" s="26" t="s">
        <v>510</v>
      </c>
      <c r="B13" s="26"/>
      <c r="C13" s="26"/>
      <c r="D13" s="26"/>
      <c r="E13" s="8">
        <f>SUM(E12:E12)</f>
        <v>16908500</v>
      </c>
      <c r="F13" s="8">
        <f>SUM(F12:F12)</f>
        <v>17013797.440000001</v>
      </c>
      <c r="G13" s="8">
        <f>SUM(G12:G12)</f>
        <v>105297.44</v>
      </c>
      <c r="H13" s="4"/>
    </row>
    <row r="14" spans="1:8" ht="20.100000000000001" customHeight="1" x14ac:dyDescent="0.15"/>
    <row r="15" spans="1:8" ht="20.100000000000001" customHeight="1" x14ac:dyDescent="0.15">
      <c r="A15" s="25" t="s">
        <v>610</v>
      </c>
      <c r="B15" s="25"/>
      <c r="C15" s="25"/>
      <c r="D15" s="25" t="s">
        <v>511</v>
      </c>
      <c r="E15" s="25"/>
      <c r="F15" s="25"/>
      <c r="G15" s="25"/>
      <c r="H15" s="25"/>
    </row>
    <row r="16" spans="1:8" ht="20.100000000000001" customHeight="1" x14ac:dyDescent="0.15">
      <c r="A16" s="19" t="s">
        <v>611</v>
      </c>
      <c r="B16" s="19" t="s">
        <v>612</v>
      </c>
      <c r="C16" s="19" t="s">
        <v>613</v>
      </c>
      <c r="D16" s="19" t="s">
        <v>614</v>
      </c>
      <c r="E16" s="19" t="s">
        <v>615</v>
      </c>
      <c r="F16" s="19"/>
      <c r="G16" s="19"/>
      <c r="H16" s="19"/>
    </row>
    <row r="17" spans="1:8" ht="20.100000000000001" customHeight="1" x14ac:dyDescent="0.15">
      <c r="A17" s="19"/>
      <c r="B17" s="19"/>
      <c r="C17" s="19"/>
      <c r="D17" s="19"/>
      <c r="E17" s="4" t="s">
        <v>616</v>
      </c>
      <c r="F17" s="4" t="s">
        <v>617</v>
      </c>
      <c r="G17" s="4" t="s">
        <v>618</v>
      </c>
      <c r="H17" s="4" t="s">
        <v>619</v>
      </c>
    </row>
    <row r="18" spans="1:8" ht="30" customHeight="1" x14ac:dyDescent="0.15">
      <c r="A18" s="4" t="s">
        <v>114</v>
      </c>
      <c r="B18" s="5" t="s">
        <v>625</v>
      </c>
      <c r="C18" s="5" t="s">
        <v>626</v>
      </c>
      <c r="D18" s="4" t="s">
        <v>623</v>
      </c>
      <c r="E18" s="7">
        <v>0</v>
      </c>
      <c r="F18" s="7">
        <v>120000</v>
      </c>
      <c r="G18" s="7">
        <v>120000</v>
      </c>
      <c r="H18" s="5" t="s">
        <v>624</v>
      </c>
    </row>
    <row r="19" spans="1:8" ht="20.100000000000001" customHeight="1" x14ac:dyDescent="0.15">
      <c r="A19" s="26" t="s">
        <v>510</v>
      </c>
      <c r="B19" s="26"/>
      <c r="C19" s="26"/>
      <c r="D19" s="26"/>
      <c r="E19" s="8">
        <f>SUM(E18:E18)</f>
        <v>0</v>
      </c>
      <c r="F19" s="8">
        <f>SUM(F18:F18)</f>
        <v>120000</v>
      </c>
      <c r="G19" s="8">
        <f>SUM(G18:G18)</f>
        <v>120000</v>
      </c>
      <c r="H19" s="4"/>
    </row>
    <row r="20" spans="1:8" ht="20.100000000000001" customHeight="1" x14ac:dyDescent="0.15"/>
    <row r="21" spans="1:8" ht="20.100000000000001" customHeight="1" x14ac:dyDescent="0.15">
      <c r="A21" s="25" t="s">
        <v>610</v>
      </c>
      <c r="B21" s="25"/>
      <c r="C21" s="25"/>
      <c r="D21" s="25" t="s">
        <v>627</v>
      </c>
      <c r="E21" s="25"/>
      <c r="F21" s="25"/>
      <c r="G21" s="25"/>
      <c r="H21" s="25"/>
    </row>
    <row r="22" spans="1:8" ht="20.100000000000001" customHeight="1" x14ac:dyDescent="0.15">
      <c r="A22" s="19" t="s">
        <v>611</v>
      </c>
      <c r="B22" s="19" t="s">
        <v>612</v>
      </c>
      <c r="C22" s="19" t="s">
        <v>613</v>
      </c>
      <c r="D22" s="19" t="s">
        <v>614</v>
      </c>
      <c r="E22" s="19" t="s">
        <v>615</v>
      </c>
      <c r="F22" s="19"/>
      <c r="G22" s="19"/>
      <c r="H22" s="19"/>
    </row>
    <row r="23" spans="1:8" ht="20.100000000000001" customHeight="1" x14ac:dyDescent="0.15">
      <c r="A23" s="19"/>
      <c r="B23" s="19"/>
      <c r="C23" s="19"/>
      <c r="D23" s="19"/>
      <c r="E23" s="4" t="s">
        <v>616</v>
      </c>
      <c r="F23" s="4" t="s">
        <v>617</v>
      </c>
      <c r="G23" s="4" t="s">
        <v>618</v>
      </c>
      <c r="H23" s="4" t="s">
        <v>619</v>
      </c>
    </row>
    <row r="24" spans="1:8" ht="20.100000000000001" customHeight="1" x14ac:dyDescent="0.15">
      <c r="A24" s="19" t="s">
        <v>620</v>
      </c>
      <c r="B24" s="19"/>
      <c r="C24" s="19"/>
      <c r="D24" s="19"/>
      <c r="E24" s="19"/>
      <c r="F24" s="19"/>
      <c r="G24" s="19"/>
      <c r="H24" s="19"/>
    </row>
    <row r="25" spans="1:8" ht="20.100000000000001" customHeight="1" x14ac:dyDescent="0.15"/>
    <row r="26" spans="1:8" ht="20.100000000000001" customHeight="1" x14ac:dyDescent="0.15">
      <c r="A26" s="25" t="s">
        <v>610</v>
      </c>
      <c r="B26" s="25"/>
      <c r="C26" s="25"/>
      <c r="D26" s="25" t="s">
        <v>628</v>
      </c>
      <c r="E26" s="25"/>
      <c r="F26" s="25"/>
      <c r="G26" s="25"/>
      <c r="H26" s="25"/>
    </row>
    <row r="27" spans="1:8" ht="20.100000000000001" customHeight="1" x14ac:dyDescent="0.15">
      <c r="A27" s="19" t="s">
        <v>611</v>
      </c>
      <c r="B27" s="19" t="s">
        <v>612</v>
      </c>
      <c r="C27" s="19" t="s">
        <v>613</v>
      </c>
      <c r="D27" s="19" t="s">
        <v>614</v>
      </c>
      <c r="E27" s="19" t="s">
        <v>615</v>
      </c>
      <c r="F27" s="19"/>
      <c r="G27" s="19"/>
      <c r="H27" s="19"/>
    </row>
    <row r="28" spans="1:8" ht="20.100000000000001" customHeight="1" x14ac:dyDescent="0.15">
      <c r="A28" s="19"/>
      <c r="B28" s="19"/>
      <c r="C28" s="19"/>
      <c r="D28" s="19"/>
      <c r="E28" s="4" t="s">
        <v>616</v>
      </c>
      <c r="F28" s="4" t="s">
        <v>617</v>
      </c>
      <c r="G28" s="4" t="s">
        <v>618</v>
      </c>
      <c r="H28" s="4" t="s">
        <v>619</v>
      </c>
    </row>
    <row r="29" spans="1:8" ht="20.100000000000001" customHeight="1" x14ac:dyDescent="0.15">
      <c r="A29" s="19" t="s">
        <v>620</v>
      </c>
      <c r="B29" s="19"/>
      <c r="C29" s="19"/>
      <c r="D29" s="19"/>
      <c r="E29" s="19"/>
      <c r="F29" s="19"/>
      <c r="G29" s="19"/>
      <c r="H29" s="19"/>
    </row>
  </sheetData>
  <sheetProtection password="E192" sheet="1" objects="1" scenarios="1"/>
  <mergeCells count="42"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7:H7"/>
    <mergeCell ref="A9:C9"/>
    <mergeCell ref="D9:H9"/>
    <mergeCell ref="A10:A11"/>
    <mergeCell ref="B10:B11"/>
    <mergeCell ref="C10:C11"/>
    <mergeCell ref="D10:D11"/>
    <mergeCell ref="E10:H10"/>
    <mergeCell ref="A13:D13"/>
    <mergeCell ref="A15:C15"/>
    <mergeCell ref="D15:H15"/>
    <mergeCell ref="A16:A17"/>
    <mergeCell ref="B16:B17"/>
    <mergeCell ref="C16:C17"/>
    <mergeCell ref="D16:D17"/>
    <mergeCell ref="E16:H16"/>
    <mergeCell ref="A19:D19"/>
    <mergeCell ref="A21:C21"/>
    <mergeCell ref="D21:H21"/>
    <mergeCell ref="A22:A23"/>
    <mergeCell ref="B22:B23"/>
    <mergeCell ref="C22:C23"/>
    <mergeCell ref="D22:D23"/>
    <mergeCell ref="E22:H22"/>
    <mergeCell ref="A29:H29"/>
    <mergeCell ref="A24:H24"/>
    <mergeCell ref="A26:C26"/>
    <mergeCell ref="D26:H26"/>
    <mergeCell ref="A27:A28"/>
    <mergeCell ref="B27:B28"/>
    <mergeCell ref="C27:C28"/>
    <mergeCell ref="D27:D28"/>
    <mergeCell ref="E27:H27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6"/>
  <sheetViews>
    <sheetView workbookViewId="0"/>
  </sheetViews>
  <sheetFormatPr defaultRowHeight="10.5" x14ac:dyDescent="0.15"/>
  <cols>
    <col min="1" max="1" width="13.42578125" customWidth="1"/>
    <col min="2" max="3" width="47.7109375" customWidth="1"/>
    <col min="4" max="7" width="22.85546875" customWidth="1"/>
    <col min="8" max="8" width="66.85546875" customWidth="1"/>
  </cols>
  <sheetData>
    <row r="1" spans="1:8" ht="20.100000000000001" customHeight="1" x14ac:dyDescent="0.15">
      <c r="A1" s="21" t="s">
        <v>608</v>
      </c>
      <c r="B1" s="21"/>
      <c r="C1" s="21"/>
      <c r="D1" s="21"/>
      <c r="E1" s="21"/>
      <c r="F1" s="21"/>
      <c r="G1" s="21"/>
      <c r="H1" s="21"/>
    </row>
    <row r="2" spans="1:8" ht="24.95" customHeight="1" x14ac:dyDescent="0.15">
      <c r="A2" s="16" t="s">
        <v>629</v>
      </c>
      <c r="B2" s="16"/>
      <c r="C2" s="16"/>
      <c r="D2" s="16"/>
      <c r="E2" s="16"/>
      <c r="F2" s="16"/>
      <c r="G2" s="16"/>
      <c r="H2" s="16"/>
    </row>
    <row r="3" spans="1:8" ht="20.100000000000001" customHeight="1" x14ac:dyDescent="0.15"/>
    <row r="4" spans="1:8" ht="20.100000000000001" customHeight="1" x14ac:dyDescent="0.15">
      <c r="A4" s="25" t="s">
        <v>610</v>
      </c>
      <c r="B4" s="25"/>
      <c r="C4" s="25"/>
      <c r="D4" s="25" t="s">
        <v>494</v>
      </c>
      <c r="E4" s="25"/>
      <c r="F4" s="25"/>
      <c r="G4" s="25"/>
      <c r="H4" s="25"/>
    </row>
    <row r="5" spans="1:8" ht="20.100000000000001" customHeight="1" x14ac:dyDescent="0.15">
      <c r="A5" s="19" t="s">
        <v>630</v>
      </c>
      <c r="B5" s="19" t="s">
        <v>612</v>
      </c>
      <c r="C5" s="19" t="s">
        <v>631</v>
      </c>
      <c r="D5" s="19" t="s">
        <v>632</v>
      </c>
      <c r="E5" s="19" t="s">
        <v>633</v>
      </c>
      <c r="F5" s="19"/>
      <c r="G5" s="19"/>
      <c r="H5" s="19"/>
    </row>
    <row r="6" spans="1:8" ht="20.100000000000001" customHeight="1" x14ac:dyDescent="0.15">
      <c r="A6" s="19"/>
      <c r="B6" s="19"/>
      <c r="C6" s="19"/>
      <c r="D6" s="19"/>
      <c r="E6" s="4" t="s">
        <v>616</v>
      </c>
      <c r="F6" s="4" t="s">
        <v>617</v>
      </c>
      <c r="G6" s="4" t="s">
        <v>618</v>
      </c>
      <c r="H6" s="4" t="s">
        <v>619</v>
      </c>
    </row>
    <row r="7" spans="1:8" ht="30" customHeight="1" x14ac:dyDescent="0.15">
      <c r="A7" s="4" t="s">
        <v>634</v>
      </c>
      <c r="B7" s="5" t="s">
        <v>635</v>
      </c>
      <c r="C7" s="5" t="s">
        <v>636</v>
      </c>
      <c r="D7" s="4" t="s">
        <v>623</v>
      </c>
      <c r="E7" s="7">
        <v>5000</v>
      </c>
      <c r="F7" s="7">
        <v>4900</v>
      </c>
      <c r="G7" s="7">
        <v>-100</v>
      </c>
      <c r="H7" s="5" t="s">
        <v>624</v>
      </c>
    </row>
    <row r="8" spans="1:8" ht="30" customHeight="1" x14ac:dyDescent="0.15">
      <c r="A8" s="4" t="s">
        <v>637</v>
      </c>
      <c r="B8" s="5" t="s">
        <v>635</v>
      </c>
      <c r="C8" s="5" t="s">
        <v>638</v>
      </c>
      <c r="D8" s="4" t="s">
        <v>623</v>
      </c>
      <c r="E8" s="7">
        <v>0</v>
      </c>
      <c r="F8" s="7">
        <v>100</v>
      </c>
      <c r="G8" s="7">
        <v>100</v>
      </c>
      <c r="H8" s="5" t="s">
        <v>624</v>
      </c>
    </row>
    <row r="9" spans="1:8" ht="20.100000000000001" customHeight="1" x14ac:dyDescent="0.15">
      <c r="A9" s="26" t="s">
        <v>510</v>
      </c>
      <c r="B9" s="26"/>
      <c r="C9" s="26"/>
      <c r="D9" s="26"/>
      <c r="E9" s="8">
        <f>SUM(E7:E8)</f>
        <v>5000</v>
      </c>
      <c r="F9" s="8">
        <f>SUM(F7:F8)</f>
        <v>5000</v>
      </c>
      <c r="G9" s="8">
        <f>SUM(G7:G8)</f>
        <v>0</v>
      </c>
      <c r="H9" s="4"/>
    </row>
    <row r="10" spans="1:8" ht="20.100000000000001" customHeight="1" x14ac:dyDescent="0.15"/>
    <row r="11" spans="1:8" ht="20.100000000000001" customHeight="1" x14ac:dyDescent="0.15">
      <c r="A11" s="25" t="s">
        <v>610</v>
      </c>
      <c r="B11" s="25"/>
      <c r="C11" s="25"/>
      <c r="D11" s="25" t="s">
        <v>512</v>
      </c>
      <c r="E11" s="25"/>
      <c r="F11" s="25"/>
      <c r="G11" s="25"/>
      <c r="H11" s="25"/>
    </row>
    <row r="12" spans="1:8" ht="20.100000000000001" customHeight="1" x14ac:dyDescent="0.15">
      <c r="A12" s="19" t="s">
        <v>630</v>
      </c>
      <c r="B12" s="19" t="s">
        <v>612</v>
      </c>
      <c r="C12" s="19" t="s">
        <v>631</v>
      </c>
      <c r="D12" s="19" t="s">
        <v>632</v>
      </c>
      <c r="E12" s="19" t="s">
        <v>633</v>
      </c>
      <c r="F12" s="19"/>
      <c r="G12" s="19"/>
      <c r="H12" s="19"/>
    </row>
    <row r="13" spans="1:8" ht="20.100000000000001" customHeight="1" x14ac:dyDescent="0.15">
      <c r="A13" s="19"/>
      <c r="B13" s="19"/>
      <c r="C13" s="19"/>
      <c r="D13" s="19"/>
      <c r="E13" s="4" t="s">
        <v>616</v>
      </c>
      <c r="F13" s="4" t="s">
        <v>617</v>
      </c>
      <c r="G13" s="4" t="s">
        <v>618</v>
      </c>
      <c r="H13" s="4" t="s">
        <v>619</v>
      </c>
    </row>
    <row r="14" spans="1:8" ht="30" customHeight="1" x14ac:dyDescent="0.15">
      <c r="A14" s="4" t="s">
        <v>639</v>
      </c>
      <c r="B14" s="5" t="s">
        <v>640</v>
      </c>
      <c r="C14" s="5" t="s">
        <v>641</v>
      </c>
      <c r="D14" s="4" t="s">
        <v>623</v>
      </c>
      <c r="E14" s="7">
        <v>391000</v>
      </c>
      <c r="F14" s="7">
        <v>496297.44</v>
      </c>
      <c r="G14" s="7">
        <v>105297.44</v>
      </c>
      <c r="H14" s="5" t="s">
        <v>624</v>
      </c>
    </row>
    <row r="15" spans="1:8" ht="20.100000000000001" customHeight="1" x14ac:dyDescent="0.15">
      <c r="A15" s="26" t="s">
        <v>510</v>
      </c>
      <c r="B15" s="26"/>
      <c r="C15" s="26"/>
      <c r="D15" s="26"/>
      <c r="E15" s="8">
        <f>SUM(E14:E14)</f>
        <v>391000</v>
      </c>
      <c r="F15" s="8">
        <f>SUM(F14:F14)</f>
        <v>496297.44</v>
      </c>
      <c r="G15" s="8">
        <f>SUM(G14:G14)</f>
        <v>105297.44</v>
      </c>
      <c r="H15" s="4"/>
    </row>
    <row r="16" spans="1:8" ht="20.100000000000001" customHeight="1" x14ac:dyDescent="0.15"/>
    <row r="17" spans="1:8" ht="20.100000000000001" customHeight="1" x14ac:dyDescent="0.15">
      <c r="A17" s="25" t="s">
        <v>610</v>
      </c>
      <c r="B17" s="25"/>
      <c r="C17" s="25"/>
      <c r="D17" s="25" t="s">
        <v>511</v>
      </c>
      <c r="E17" s="25"/>
      <c r="F17" s="25"/>
      <c r="G17" s="25"/>
      <c r="H17" s="25"/>
    </row>
    <row r="18" spans="1:8" ht="20.100000000000001" customHeight="1" x14ac:dyDescent="0.15">
      <c r="A18" s="19" t="s">
        <v>630</v>
      </c>
      <c r="B18" s="19" t="s">
        <v>612</v>
      </c>
      <c r="C18" s="19" t="s">
        <v>631</v>
      </c>
      <c r="D18" s="19" t="s">
        <v>632</v>
      </c>
      <c r="E18" s="19" t="s">
        <v>633</v>
      </c>
      <c r="F18" s="19"/>
      <c r="G18" s="19"/>
      <c r="H18" s="19"/>
    </row>
    <row r="19" spans="1:8" ht="20.100000000000001" customHeight="1" x14ac:dyDescent="0.15">
      <c r="A19" s="19"/>
      <c r="B19" s="19"/>
      <c r="C19" s="19"/>
      <c r="D19" s="19"/>
      <c r="E19" s="4" t="s">
        <v>616</v>
      </c>
      <c r="F19" s="4" t="s">
        <v>617</v>
      </c>
      <c r="G19" s="4" t="s">
        <v>618</v>
      </c>
      <c r="H19" s="4" t="s">
        <v>619</v>
      </c>
    </row>
    <row r="20" spans="1:8" ht="30" customHeight="1" x14ac:dyDescent="0.15">
      <c r="A20" s="4" t="s">
        <v>642</v>
      </c>
      <c r="B20" s="5" t="s">
        <v>643</v>
      </c>
      <c r="C20" s="5" t="s">
        <v>644</v>
      </c>
      <c r="D20" s="4" t="s">
        <v>623</v>
      </c>
      <c r="E20" s="7">
        <v>509500</v>
      </c>
      <c r="F20" s="7">
        <v>501000</v>
      </c>
      <c r="G20" s="7">
        <v>-8500</v>
      </c>
      <c r="H20" s="5" t="s">
        <v>624</v>
      </c>
    </row>
    <row r="21" spans="1:8" ht="30" customHeight="1" x14ac:dyDescent="0.15">
      <c r="A21" s="4" t="s">
        <v>642</v>
      </c>
      <c r="B21" s="5" t="s">
        <v>625</v>
      </c>
      <c r="C21" s="5" t="s">
        <v>644</v>
      </c>
      <c r="D21" s="4" t="s">
        <v>623</v>
      </c>
      <c r="E21" s="7">
        <v>0</v>
      </c>
      <c r="F21" s="7">
        <v>120000</v>
      </c>
      <c r="G21" s="7">
        <v>120000</v>
      </c>
      <c r="H21" s="5" t="s">
        <v>624</v>
      </c>
    </row>
    <row r="22" spans="1:8" ht="30" customHeight="1" x14ac:dyDescent="0.15">
      <c r="A22" s="4" t="s">
        <v>642</v>
      </c>
      <c r="B22" s="5" t="s">
        <v>645</v>
      </c>
      <c r="C22" s="5" t="s">
        <v>644</v>
      </c>
      <c r="D22" s="4" t="s">
        <v>623</v>
      </c>
      <c r="E22" s="7">
        <v>0</v>
      </c>
      <c r="F22" s="7">
        <v>19980.060000000001</v>
      </c>
      <c r="G22" s="7">
        <v>19980.060000000001</v>
      </c>
      <c r="H22" s="5" t="s">
        <v>624</v>
      </c>
    </row>
    <row r="23" spans="1:8" ht="30" customHeight="1" x14ac:dyDescent="0.15">
      <c r="A23" s="4" t="s">
        <v>639</v>
      </c>
      <c r="B23" s="5" t="s">
        <v>643</v>
      </c>
      <c r="C23" s="5" t="s">
        <v>646</v>
      </c>
      <c r="D23" s="4" t="s">
        <v>623</v>
      </c>
      <c r="E23" s="7">
        <v>14259</v>
      </c>
      <c r="F23" s="7">
        <v>12641.64</v>
      </c>
      <c r="G23" s="7">
        <v>-1617.36</v>
      </c>
      <c r="H23" s="5" t="s">
        <v>624</v>
      </c>
    </row>
    <row r="24" spans="1:8" ht="30" customHeight="1" x14ac:dyDescent="0.15">
      <c r="A24" s="4" t="s">
        <v>639</v>
      </c>
      <c r="B24" s="5" t="s">
        <v>645</v>
      </c>
      <c r="C24" s="5" t="s">
        <v>646</v>
      </c>
      <c r="D24" s="4" t="s">
        <v>623</v>
      </c>
      <c r="E24" s="7">
        <v>69564.36</v>
      </c>
      <c r="F24" s="7">
        <v>49584.3</v>
      </c>
      <c r="G24" s="7">
        <v>-19980.060000000001</v>
      </c>
      <c r="H24" s="5" t="s">
        <v>624</v>
      </c>
    </row>
    <row r="25" spans="1:8" ht="30" customHeight="1" x14ac:dyDescent="0.15">
      <c r="A25" s="4" t="s">
        <v>647</v>
      </c>
      <c r="B25" s="5" t="s">
        <v>643</v>
      </c>
      <c r="C25" s="5" t="s">
        <v>648</v>
      </c>
      <c r="D25" s="4" t="s">
        <v>623</v>
      </c>
      <c r="E25" s="7">
        <v>90241</v>
      </c>
      <c r="F25" s="7">
        <v>100358.36</v>
      </c>
      <c r="G25" s="7">
        <v>10117.36</v>
      </c>
      <c r="H25" s="5" t="s">
        <v>624</v>
      </c>
    </row>
    <row r="26" spans="1:8" ht="20.100000000000001" customHeight="1" x14ac:dyDescent="0.15">
      <c r="A26" s="26" t="s">
        <v>510</v>
      </c>
      <c r="B26" s="26"/>
      <c r="C26" s="26"/>
      <c r="D26" s="26"/>
      <c r="E26" s="8">
        <f>SUM(E20:E25)</f>
        <v>683564.36</v>
      </c>
      <c r="F26" s="8">
        <f>SUM(F20:F25)</f>
        <v>803564.3600000001</v>
      </c>
      <c r="G26" s="8">
        <f>SUM(G20:G25)</f>
        <v>120000</v>
      </c>
      <c r="H26" s="4"/>
    </row>
    <row r="27" spans="1:8" ht="20.100000000000001" customHeight="1" x14ac:dyDescent="0.15"/>
    <row r="28" spans="1:8" ht="20.100000000000001" customHeight="1" x14ac:dyDescent="0.15">
      <c r="A28" s="25" t="s">
        <v>610</v>
      </c>
      <c r="B28" s="25"/>
      <c r="C28" s="25"/>
      <c r="D28" s="25" t="s">
        <v>627</v>
      </c>
      <c r="E28" s="25"/>
      <c r="F28" s="25"/>
      <c r="G28" s="25"/>
      <c r="H28" s="25"/>
    </row>
    <row r="29" spans="1:8" ht="20.100000000000001" customHeight="1" x14ac:dyDescent="0.15">
      <c r="A29" s="19" t="s">
        <v>630</v>
      </c>
      <c r="B29" s="19" t="s">
        <v>612</v>
      </c>
      <c r="C29" s="19" t="s">
        <v>631</v>
      </c>
      <c r="D29" s="19" t="s">
        <v>632</v>
      </c>
      <c r="E29" s="19" t="s">
        <v>633</v>
      </c>
      <c r="F29" s="19"/>
      <c r="G29" s="19"/>
      <c r="H29" s="19"/>
    </row>
    <row r="30" spans="1:8" ht="20.100000000000001" customHeight="1" x14ac:dyDescent="0.15">
      <c r="A30" s="19"/>
      <c r="B30" s="19"/>
      <c r="C30" s="19"/>
      <c r="D30" s="19"/>
      <c r="E30" s="4" t="s">
        <v>616</v>
      </c>
      <c r="F30" s="4" t="s">
        <v>617</v>
      </c>
      <c r="G30" s="4" t="s">
        <v>618</v>
      </c>
      <c r="H30" s="4" t="s">
        <v>619</v>
      </c>
    </row>
    <row r="31" spans="1:8" ht="20.100000000000001" customHeight="1" x14ac:dyDescent="0.15">
      <c r="A31" s="19" t="s">
        <v>620</v>
      </c>
      <c r="B31" s="19"/>
      <c r="C31" s="19"/>
      <c r="D31" s="19"/>
      <c r="E31" s="19"/>
      <c r="F31" s="19"/>
      <c r="G31" s="19"/>
      <c r="H31" s="19"/>
    </row>
    <row r="32" spans="1:8" ht="20.100000000000001" customHeight="1" x14ac:dyDescent="0.15"/>
    <row r="33" spans="1:8" ht="20.100000000000001" customHeight="1" x14ac:dyDescent="0.15">
      <c r="A33" s="25" t="s">
        <v>610</v>
      </c>
      <c r="B33" s="25"/>
      <c r="C33" s="25"/>
      <c r="D33" s="25" t="s">
        <v>628</v>
      </c>
      <c r="E33" s="25"/>
      <c r="F33" s="25"/>
      <c r="G33" s="25"/>
      <c r="H33" s="25"/>
    </row>
    <row r="34" spans="1:8" ht="20.100000000000001" customHeight="1" x14ac:dyDescent="0.15">
      <c r="A34" s="19" t="s">
        <v>630</v>
      </c>
      <c r="B34" s="19" t="s">
        <v>612</v>
      </c>
      <c r="C34" s="19" t="s">
        <v>631</v>
      </c>
      <c r="D34" s="19" t="s">
        <v>632</v>
      </c>
      <c r="E34" s="19" t="s">
        <v>633</v>
      </c>
      <c r="F34" s="19"/>
      <c r="G34" s="19"/>
      <c r="H34" s="19"/>
    </row>
    <row r="35" spans="1:8" ht="20.100000000000001" customHeight="1" x14ac:dyDescent="0.15">
      <c r="A35" s="19"/>
      <c r="B35" s="19"/>
      <c r="C35" s="19"/>
      <c r="D35" s="19"/>
      <c r="E35" s="4" t="s">
        <v>616</v>
      </c>
      <c r="F35" s="4" t="s">
        <v>617</v>
      </c>
      <c r="G35" s="4" t="s">
        <v>618</v>
      </c>
      <c r="H35" s="4" t="s">
        <v>619</v>
      </c>
    </row>
    <row r="36" spans="1:8" ht="20.100000000000001" customHeight="1" x14ac:dyDescent="0.15">
      <c r="A36" s="19" t="s">
        <v>620</v>
      </c>
      <c r="B36" s="19"/>
      <c r="C36" s="19"/>
      <c r="D36" s="19"/>
      <c r="E36" s="19"/>
      <c r="F36" s="19"/>
      <c r="G36" s="19"/>
      <c r="H36" s="19"/>
    </row>
  </sheetData>
  <sheetProtection password="E192" sheet="1" objects="1" scenarios="1"/>
  <mergeCells count="42">
    <mergeCell ref="A1:H1"/>
    <mergeCell ref="A2:H2"/>
    <mergeCell ref="A4:C4"/>
    <mergeCell ref="D4:H4"/>
    <mergeCell ref="A5:A6"/>
    <mergeCell ref="B5:B6"/>
    <mergeCell ref="C5:C6"/>
    <mergeCell ref="D5:D6"/>
    <mergeCell ref="E5:H5"/>
    <mergeCell ref="A9:D9"/>
    <mergeCell ref="A11:C11"/>
    <mergeCell ref="D11:H11"/>
    <mergeCell ref="A12:A13"/>
    <mergeCell ref="B12:B13"/>
    <mergeCell ref="C12:C13"/>
    <mergeCell ref="D12:D13"/>
    <mergeCell ref="E12:H12"/>
    <mergeCell ref="A15:D15"/>
    <mergeCell ref="A17:C17"/>
    <mergeCell ref="D17:H17"/>
    <mergeCell ref="A18:A19"/>
    <mergeCell ref="B18:B19"/>
    <mergeCell ref="C18:C19"/>
    <mergeCell ref="D18:D19"/>
    <mergeCell ref="E18:H18"/>
    <mergeCell ref="A26:D26"/>
    <mergeCell ref="A28:C28"/>
    <mergeCell ref="D28:H28"/>
    <mergeCell ref="A29:A30"/>
    <mergeCell ref="B29:B30"/>
    <mergeCell ref="C29:C30"/>
    <mergeCell ref="D29:D30"/>
    <mergeCell ref="E29:H29"/>
    <mergeCell ref="A36:H36"/>
    <mergeCell ref="A31:H31"/>
    <mergeCell ref="A33:C33"/>
    <mergeCell ref="D33:H33"/>
    <mergeCell ref="A34:A35"/>
    <mergeCell ref="B34:B35"/>
    <mergeCell ref="C34:C35"/>
    <mergeCell ref="D34:D35"/>
    <mergeCell ref="E34:H34"/>
  </mergeCells>
  <phoneticPr fontId="0" type="noConversion"/>
  <pageMargins left="0.4" right="0.4" top="0.4" bottom="0.4" header="0.1" footer="0.1"/>
  <pageSetup paperSize="9" fitToHeight="0" orientation="landscape" verticalDpi="0"/>
  <headerFooter>
    <oddHeader>&amp;R&amp;R&amp;"Verdana,полужирный" &amp;12 &amp;K00-009</oddHeader>
    <oddFooter>&amp;L&amp;L&amp;"Verdana,Полужирный"&amp;K000000&amp;L&amp;"Verdana,Полужирный"&amp;K00-014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ПФХД</vt:lpstr>
      <vt:lpstr>Раздел 1</vt:lpstr>
      <vt:lpstr>Раздел 2</vt:lpstr>
      <vt:lpstr>Обоснования - 1.1</vt:lpstr>
      <vt:lpstr>Обоснования - 1.2-5</vt:lpstr>
      <vt:lpstr>Обоснования (242,244)</vt:lpstr>
      <vt:lpstr>Обоснования доходов</vt:lpstr>
      <vt:lpstr>Протокол изменений (доходы)</vt:lpstr>
      <vt:lpstr>Протокол изменений (затраты)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Buch35</dc:creator>
  <cp:lastModifiedBy>ДШИ</cp:lastModifiedBy>
  <dcterms:created xsi:type="dcterms:W3CDTF">2024-10-09T06:54:00Z</dcterms:created>
  <dcterms:modified xsi:type="dcterms:W3CDTF">2024-10-11T06:34:21Z</dcterms:modified>
</cp:coreProperties>
</file>