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Tanya\Desktop\Ялгора\Рега_2025\"/>
    </mc:Choice>
  </mc:AlternateContent>
  <xr:revisionPtr revIDLastSave="0" documentId="13_ncr:1_{1921658F-6112-4299-BBEE-7466202129C6}" xr6:coauthVersionLast="47" xr6:coauthVersionMax="47" xr10:uidLastSave="{00000000-0000-0000-0000-000000000000}"/>
  <bookViews>
    <workbookView xWindow="-120" yWindow="-120" windowWidth="29040" windowHeight="15840" tabRatio="428" xr2:uid="{00000000-000D-0000-FFFF-FFFF00000000}"/>
  </bookViews>
  <sheets>
    <sheet name="Final" sheetId="5" r:id="rId1"/>
  </sheets>
  <externalReferences>
    <externalReference r:id="rId2"/>
  </externalReferences>
  <definedNames>
    <definedName name="resu">[1]Resu!$A$2:$X$137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7" i="5" l="1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56" i="5"/>
  <c r="Q5" i="5"/>
  <c r="Q6" i="5"/>
  <c r="Q7" i="5"/>
  <c r="Q97" i="5"/>
  <c r="Q98" i="5"/>
  <c r="Q99" i="5"/>
  <c r="Q100" i="5"/>
  <c r="Q96" i="5"/>
  <c r="J135" i="5" l="1"/>
  <c r="J136" i="5"/>
  <c r="J134" i="5"/>
  <c r="K136" i="5"/>
  <c r="K135" i="5"/>
  <c r="J143" i="5"/>
  <c r="J142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K143" i="5" l="1"/>
  <c r="M113" i="5"/>
  <c r="Q107" i="5"/>
  <c r="Q106" i="5"/>
  <c r="Q46" i="5"/>
  <c r="Q47" i="5"/>
  <c r="Q48" i="5"/>
  <c r="Q49" i="5"/>
  <c r="Q45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16" i="5"/>
  <c r="Q9" i="5"/>
  <c r="Q8" i="5"/>
</calcChain>
</file>

<file path=xl/sharedStrings.xml><?xml version="1.0" encoding="utf-8"?>
<sst xmlns="http://schemas.openxmlformats.org/spreadsheetml/2006/main" count="580" uniqueCount="280">
  <si>
    <t>№ п/п</t>
  </si>
  <si>
    <t>Номер</t>
  </si>
  <si>
    <t>СУ 1</t>
  </si>
  <si>
    <t>СУ 2</t>
  </si>
  <si>
    <t>Сумма</t>
  </si>
  <si>
    <t>Место</t>
  </si>
  <si>
    <t>Команда</t>
  </si>
  <si>
    <t xml:space="preserve"> </t>
  </si>
  <si>
    <t>Canyon Bikes Russia</t>
  </si>
  <si>
    <t>Огород</t>
  </si>
  <si>
    <t>ГР</t>
  </si>
  <si>
    <t>Город</t>
  </si>
  <si>
    <t>Санкт-Петербург</t>
  </si>
  <si>
    <t xml:space="preserve">Санкт Петербург </t>
  </si>
  <si>
    <t>Петрозаводск</t>
  </si>
  <si>
    <t>Москва</t>
  </si>
  <si>
    <t xml:space="preserve">Санкт-Петербург </t>
  </si>
  <si>
    <t xml:space="preserve">Петрозаводск </t>
  </si>
  <si>
    <t>Красногорск</t>
  </si>
  <si>
    <t>СУ 3</t>
  </si>
  <si>
    <t>СУ 4</t>
  </si>
  <si>
    <t>СУ 5</t>
  </si>
  <si>
    <t>СУ 6</t>
  </si>
  <si>
    <t>Отстава
ние</t>
  </si>
  <si>
    <t>Спб</t>
  </si>
  <si>
    <t>Гранд Мастерс / Men Master (45+ лет)</t>
  </si>
  <si>
    <t>Школа МТБ</t>
  </si>
  <si>
    <t xml:space="preserve">Огород </t>
  </si>
  <si>
    <t>Костомукша</t>
  </si>
  <si>
    <t>DISCO</t>
  </si>
  <si>
    <t>Отсутствует</t>
  </si>
  <si>
    <t>Мастера Мужчины / Men Master (35-44 года)</t>
  </si>
  <si>
    <t>Элита Мужчины / Men Elite (21-34 года)</t>
  </si>
  <si>
    <t>Мурманск</t>
  </si>
  <si>
    <t>ShareBike</t>
  </si>
  <si>
    <t>Стул</t>
  </si>
  <si>
    <t xml:space="preserve">PTZbikers </t>
  </si>
  <si>
    <t>ШколаМТБ</t>
  </si>
  <si>
    <t>СПб</t>
  </si>
  <si>
    <t>Лично</t>
  </si>
  <si>
    <t>Не старт</t>
  </si>
  <si>
    <t>Фамилия</t>
  </si>
  <si>
    <t>Имя</t>
  </si>
  <si>
    <t>Игорь</t>
  </si>
  <si>
    <t>Владислав</t>
  </si>
  <si>
    <t xml:space="preserve">Леонид </t>
  </si>
  <si>
    <t>Сергей</t>
  </si>
  <si>
    <t>Дмитрий</t>
  </si>
  <si>
    <t xml:space="preserve">Хайгонен </t>
  </si>
  <si>
    <t xml:space="preserve">Ярослав </t>
  </si>
  <si>
    <t>BraZers Bike Team</t>
  </si>
  <si>
    <t>Андрей</t>
  </si>
  <si>
    <t>Алексеев</t>
  </si>
  <si>
    <t>Павел</t>
  </si>
  <si>
    <t>Амелин</t>
  </si>
  <si>
    <t>Евгений</t>
  </si>
  <si>
    <t xml:space="preserve">Александр </t>
  </si>
  <si>
    <t>Баймуратов</t>
  </si>
  <si>
    <t>Александр</t>
  </si>
  <si>
    <t xml:space="preserve">Бондарчук </t>
  </si>
  <si>
    <t>Данило</t>
  </si>
  <si>
    <t>Петр</t>
  </si>
  <si>
    <t>Алексей</t>
  </si>
  <si>
    <t>Еникеев</t>
  </si>
  <si>
    <t>Иван</t>
  </si>
  <si>
    <t xml:space="preserve">Кузнецов </t>
  </si>
  <si>
    <t xml:space="preserve">Алексей </t>
  </si>
  <si>
    <t>Вадим</t>
  </si>
  <si>
    <t>Литвинов</t>
  </si>
  <si>
    <t>Магницкий</t>
  </si>
  <si>
    <t>Артём</t>
  </si>
  <si>
    <t>Денис</t>
  </si>
  <si>
    <t>Макаров</t>
  </si>
  <si>
    <t>Муравьёв</t>
  </si>
  <si>
    <t>Петров</t>
  </si>
  <si>
    <t>Михаил</t>
  </si>
  <si>
    <t>Максим</t>
  </si>
  <si>
    <t xml:space="preserve">Поздняков </t>
  </si>
  <si>
    <t xml:space="preserve">Владислав </t>
  </si>
  <si>
    <t xml:space="preserve">Рекалов </t>
  </si>
  <si>
    <t xml:space="preserve">Кирилл </t>
  </si>
  <si>
    <t>Самородский</t>
  </si>
  <si>
    <t xml:space="preserve">Сметанкин </t>
  </si>
  <si>
    <t>Никита</t>
  </si>
  <si>
    <t>Артем</t>
  </si>
  <si>
    <t>Сиверский</t>
  </si>
  <si>
    <t>KEF</t>
  </si>
  <si>
    <t>Санкт Петербург</t>
  </si>
  <si>
    <t xml:space="preserve">СПб </t>
  </si>
  <si>
    <t>Бирюков</t>
  </si>
  <si>
    <t>Антон</t>
  </si>
  <si>
    <t>Рудаков</t>
  </si>
  <si>
    <t>Фёдор</t>
  </si>
  <si>
    <t>Владимир</t>
  </si>
  <si>
    <t>Турнас</t>
  </si>
  <si>
    <t>Лев</t>
  </si>
  <si>
    <t>Халуев</t>
  </si>
  <si>
    <t>Беляков</t>
  </si>
  <si>
    <t>Илья</t>
  </si>
  <si>
    <t>Даниленко</t>
  </si>
  <si>
    <t>Домнин</t>
  </si>
  <si>
    <t>Роман</t>
  </si>
  <si>
    <t>Иванов</t>
  </si>
  <si>
    <t>Виктор</t>
  </si>
  <si>
    <t xml:space="preserve">Дмитрий </t>
  </si>
  <si>
    <t>Кузнецов</t>
  </si>
  <si>
    <t>Константин</t>
  </si>
  <si>
    <t>Лукомский</t>
  </si>
  <si>
    <t>Скороходов</t>
  </si>
  <si>
    <t>Толкачев</t>
  </si>
  <si>
    <t>Черенков</t>
  </si>
  <si>
    <t xml:space="preserve">Роман </t>
  </si>
  <si>
    <t>Ленинградская область</t>
  </si>
  <si>
    <t>mindbox</t>
  </si>
  <si>
    <t>Ивантеевка</t>
  </si>
  <si>
    <t xml:space="preserve">Андрей </t>
  </si>
  <si>
    <t>Бровин</t>
  </si>
  <si>
    <t>Ананенков</t>
  </si>
  <si>
    <t>Пилосьян</t>
  </si>
  <si>
    <t xml:space="preserve">Зубакин </t>
  </si>
  <si>
    <t xml:space="preserve">Сарычев </t>
  </si>
  <si>
    <t xml:space="preserve">Сергей </t>
  </si>
  <si>
    <t xml:space="preserve">Анненкова </t>
  </si>
  <si>
    <t>Ольга</t>
  </si>
  <si>
    <t>Воробьева</t>
  </si>
  <si>
    <t>Татьяна</t>
  </si>
  <si>
    <t>Замалиева</t>
  </si>
  <si>
    <t>Виктория</t>
  </si>
  <si>
    <t>Жаховский</t>
  </si>
  <si>
    <t>Комедев</t>
  </si>
  <si>
    <t>Лапатский</t>
  </si>
  <si>
    <t>Самойлов</t>
  </si>
  <si>
    <t>Борис</t>
  </si>
  <si>
    <t>Свердликов</t>
  </si>
  <si>
    <t>Тимофеев</t>
  </si>
  <si>
    <t>Лисунов</t>
  </si>
  <si>
    <t>Волков</t>
  </si>
  <si>
    <t>Жаховская</t>
  </si>
  <si>
    <t>Семенова</t>
  </si>
  <si>
    <t>Елена</t>
  </si>
  <si>
    <t>ШМТБ</t>
  </si>
  <si>
    <t>Соколова</t>
  </si>
  <si>
    <t>Кира</t>
  </si>
  <si>
    <t>Бирин</t>
  </si>
  <si>
    <t>Тимур</t>
  </si>
  <si>
    <t>Григорьев</t>
  </si>
  <si>
    <t>Не финиш.</t>
  </si>
  <si>
    <t xml:space="preserve">Элита Женщины / Women Elite (16+ лет) </t>
  </si>
  <si>
    <t>Не старт.</t>
  </si>
  <si>
    <t>Мезенцев</t>
  </si>
  <si>
    <t>Шаповал</t>
  </si>
  <si>
    <t>Гатчина</t>
  </si>
  <si>
    <t>70+</t>
  </si>
  <si>
    <t>ОП"НАРВСКАЯ ЗАСТАВА"</t>
  </si>
  <si>
    <t>Без команды</t>
  </si>
  <si>
    <t>PTZ Bikers</t>
  </si>
  <si>
    <t>Аверкиев</t>
  </si>
  <si>
    <t>Василий</t>
  </si>
  <si>
    <t xml:space="preserve">Андреев </t>
  </si>
  <si>
    <t xml:space="preserve">Владимир </t>
  </si>
  <si>
    <t>Замалиев</t>
  </si>
  <si>
    <t xml:space="preserve">Казаков </t>
  </si>
  <si>
    <t xml:space="preserve">Крыжановский </t>
  </si>
  <si>
    <t xml:space="preserve">Свеклин </t>
  </si>
  <si>
    <t>Виталий</t>
  </si>
  <si>
    <t xml:space="preserve">Никита </t>
  </si>
  <si>
    <t>Троянов</t>
  </si>
  <si>
    <t>Шербан</t>
  </si>
  <si>
    <t>Щербак</t>
  </si>
  <si>
    <t>Панин</t>
  </si>
  <si>
    <t>СПБ</t>
  </si>
  <si>
    <t>Scott Team</t>
  </si>
  <si>
    <t>Saint-Petersburg, Russia</t>
  </si>
  <si>
    <t xml:space="preserve">Canyon Bikes Russia </t>
  </si>
  <si>
    <t>-</t>
  </si>
  <si>
    <t>Нет</t>
  </si>
  <si>
    <t>BS auto</t>
  </si>
  <si>
    <t>Куровское</t>
  </si>
  <si>
    <t>D3</t>
  </si>
  <si>
    <t>нет</t>
  </si>
  <si>
    <t>Карельцы</t>
  </si>
  <si>
    <t>ЯлгораРейс</t>
  </si>
  <si>
    <t>Сатана топор team</t>
  </si>
  <si>
    <t>BSAUTO</t>
  </si>
  <si>
    <t>Арихин</t>
  </si>
  <si>
    <t>Балабанов</t>
  </si>
  <si>
    <t xml:space="preserve">Босов </t>
  </si>
  <si>
    <t>Вазаев</t>
  </si>
  <si>
    <t xml:space="preserve">Пётр </t>
  </si>
  <si>
    <t>Добрынин</t>
  </si>
  <si>
    <t>Дубин</t>
  </si>
  <si>
    <t>Даниил</t>
  </si>
  <si>
    <t>Жгилёв</t>
  </si>
  <si>
    <t>Арсений</t>
  </si>
  <si>
    <t>Зоткин</t>
  </si>
  <si>
    <t>Козлов</t>
  </si>
  <si>
    <t xml:space="preserve">Кунеш </t>
  </si>
  <si>
    <t>Лавруть</t>
  </si>
  <si>
    <t xml:space="preserve">Евгений </t>
  </si>
  <si>
    <t xml:space="preserve">Магомедов </t>
  </si>
  <si>
    <t xml:space="preserve">Михеев </t>
  </si>
  <si>
    <t xml:space="preserve">Оськин </t>
  </si>
  <si>
    <t xml:space="preserve">Пахтусов </t>
  </si>
  <si>
    <t xml:space="preserve">Подкопаев </t>
  </si>
  <si>
    <t xml:space="preserve">Сидоров </t>
  </si>
  <si>
    <t xml:space="preserve">Вячеслав </t>
  </si>
  <si>
    <t xml:space="preserve">Теологов </t>
  </si>
  <si>
    <t xml:space="preserve">Терентьев </t>
  </si>
  <si>
    <t xml:space="preserve">Якунин </t>
  </si>
  <si>
    <t>Булгаков</t>
  </si>
  <si>
    <t>Лукьянов</t>
  </si>
  <si>
    <t>ИТМО Kronbars</t>
  </si>
  <si>
    <t>Одинцово</t>
  </si>
  <si>
    <t>Смазка для собак</t>
  </si>
  <si>
    <t xml:space="preserve">Стул </t>
  </si>
  <si>
    <t>Murman Riders</t>
  </si>
  <si>
    <t>LeoCrew</t>
  </si>
  <si>
    <t>Murman riders(массовка)</t>
  </si>
  <si>
    <t>Нету</t>
  </si>
  <si>
    <t xml:space="preserve">StartFactoryTeam </t>
  </si>
  <si>
    <t>лично</t>
  </si>
  <si>
    <t>Sharebike</t>
  </si>
  <si>
    <t>_</t>
  </si>
  <si>
    <t xml:space="preserve">Ленинград </t>
  </si>
  <si>
    <t xml:space="preserve">@AndreyVeloman bike parts Prodavets </t>
  </si>
  <si>
    <t xml:space="preserve">Алуштинские утята </t>
  </si>
  <si>
    <t>Личный зачёт</t>
  </si>
  <si>
    <t>СТУЛ</t>
  </si>
  <si>
    <t>Startfacktory team</t>
  </si>
  <si>
    <t xml:space="preserve">Мурманск </t>
  </si>
  <si>
    <t xml:space="preserve">Murman Riders </t>
  </si>
  <si>
    <t>Я здесь отдохнуть пришёл, а вы с велосипедами.</t>
  </si>
  <si>
    <t>Бельтюков</t>
  </si>
  <si>
    <t xml:space="preserve">Хализов </t>
  </si>
  <si>
    <t xml:space="preserve">BraZers Bike Team </t>
  </si>
  <si>
    <t>Астапеев</t>
  </si>
  <si>
    <t>Белаковс</t>
  </si>
  <si>
    <t>Деев</t>
  </si>
  <si>
    <t xml:space="preserve">Звягин </t>
  </si>
  <si>
    <t xml:space="preserve">Силантьев </t>
  </si>
  <si>
    <t>Арбичев</t>
  </si>
  <si>
    <t xml:space="preserve">Голубков </t>
  </si>
  <si>
    <t xml:space="preserve">Артем </t>
  </si>
  <si>
    <t>Подлесных</t>
  </si>
  <si>
    <t xml:space="preserve">Мизинецев </t>
  </si>
  <si>
    <t xml:space="preserve">Матвей </t>
  </si>
  <si>
    <t>Любимов</t>
  </si>
  <si>
    <t xml:space="preserve">Назаров </t>
  </si>
  <si>
    <t xml:space="preserve">Олег </t>
  </si>
  <si>
    <t>Турукин</t>
  </si>
  <si>
    <t>StartF*cktoryTeam</t>
  </si>
  <si>
    <t>Нет команды</t>
  </si>
  <si>
    <t>Лада</t>
  </si>
  <si>
    <t xml:space="preserve">Богатые школьники </t>
  </si>
  <si>
    <t xml:space="preserve">Ольга </t>
  </si>
  <si>
    <t>Луппиан</t>
  </si>
  <si>
    <t>Софья</t>
  </si>
  <si>
    <t>Земскова</t>
  </si>
  <si>
    <t>Анастасия</t>
  </si>
  <si>
    <t>Троцкая</t>
  </si>
  <si>
    <t>Троцкий</t>
  </si>
  <si>
    <t xml:space="preserve">Луга </t>
  </si>
  <si>
    <t>POSER</t>
  </si>
  <si>
    <t>4К</t>
  </si>
  <si>
    <t>NordPilen</t>
  </si>
  <si>
    <t>Гакуть</t>
  </si>
  <si>
    <t>Олеся</t>
  </si>
  <si>
    <t>Савушкин</t>
  </si>
  <si>
    <t>Макар</t>
  </si>
  <si>
    <t xml:space="preserve">Чечнев </t>
  </si>
  <si>
    <t>Мирон</t>
  </si>
  <si>
    <t xml:space="preserve">Костомукша </t>
  </si>
  <si>
    <t>Велоспорт+</t>
  </si>
  <si>
    <t>СУ 7</t>
  </si>
  <si>
    <t>Мальчики 10-15 лет (2010-2015 г.р.)</t>
  </si>
  <si>
    <t>Девочки 10-15 лет (2010-2015 г.р.)</t>
  </si>
  <si>
    <t>Funduro Men (от 16) (2009 г.р. и старше)</t>
  </si>
  <si>
    <t>E-BIKE (16+ )  (2009 г.р. и старше)</t>
  </si>
  <si>
    <t>Юниоры (16-20 лет)  (2005-2009 г.р.)</t>
  </si>
  <si>
    <t>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</si>
</sst>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h:mm:ss.000"/>
    <numFmt numFmtId="165" formatCode="hh:mm:ss.00"/>
    <numFmt numFmtId="166" formatCode="mm:ss.00"/>
    <numFmt numFmtId="167" formatCode="\+mm:ss.00"/>
    <numFmt numFmtId="168" formatCode="yyyy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68" fontId="0" fillId="0" borderId="0" xfId="0" applyNumberFormat="1" applyAlignment="1">
      <alignment horizontal="center" vertical="center"/>
    </xf>
    <xf numFmtId="168" fontId="0" fillId="0" borderId="1" xfId="0" applyNumberForma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jptz.ru/OneDrive%20-%20Microsoft/&#1056;&#1072;&#1073;&#1086;&#1095;&#1080;&#1081;%20&#1089;&#1090;&#1086;&#1083;/&#1047;&#1086;&#1083;&#1086;&#1090;&#1072;&#1103;%20&#1076;&#1086;&#1083;&#1080;&#1085;&#1072;/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"/>
      <sheetName val="Event"/>
      <sheetName val="Сплит"/>
    </sheetNames>
    <sheetDataSet>
      <sheetData sheetId="0">
        <row r="2">
          <cell r="A2" t="str">
            <v>Номер</v>
          </cell>
          <cell r="B2" t="str">
            <v>Чип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x</v>
          </cell>
          <cell r="N2" t="str">
            <v>Фамилия, Имя</v>
          </cell>
          <cell r="O2" t="str">
            <v>Группа</v>
          </cell>
          <cell r="P2" t="str">
            <v>Команда</v>
          </cell>
          <cell r="Q2" t="str">
            <v>СУ1</v>
          </cell>
          <cell r="R2" t="str">
            <v>СУ2</v>
          </cell>
          <cell r="S2" t="str">
            <v>СУ3</v>
          </cell>
          <cell r="T2" t="str">
            <v>СУ4</v>
          </cell>
          <cell r="U2" t="str">
            <v>СУ5</v>
          </cell>
          <cell r="V2" t="str">
            <v>СУ6</v>
          </cell>
          <cell r="W2" t="str">
            <v>Сумма</v>
          </cell>
          <cell r="X2" t="str">
            <v>Место</v>
          </cell>
        </row>
        <row r="3">
          <cell r="A3">
            <v>69</v>
          </cell>
          <cell r="B3">
            <v>8656212</v>
          </cell>
          <cell r="C3" t="str">
            <v xml:space="preserve"> 11:27:09</v>
          </cell>
          <cell r="D3" t="str">
            <v>БРЕД</v>
          </cell>
          <cell r="E3" t="e">
            <v>#REF!</v>
          </cell>
          <cell r="F3" t="e">
            <v>#REF!</v>
          </cell>
          <cell r="G3" t="e">
            <v>#REF!</v>
          </cell>
          <cell r="H3" t="e">
            <v>#REF!</v>
          </cell>
          <cell r="I3" t="e">
            <v>#REF!</v>
          </cell>
          <cell r="J3" t="e">
            <v>#REF!</v>
          </cell>
          <cell r="K3" t="e">
            <v>#REF!</v>
          </cell>
          <cell r="L3" t="e">
            <v>#REF!</v>
          </cell>
          <cell r="M3" t="str">
            <v>x</v>
          </cell>
          <cell r="N3" t="str">
            <v>Мазин Евгений</v>
          </cell>
          <cell r="O3" t="str">
            <v>Гранд Мастера (РЭС)</v>
          </cell>
          <cell r="P3" t="str">
            <v>OBMOROKI</v>
          </cell>
          <cell r="Q3" t="e">
            <v>#VALUE!</v>
          </cell>
          <cell r="R3" t="e">
            <v>#REF!</v>
          </cell>
          <cell r="S3" t="e">
            <v>#REF!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#VALUE!</v>
          </cell>
          <cell r="X3">
            <v>1</v>
          </cell>
        </row>
        <row r="4">
          <cell r="A4">
            <v>65</v>
          </cell>
          <cell r="B4" t="e">
            <v>#REF!</v>
          </cell>
          <cell r="C4" t="e">
            <v>#REF!</v>
          </cell>
          <cell r="D4" t="e">
            <v>#REF!</v>
          </cell>
          <cell r="E4" t="e">
            <v>#REF!</v>
          </cell>
          <cell r="F4" t="e">
            <v>#REF!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str">
            <v>x</v>
          </cell>
          <cell r="N4" t="str">
            <v>Сарычев Сергей</v>
          </cell>
          <cell r="O4" t="str">
            <v>Гранд Мастера (РЭС)</v>
          </cell>
          <cell r="P4" t="str">
            <v>Антиспорт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>
            <v>2</v>
          </cell>
        </row>
        <row r="5">
          <cell r="A5">
            <v>66</v>
          </cell>
          <cell r="B5" t="e">
            <v>#REF!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 t="e">
            <v>#REF!</v>
          </cell>
          <cell r="H5" t="e">
            <v>#REF!</v>
          </cell>
          <cell r="I5" t="e">
            <v>#REF!</v>
          </cell>
          <cell r="J5" t="e">
            <v>#REF!</v>
          </cell>
          <cell r="K5" t="e">
            <v>#REF!</v>
          </cell>
          <cell r="L5" t="e">
            <v>#REF!</v>
          </cell>
          <cell r="M5" t="str">
            <v>x</v>
          </cell>
          <cell r="N5" t="str">
            <v>Петров Владимир</v>
          </cell>
          <cell r="O5" t="str">
            <v>Гранд Мастера (РЭС)</v>
          </cell>
          <cell r="P5" t="str">
            <v>Lappiere Bitca</v>
          </cell>
          <cell r="Q5" t="e">
            <v>#REF!</v>
          </cell>
          <cell r="R5" t="e">
            <v>#REF!</v>
          </cell>
          <cell r="S5" t="e">
            <v>#REF!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>
            <v>3</v>
          </cell>
        </row>
        <row r="6">
          <cell r="A6">
            <v>70</v>
          </cell>
          <cell r="B6" t="e">
            <v>#REF!</v>
          </cell>
          <cell r="C6" t="e">
            <v>#REF!</v>
          </cell>
          <cell r="D6" t="e">
            <v>#REF!</v>
          </cell>
          <cell r="E6" t="e">
            <v>#REF!</v>
          </cell>
          <cell r="F6" t="e">
            <v>#REF!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str">
            <v>x</v>
          </cell>
          <cell r="N6" t="str">
            <v>Дравант Илья</v>
          </cell>
          <cell r="O6" t="str">
            <v>Гранд Мастера (РЭС)</v>
          </cell>
          <cell r="P6" t="str">
            <v>СПб, Огород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>
            <v>4</v>
          </cell>
        </row>
        <row r="7">
          <cell r="A7">
            <v>64</v>
          </cell>
          <cell r="B7" t="e">
            <v>#REF!</v>
          </cell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str">
            <v>x</v>
          </cell>
          <cell r="N7" t="str">
            <v>Чирков Павел</v>
          </cell>
          <cell r="O7" t="str">
            <v>Гранд Мастера (РЭС)</v>
          </cell>
          <cell r="P7" t="str">
            <v>Псков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>
            <v>5</v>
          </cell>
        </row>
        <row r="8">
          <cell r="A8">
            <v>71</v>
          </cell>
          <cell r="B8" t="e">
            <v>#REF!</v>
          </cell>
          <cell r="C8" t="e">
            <v>#REF!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str">
            <v>x</v>
          </cell>
          <cell r="N8" t="str">
            <v>Аруев Павел</v>
          </cell>
          <cell r="O8" t="str">
            <v>Гранд Мастера (РЭС)</v>
          </cell>
          <cell r="P8" t="str">
            <v>СПб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>
            <v>6</v>
          </cell>
        </row>
        <row r="9">
          <cell r="A9">
            <v>72</v>
          </cell>
          <cell r="B9" t="e">
            <v>#REF!</v>
          </cell>
          <cell r="C9" t="e">
            <v>#REF!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str">
            <v>x</v>
          </cell>
          <cell r="N9" t="str">
            <v>Зубакин Александр</v>
          </cell>
          <cell r="O9" t="str">
            <v>Гранд Мастера (РЭС)</v>
          </cell>
          <cell r="P9" t="str">
            <v>СПб, Нарвская застава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U9" t="e">
            <v>#REF!</v>
          </cell>
          <cell r="V9" t="e">
            <v>#REF!</v>
          </cell>
          <cell r="W9" t="e">
            <v>#REF!</v>
          </cell>
          <cell r="X9">
            <v>7</v>
          </cell>
        </row>
        <row r="10">
          <cell r="A10">
            <v>73</v>
          </cell>
          <cell r="B10">
            <v>8622455</v>
          </cell>
          <cell r="C10" t="e">
            <v>#REF!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str">
            <v>x</v>
          </cell>
          <cell r="N10" t="str">
            <v>Мезенцев Роман</v>
          </cell>
          <cell r="O10" t="str">
            <v>Гранд Мастера (РЭС)</v>
          </cell>
          <cell r="P10" t="str">
            <v>Петрозаводск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U10" t="e">
            <v>#REF!</v>
          </cell>
          <cell r="V10" t="e">
            <v>#REF!</v>
          </cell>
          <cell r="W10" t="e">
            <v>#REF!</v>
          </cell>
          <cell r="X10">
            <v>8</v>
          </cell>
        </row>
        <row r="11">
          <cell r="A11">
            <v>67</v>
          </cell>
          <cell r="B11" t="e">
            <v>#REF!</v>
          </cell>
          <cell r="C11" t="e">
            <v>#REF!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str">
            <v>x</v>
          </cell>
          <cell r="N11" t="str">
            <v>Товмасян Георгий</v>
          </cell>
          <cell r="O11" t="str">
            <v>Гранд Мастера (РЭС)</v>
          </cell>
          <cell r="P11" t="str">
            <v>СПб</v>
          </cell>
          <cell r="Q11" t="e">
            <v>#REF!</v>
          </cell>
          <cell r="R11" t="e">
            <v>#REF!</v>
          </cell>
          <cell r="S11" t="e">
            <v>#REF!</v>
          </cell>
          <cell r="T11" t="e">
            <v>#REF!</v>
          </cell>
          <cell r="U11" t="e">
            <v>#REF!</v>
          </cell>
          <cell r="V11" t="e">
            <v>#REF!</v>
          </cell>
          <cell r="W11" t="e">
            <v>#REF!</v>
          </cell>
          <cell r="X11">
            <v>9</v>
          </cell>
        </row>
        <row r="12">
          <cell r="A12">
            <v>68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str">
            <v>x</v>
          </cell>
          <cell r="N12" t="str">
            <v>Ананенков Владимир</v>
          </cell>
          <cell r="O12" t="str">
            <v>Гранд Мастера (РЭС)</v>
          </cell>
          <cell r="P12" t="str">
            <v>СПб, 65+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U12" t="e">
            <v>#REF!</v>
          </cell>
          <cell r="V12" t="e">
            <v>#REF!</v>
          </cell>
          <cell r="W12" t="e">
            <v>#REF!</v>
          </cell>
          <cell r="X12">
            <v>0</v>
          </cell>
        </row>
        <row r="13">
          <cell r="A13" t="str">
            <v>Номер</v>
          </cell>
          <cell r="B13" t="str">
            <v>Чип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x</v>
          </cell>
          <cell r="N13" t="str">
            <v>Фамилия, Имя</v>
          </cell>
          <cell r="O13" t="str">
            <v>Группа</v>
          </cell>
          <cell r="P13" t="str">
            <v>Команда</v>
          </cell>
          <cell r="Q13" t="str">
            <v>СУ1</v>
          </cell>
          <cell r="R13" t="str">
            <v>СУ2</v>
          </cell>
          <cell r="S13" t="str">
            <v>СУ3</v>
          </cell>
          <cell r="T13" t="str">
            <v>СУ4</v>
          </cell>
          <cell r="U13" t="str">
            <v>СУ5</v>
          </cell>
          <cell r="V13" t="str">
            <v>СУ6</v>
          </cell>
          <cell r="W13" t="str">
            <v>Сумма</v>
          </cell>
          <cell r="X13" t="str">
            <v>Место</v>
          </cell>
        </row>
        <row r="14">
          <cell r="A14">
            <v>59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str">
            <v>x</v>
          </cell>
          <cell r="N14" t="str">
            <v>Скумбина Анна</v>
          </cell>
          <cell r="O14" t="str">
            <v>Девушки (РЭС)</v>
          </cell>
          <cell r="P14" t="str">
            <v>Пермь, Canyon Bikes Russia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>
            <v>1</v>
          </cell>
        </row>
        <row r="15">
          <cell r="A15">
            <v>60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str">
            <v>x</v>
          </cell>
          <cell r="N15" t="str">
            <v>Нестерова Мария</v>
          </cell>
          <cell r="O15" t="str">
            <v>Девушки (РЭС)</v>
          </cell>
          <cell r="P15" t="str">
            <v>Москва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>
            <v>2</v>
          </cell>
        </row>
        <row r="16">
          <cell r="A16">
            <v>61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str">
            <v>x</v>
          </cell>
          <cell r="N16" t="str">
            <v>Мазина Татьяна</v>
          </cell>
          <cell r="O16" t="str">
            <v>Девушки (РЭС)</v>
          </cell>
          <cell r="P16" t="str">
            <v>OBMOROKI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>
            <v>3</v>
          </cell>
        </row>
        <row r="17">
          <cell r="A17">
            <v>58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str">
            <v>x</v>
          </cell>
          <cell r="N17" t="str">
            <v>Синельникова Екатерина</v>
          </cell>
          <cell r="O17" t="str">
            <v>Девушки (РЭС)</v>
          </cell>
          <cell r="P17" t="str">
            <v>СПб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>
            <v>4</v>
          </cell>
        </row>
        <row r="18">
          <cell r="A18" t="str">
            <v>Номер</v>
          </cell>
          <cell r="B18" t="str">
            <v>Чип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str">
            <v>x</v>
          </cell>
          <cell r="N18" t="str">
            <v>Фамилия, Имя</v>
          </cell>
          <cell r="O18" t="str">
            <v>Группа</v>
          </cell>
          <cell r="P18" t="str">
            <v>Команда</v>
          </cell>
          <cell r="Q18" t="str">
            <v>СУ1</v>
          </cell>
          <cell r="R18" t="str">
            <v>СУ2</v>
          </cell>
          <cell r="S18" t="str">
            <v>СУ3</v>
          </cell>
          <cell r="T18" t="str">
            <v>СУ4</v>
          </cell>
          <cell r="U18" t="str">
            <v>СУ5</v>
          </cell>
          <cell r="V18" t="str">
            <v>СУ6</v>
          </cell>
          <cell r="W18" t="str">
            <v>Сумма</v>
          </cell>
          <cell r="X18" t="str">
            <v>Место</v>
          </cell>
        </row>
        <row r="19">
          <cell r="A19">
            <v>10</v>
          </cell>
          <cell r="B19">
            <v>8622438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str">
            <v>x</v>
          </cell>
          <cell r="N19" t="str">
            <v>Маркова Анастасия</v>
          </cell>
          <cell r="O19" t="str">
            <v>Девушки (Фандуро)</v>
          </cell>
          <cell r="P19" t="str">
            <v>ПТЗ, ПИЖ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U19">
            <v>0</v>
          </cell>
          <cell r="V19">
            <v>0</v>
          </cell>
          <cell r="W19" t="e">
            <v>#REF!</v>
          </cell>
          <cell r="X19">
            <v>1</v>
          </cell>
        </row>
        <row r="20">
          <cell r="A20">
            <v>11</v>
          </cell>
          <cell r="B20">
            <v>8622447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str">
            <v>x</v>
          </cell>
          <cell r="N20" t="str">
            <v>Земскова Анастасия</v>
          </cell>
          <cell r="O20" t="str">
            <v>Девушки (Фандуро)</v>
          </cell>
          <cell r="P20" t="str">
            <v>ПТЗ, ChairCrew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U20">
            <v>0</v>
          </cell>
          <cell r="V20">
            <v>0</v>
          </cell>
          <cell r="W20" t="e">
            <v>#REF!</v>
          </cell>
          <cell r="X20">
            <v>2</v>
          </cell>
        </row>
        <row r="21">
          <cell r="A21">
            <v>8</v>
          </cell>
          <cell r="B21">
            <v>8622324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str">
            <v>x</v>
          </cell>
          <cell r="N21" t="str">
            <v>Анненкова Ольга</v>
          </cell>
          <cell r="O21" t="str">
            <v>Девушки (Фандуро)</v>
          </cell>
          <cell r="P21" t="str">
            <v>Школа МТБ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U21">
            <v>0</v>
          </cell>
          <cell r="V21">
            <v>0</v>
          </cell>
          <cell r="W21" t="e">
            <v>#REF!</v>
          </cell>
          <cell r="X21">
            <v>3</v>
          </cell>
        </row>
        <row r="22">
          <cell r="A22">
            <v>6</v>
          </cell>
          <cell r="B22">
            <v>8622377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str">
            <v>x</v>
          </cell>
          <cell r="N22" t="str">
            <v>Пенкина Людмила</v>
          </cell>
          <cell r="O22" t="str">
            <v>Девушки (Фандуро)</v>
          </cell>
          <cell r="P22" t="str">
            <v>Петрозаводск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U22">
            <v>0</v>
          </cell>
          <cell r="V22">
            <v>0</v>
          </cell>
          <cell r="W22" t="e">
            <v>#REF!</v>
          </cell>
          <cell r="X22">
            <v>4</v>
          </cell>
        </row>
        <row r="23">
          <cell r="A23">
            <v>7</v>
          </cell>
          <cell r="B23">
            <v>8656274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str">
            <v>x</v>
          </cell>
          <cell r="N23" t="str">
            <v>Субботина Татьяна</v>
          </cell>
          <cell r="O23" t="str">
            <v>Девушки (Фандуро)</v>
          </cell>
          <cell r="P23" t="str">
            <v>Москва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U23">
            <v>0</v>
          </cell>
          <cell r="V23">
            <v>0</v>
          </cell>
          <cell r="W23" t="e">
            <v>#REF!</v>
          </cell>
          <cell r="X23">
            <v>5</v>
          </cell>
        </row>
        <row r="24">
          <cell r="A24">
            <v>4</v>
          </cell>
          <cell r="B24">
            <v>8622406</v>
          </cell>
          <cell r="C24" t="e">
            <v>#REF!</v>
          </cell>
          <cell r="D24" t="e">
            <v>#REF!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str">
            <v>x</v>
          </cell>
          <cell r="N24" t="str">
            <v>Фролова Маргарита</v>
          </cell>
          <cell r="O24" t="str">
            <v>Девушки (Фандуро)</v>
          </cell>
          <cell r="P24" t="str">
            <v>СПб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U24">
            <v>0</v>
          </cell>
          <cell r="V24">
            <v>0</v>
          </cell>
          <cell r="W24" t="e">
            <v>#REF!</v>
          </cell>
          <cell r="X24">
            <v>0</v>
          </cell>
        </row>
        <row r="25">
          <cell r="A25">
            <v>5</v>
          </cell>
          <cell r="B25">
            <v>8656239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str">
            <v>x</v>
          </cell>
          <cell r="N25" t="str">
            <v>Недошивина Алёна</v>
          </cell>
          <cell r="O25" t="str">
            <v>Девушки (Фандуро)</v>
          </cell>
          <cell r="P25" t="str">
            <v>Веноза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>
            <v>0</v>
          </cell>
          <cell r="V25">
            <v>0</v>
          </cell>
          <cell r="W25" t="e">
            <v>#REF!</v>
          </cell>
          <cell r="X25">
            <v>0</v>
          </cell>
        </row>
        <row r="26">
          <cell r="A26">
            <v>9</v>
          </cell>
          <cell r="B26">
            <v>8650678</v>
          </cell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str">
            <v>x</v>
          </cell>
          <cell r="N26" t="str">
            <v>Федосеева Софья</v>
          </cell>
          <cell r="O26" t="str">
            <v>Девушки (Фандуро)</v>
          </cell>
          <cell r="P26" t="str">
            <v>Заходи на расслабуху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U26">
            <v>0</v>
          </cell>
          <cell r="V26">
            <v>0</v>
          </cell>
          <cell r="W26" t="e">
            <v>#REF!</v>
          </cell>
          <cell r="X26">
            <v>0</v>
          </cell>
        </row>
        <row r="27">
          <cell r="A27" t="str">
            <v>Номер</v>
          </cell>
          <cell r="B27" t="str">
            <v>Чип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str">
            <v>x</v>
          </cell>
          <cell r="N27" t="str">
            <v>Фамилия, Имя</v>
          </cell>
          <cell r="O27" t="str">
            <v>Группа</v>
          </cell>
          <cell r="P27" t="str">
            <v>Команда</v>
          </cell>
          <cell r="Q27" t="str">
            <v>СУ1</v>
          </cell>
          <cell r="R27" t="str">
            <v>СУ2</v>
          </cell>
          <cell r="S27" t="str">
            <v>СУ3</v>
          </cell>
          <cell r="T27" t="str">
            <v>СУ4</v>
          </cell>
          <cell r="U27" t="str">
            <v>СУ5</v>
          </cell>
          <cell r="V27" t="str">
            <v>СУ6</v>
          </cell>
          <cell r="W27" t="str">
            <v>Сумма</v>
          </cell>
          <cell r="X27" t="str">
            <v>Место</v>
          </cell>
        </row>
        <row r="28">
          <cell r="A28">
            <v>110</v>
          </cell>
          <cell r="B28">
            <v>8622437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str">
            <v>x</v>
          </cell>
          <cell r="N28" t="str">
            <v>Пудовкин Василий</v>
          </cell>
          <cell r="O28" t="str">
            <v>Мастера (РЭС)</v>
          </cell>
          <cell r="P28" t="str">
            <v>Скилбайк69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V28" t="e">
            <v>#REF!</v>
          </cell>
          <cell r="W28" t="e">
            <v>#REF!</v>
          </cell>
          <cell r="X28">
            <v>1</v>
          </cell>
        </row>
        <row r="29">
          <cell r="A29">
            <v>86</v>
          </cell>
          <cell r="B29">
            <v>8656248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str">
            <v>x</v>
          </cell>
          <cell r="N29" t="str">
            <v>Егоров Алексей</v>
          </cell>
          <cell r="O29" t="str">
            <v>Мастера (РЭС)</v>
          </cell>
          <cell r="P29" t="str">
            <v>ТриалСПОРТ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>
            <v>2</v>
          </cell>
        </row>
        <row r="30">
          <cell r="A30">
            <v>104</v>
          </cell>
          <cell r="B30">
            <v>8656295</v>
          </cell>
          <cell r="C30" t="e">
            <v>#REF!</v>
          </cell>
          <cell r="D30" t="e">
            <v>#REF!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str">
            <v>x</v>
          </cell>
          <cell r="N30" t="str">
            <v>Зайцев Игорь</v>
          </cell>
          <cell r="O30" t="str">
            <v>Мастера (РЭС)</v>
          </cell>
          <cell r="P30" t="str">
            <v>Москва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>
            <v>3</v>
          </cell>
        </row>
        <row r="31">
          <cell r="A31">
            <v>107</v>
          </cell>
          <cell r="B31">
            <v>8656308</v>
          </cell>
          <cell r="C31" t="e">
            <v>#REF!</v>
          </cell>
          <cell r="D31" t="e">
            <v>#REF!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  <cell r="K31" t="e">
            <v>#REF!</v>
          </cell>
          <cell r="L31" t="e">
            <v>#REF!</v>
          </cell>
          <cell r="M31" t="str">
            <v>x</v>
          </cell>
          <cell r="N31" t="str">
            <v>Лахов Андрей</v>
          </cell>
          <cell r="O31" t="str">
            <v>Мастера (РЭС)</v>
          </cell>
          <cell r="P31" t="str">
            <v>Ред Панда</v>
          </cell>
          <cell r="Q31" t="e">
            <v>#REF!</v>
          </cell>
          <cell r="R31" t="e">
            <v>#REF!</v>
          </cell>
          <cell r="S31" t="e">
            <v>#REF!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>
            <v>4</v>
          </cell>
        </row>
        <row r="32">
          <cell r="A32">
            <v>97</v>
          </cell>
          <cell r="B32">
            <v>8656258</v>
          </cell>
          <cell r="C32" t="e">
            <v>#REF!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str">
            <v>x</v>
          </cell>
          <cell r="N32" t="str">
            <v>Денисенко Артём</v>
          </cell>
          <cell r="O32" t="str">
            <v>Мастера (РЭС)</v>
          </cell>
          <cell r="P32" t="str">
            <v>СПб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>
            <v>5</v>
          </cell>
        </row>
        <row r="33">
          <cell r="A33">
            <v>98</v>
          </cell>
          <cell r="B33">
            <v>8656269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  <cell r="K33" t="e">
            <v>#REF!</v>
          </cell>
          <cell r="L33" t="e">
            <v>#REF!</v>
          </cell>
          <cell r="M33" t="str">
            <v>x</v>
          </cell>
          <cell r="N33" t="str">
            <v>Даниленко Михаил</v>
          </cell>
          <cell r="O33" t="str">
            <v>Мастера (РЭС)</v>
          </cell>
          <cell r="P33" t="str">
            <v>Canyon Bikes Russia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>
            <v>6</v>
          </cell>
        </row>
        <row r="34">
          <cell r="A34">
            <v>82</v>
          </cell>
          <cell r="B34">
            <v>8656184</v>
          </cell>
          <cell r="C34" t="e">
            <v>#REF!</v>
          </cell>
          <cell r="D34" t="e">
            <v>#REF!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  <cell r="K34" t="e">
            <v>#REF!</v>
          </cell>
          <cell r="L34" t="e">
            <v>#REF!</v>
          </cell>
          <cell r="M34" t="str">
            <v>x</v>
          </cell>
          <cell r="N34" t="str">
            <v>Говор Антон</v>
          </cell>
          <cell r="O34" t="str">
            <v>Мастера (РЭС)</v>
          </cell>
          <cell r="P34" t="str">
            <v>СПб, Огород</v>
          </cell>
          <cell r="Q34" t="e">
            <v>#REF!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>
            <v>7</v>
          </cell>
        </row>
        <row r="35">
          <cell r="A35">
            <v>90</v>
          </cell>
          <cell r="B35">
            <v>8622440</v>
          </cell>
          <cell r="C35" t="e">
            <v>#REF!</v>
          </cell>
          <cell r="D35" t="e">
            <v>#REF!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I35" t="e">
            <v>#REF!</v>
          </cell>
          <cell r="J35" t="e">
            <v>#REF!</v>
          </cell>
          <cell r="K35" t="e">
            <v>#REF!</v>
          </cell>
          <cell r="L35" t="e">
            <v>#REF!</v>
          </cell>
          <cell r="M35" t="str">
            <v>x</v>
          </cell>
          <cell r="N35" t="str">
            <v>Бурин Павел</v>
          </cell>
          <cell r="O35" t="str">
            <v>Мастера (РЭС)</v>
          </cell>
          <cell r="P35" t="str">
            <v>СПб</v>
          </cell>
          <cell r="Q35" t="e">
            <v>#REF!</v>
          </cell>
          <cell r="R35" t="e">
            <v>#REF!</v>
          </cell>
          <cell r="S35" t="e">
            <v>#REF!</v>
          </cell>
          <cell r="T35" t="e">
            <v>#REF!</v>
          </cell>
          <cell r="U35" t="e">
            <v>#REF!</v>
          </cell>
          <cell r="V35" t="e">
            <v>#REF!</v>
          </cell>
          <cell r="W35" t="e">
            <v>#REF!</v>
          </cell>
          <cell r="X35">
            <v>8</v>
          </cell>
        </row>
        <row r="36">
          <cell r="A36">
            <v>93</v>
          </cell>
          <cell r="B36">
            <v>8622414</v>
          </cell>
          <cell r="C36" t="e">
            <v>#REF!</v>
          </cell>
          <cell r="D36" t="e">
            <v>#REF!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K36" t="e">
            <v>#REF!</v>
          </cell>
          <cell r="L36" t="e">
            <v>#REF!</v>
          </cell>
          <cell r="M36" t="str">
            <v>x</v>
          </cell>
          <cell r="N36" t="str">
            <v>Мазный Сергей</v>
          </cell>
          <cell r="O36" t="str">
            <v>Мастера (РЭС)</v>
          </cell>
          <cell r="P36" t="str">
            <v>Инфрирайд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U36" t="e">
            <v>#REF!</v>
          </cell>
          <cell r="V36" t="e">
            <v>#REF!</v>
          </cell>
          <cell r="W36" t="e">
            <v>#REF!</v>
          </cell>
          <cell r="X36">
            <v>9</v>
          </cell>
        </row>
        <row r="37">
          <cell r="A37">
            <v>105</v>
          </cell>
          <cell r="B37">
            <v>8656229</v>
          </cell>
          <cell r="C37" t="e">
            <v>#REF!</v>
          </cell>
          <cell r="D37" t="e">
            <v>#REF!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e">
            <v>#REF!</v>
          </cell>
          <cell r="L37" t="e">
            <v>#REF!</v>
          </cell>
          <cell r="M37" t="str">
            <v>x</v>
          </cell>
          <cell r="N37" t="str">
            <v>Дуняшов Ренат</v>
          </cell>
          <cell r="O37" t="str">
            <v>Мастера (РЭС)</v>
          </cell>
          <cell r="P37" t="str">
            <v>Москва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>
            <v>10</v>
          </cell>
        </row>
        <row r="38">
          <cell r="A38">
            <v>84</v>
          </cell>
          <cell r="B38">
            <v>8656221</v>
          </cell>
          <cell r="C38" t="e">
            <v>#REF!</v>
          </cell>
          <cell r="D38" t="e">
            <v>#REF!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e">
            <v>#REF!</v>
          </cell>
          <cell r="L38" t="e">
            <v>#REF!</v>
          </cell>
          <cell r="M38" t="str">
            <v>x</v>
          </cell>
          <cell r="N38" t="str">
            <v>Букашин Дмитрий</v>
          </cell>
          <cell r="O38" t="str">
            <v>Мастера (РЭС)</v>
          </cell>
          <cell r="P38" t="str">
            <v>Загремел, Canyon Bikes Russia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U38" t="e">
            <v>#REF!</v>
          </cell>
          <cell r="V38" t="e">
            <v>#REF!</v>
          </cell>
          <cell r="W38" t="e">
            <v>#REF!</v>
          </cell>
          <cell r="X38">
            <v>11</v>
          </cell>
        </row>
        <row r="39">
          <cell r="A39">
            <v>113</v>
          </cell>
          <cell r="B39">
            <v>8656411</v>
          </cell>
          <cell r="C39" t="e">
            <v>#REF!</v>
          </cell>
          <cell r="D39" t="e">
            <v>#REF!</v>
          </cell>
          <cell r="E39" t="e">
            <v>#REF!</v>
          </cell>
          <cell r="F39" t="e">
            <v>#REF!</v>
          </cell>
          <cell r="G39" t="e">
            <v>#REF!</v>
          </cell>
          <cell r="H39" t="e">
            <v>#REF!</v>
          </cell>
          <cell r="I39" t="e">
            <v>#REF!</v>
          </cell>
          <cell r="J39" t="e">
            <v>#REF!</v>
          </cell>
          <cell r="K39" t="e">
            <v>#REF!</v>
          </cell>
          <cell r="L39" t="e">
            <v>#REF!</v>
          </cell>
          <cell r="M39" t="str">
            <v>x</v>
          </cell>
          <cell r="N39" t="str">
            <v>Синельников Андрей</v>
          </cell>
          <cell r="O39" t="str">
            <v>Мастера (РЭС)</v>
          </cell>
          <cell r="P39" t="str">
            <v>СПб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U39" t="e">
            <v>#REF!</v>
          </cell>
          <cell r="V39" t="e">
            <v>#REF!</v>
          </cell>
          <cell r="W39" t="e">
            <v>#REF!</v>
          </cell>
          <cell r="X39">
            <v>12</v>
          </cell>
        </row>
        <row r="40">
          <cell r="A40">
            <v>85</v>
          </cell>
          <cell r="B40">
            <v>8622435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K40" t="e">
            <v>#REF!</v>
          </cell>
          <cell r="L40" t="e">
            <v>#REF!</v>
          </cell>
          <cell r="M40" t="str">
            <v>x</v>
          </cell>
          <cell r="N40" t="str">
            <v>Проскурин Александр</v>
          </cell>
          <cell r="O40" t="str">
            <v>Мастера (РЭС)</v>
          </cell>
          <cell r="P40" t="str">
            <v>Байкин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>
            <v>13</v>
          </cell>
        </row>
        <row r="41">
          <cell r="A41">
            <v>80</v>
          </cell>
          <cell r="B41">
            <v>8656335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str">
            <v>x</v>
          </cell>
          <cell r="N41" t="str">
            <v>Овчарук Александр</v>
          </cell>
          <cell r="O41" t="str">
            <v>Мастера (РЭС)</v>
          </cell>
          <cell r="P41" t="str">
            <v>СПб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>
            <v>14</v>
          </cell>
        </row>
        <row r="42">
          <cell r="A42">
            <v>87</v>
          </cell>
          <cell r="B42">
            <v>8622355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K42" t="e">
            <v>#REF!</v>
          </cell>
          <cell r="L42" t="e">
            <v>#REF!</v>
          </cell>
          <cell r="M42" t="str">
            <v>x</v>
          </cell>
          <cell r="N42" t="str">
            <v>Панов Кирилл</v>
          </cell>
          <cell r="O42" t="str">
            <v>Мастера (РЭС)</v>
          </cell>
          <cell r="P42" t="str">
            <v>Боярский день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  <cell r="X42">
            <v>15</v>
          </cell>
        </row>
        <row r="43">
          <cell r="A43">
            <v>116</v>
          </cell>
          <cell r="B43">
            <v>8656240</v>
          </cell>
          <cell r="C43" t="e">
            <v>#REF!</v>
          </cell>
          <cell r="D43" t="e">
            <v>#REF!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e">
            <v>#REF!</v>
          </cell>
          <cell r="L43" t="e">
            <v>#REF!</v>
          </cell>
          <cell r="M43" t="str">
            <v>x</v>
          </cell>
          <cell r="N43" t="str">
            <v>Шуравин Михаил</v>
          </cell>
          <cell r="O43" t="str">
            <v>Мастера (РЭС)</v>
          </cell>
          <cell r="P43" t="str">
            <v>Дубна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>
            <v>16</v>
          </cell>
        </row>
        <row r="44">
          <cell r="A44">
            <v>109</v>
          </cell>
          <cell r="B44">
            <v>8656286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str">
            <v>x</v>
          </cell>
          <cell r="N44" t="str">
            <v>Чернюк Сергей</v>
          </cell>
          <cell r="O44" t="str">
            <v>Мастера (РЭС)</v>
          </cell>
          <cell r="P44" t="str">
            <v>Пушистые снежинки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>
            <v>17</v>
          </cell>
        </row>
        <row r="45">
          <cell r="A45">
            <v>108</v>
          </cell>
          <cell r="B45">
            <v>8622404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  <cell r="K45" t="e">
            <v>#REF!</v>
          </cell>
          <cell r="L45" t="e">
            <v>#REF!</v>
          </cell>
          <cell r="M45" t="str">
            <v>x</v>
          </cell>
          <cell r="N45" t="str">
            <v>Григорьянц Дмитрий</v>
          </cell>
          <cell r="O45" t="str">
            <v>Мастера (РЭС)</v>
          </cell>
          <cell r="P45" t="str">
            <v>Отец и Эти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  <cell r="X45">
            <v>18</v>
          </cell>
        </row>
        <row r="46">
          <cell r="A46">
            <v>115</v>
          </cell>
          <cell r="B46">
            <v>8656369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K46" t="e">
            <v>#REF!</v>
          </cell>
          <cell r="L46" t="e">
            <v>#REF!</v>
          </cell>
          <cell r="M46" t="str">
            <v>x</v>
          </cell>
          <cell r="N46" t="str">
            <v>Архинчеев Даниил</v>
          </cell>
          <cell r="O46" t="str">
            <v>Мастера (РЭС)</v>
          </cell>
          <cell r="P46" t="str">
            <v>Ну ХЗ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  <cell r="X46">
            <v>19</v>
          </cell>
        </row>
        <row r="47">
          <cell r="A47">
            <v>95</v>
          </cell>
          <cell r="B47">
            <v>8656267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H47" t="e">
            <v>#REF!</v>
          </cell>
          <cell r="I47" t="e">
            <v>#REF!</v>
          </cell>
          <cell r="J47" t="e">
            <v>#REF!</v>
          </cell>
          <cell r="K47" t="e">
            <v>#REF!</v>
          </cell>
          <cell r="L47" t="e">
            <v>#REF!</v>
          </cell>
          <cell r="M47" t="str">
            <v>x</v>
          </cell>
          <cell r="N47" t="str">
            <v>Архипов Антон</v>
          </cell>
          <cell r="O47" t="str">
            <v>Мастера (РЭС)</v>
          </cell>
          <cell r="P47" t="str">
            <v>СПб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>
            <v>20</v>
          </cell>
        </row>
        <row r="48">
          <cell r="A48">
            <v>99</v>
          </cell>
          <cell r="B48">
            <v>8622314</v>
          </cell>
          <cell r="C48" t="e">
            <v>#REF!</v>
          </cell>
          <cell r="D48" t="e">
            <v>#REF!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str">
            <v>x</v>
          </cell>
          <cell r="N48" t="str">
            <v>Мальцев Никита</v>
          </cell>
          <cell r="O48" t="str">
            <v>Мастера (РЭС)</v>
          </cell>
          <cell r="P48" t="str">
            <v>РеакторКомьюнити</v>
          </cell>
          <cell r="Q48" t="e">
            <v>#REF!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>
            <v>21</v>
          </cell>
        </row>
        <row r="49">
          <cell r="A49">
            <v>83</v>
          </cell>
          <cell r="B49">
            <v>8656280</v>
          </cell>
          <cell r="C49" t="e">
            <v>#REF!</v>
          </cell>
          <cell r="D49" t="e">
            <v>#REF!</v>
          </cell>
          <cell r="E49" t="e">
            <v>#REF!</v>
          </cell>
          <cell r="F49" t="e">
            <v>#REF!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str">
            <v>x</v>
          </cell>
          <cell r="N49" t="str">
            <v>Слепченко Андрей</v>
          </cell>
          <cell r="O49" t="str">
            <v>Мастера (РЭС)</v>
          </cell>
          <cell r="P49" t="str">
            <v>Москва</v>
          </cell>
          <cell r="Q49" t="e">
            <v>#REF!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>
            <v>22</v>
          </cell>
        </row>
        <row r="50">
          <cell r="A50">
            <v>100</v>
          </cell>
          <cell r="B50">
            <v>8622409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str">
            <v>x</v>
          </cell>
          <cell r="N50" t="str">
            <v>Пичек Сергей</v>
          </cell>
          <cell r="O50" t="str">
            <v>Мастера (РЭС)</v>
          </cell>
          <cell r="P50" t="str">
            <v>Обнинск, РеакторКомьюнити</v>
          </cell>
          <cell r="Q50" t="e">
            <v>#REF!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>
            <v>23</v>
          </cell>
        </row>
        <row r="51">
          <cell r="A51">
            <v>101</v>
          </cell>
          <cell r="B51">
            <v>8656392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str">
            <v>x</v>
          </cell>
          <cell r="N51" t="str">
            <v>Панин Илья</v>
          </cell>
          <cell r="O51" t="str">
            <v>Мастера (РЭС)</v>
          </cell>
          <cell r="P51" t="str">
            <v>Сатаны Топор Team</v>
          </cell>
          <cell r="Q51" t="e">
            <v>#REF!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>
            <v>24</v>
          </cell>
        </row>
        <row r="52">
          <cell r="A52">
            <v>94</v>
          </cell>
          <cell r="B52">
            <v>8656495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str">
            <v>x</v>
          </cell>
          <cell r="N52" t="str">
            <v>Семёнов Максим</v>
          </cell>
          <cell r="O52" t="str">
            <v>Мастера (РЭС)</v>
          </cell>
          <cell r="P52" t="str">
            <v>Чебоксары</v>
          </cell>
          <cell r="Q52" t="e">
            <v>#REF!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25</v>
          </cell>
        </row>
        <row r="53">
          <cell r="A53">
            <v>102</v>
          </cell>
          <cell r="B53">
            <v>8666264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str">
            <v>x</v>
          </cell>
          <cell r="N53" t="str">
            <v>Макаров Антон</v>
          </cell>
          <cell r="O53" t="str">
            <v>Мастера (РЭС)</v>
          </cell>
          <cell r="P53" t="str">
            <v>СПб</v>
          </cell>
          <cell r="Q53" t="e">
            <v>#REF!</v>
          </cell>
          <cell r="R53" t="e">
            <v>#REF!</v>
          </cell>
          <cell r="S53" t="e">
            <v>#REF!</v>
          </cell>
          <cell r="T53" t="e">
            <v>#REF!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26</v>
          </cell>
        </row>
        <row r="54">
          <cell r="A54">
            <v>91</v>
          </cell>
          <cell r="B54">
            <v>8656285</v>
          </cell>
          <cell r="C54" t="e">
            <v>#REF!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str">
            <v>x</v>
          </cell>
          <cell r="N54" t="str">
            <v>Крыжановский Дмитрий</v>
          </cell>
          <cell r="O54" t="str">
            <v>Мастера (РЭС)</v>
          </cell>
          <cell r="P54" t="str">
            <v>Школа МТБ</v>
          </cell>
          <cell r="Q54" t="e">
            <v>#REF!</v>
          </cell>
          <cell r="R54" t="e">
            <v>#REF!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 t="str">
            <v>Сошёл</v>
          </cell>
          <cell r="X54">
            <v>0</v>
          </cell>
        </row>
        <row r="55">
          <cell r="A55">
            <v>81</v>
          </cell>
          <cell r="B55">
            <v>8656191</v>
          </cell>
          <cell r="C55" t="e">
            <v>#REF!</v>
          </cell>
          <cell r="D55" t="e">
            <v>#REF!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str">
            <v>x</v>
          </cell>
          <cell r="N55" t="str">
            <v>Суворов Павел</v>
          </cell>
          <cell r="O55" t="str">
            <v>Мастера (РЭС)</v>
          </cell>
          <cell r="P55" t="str">
            <v>СПб, Огород</v>
          </cell>
          <cell r="Q55" t="e">
            <v>#REF!</v>
          </cell>
          <cell r="R55" t="e">
            <v>#REF!</v>
          </cell>
          <cell r="S55" t="e">
            <v>#REF!</v>
          </cell>
          <cell r="T55" t="e">
            <v>#REF!</v>
          </cell>
          <cell r="U55" t="e">
            <v>#REF!</v>
          </cell>
          <cell r="V55" t="e">
            <v>#REF!</v>
          </cell>
          <cell r="W55" t="e">
            <v>#REF!</v>
          </cell>
          <cell r="X55">
            <v>0</v>
          </cell>
        </row>
        <row r="56">
          <cell r="A56">
            <v>88</v>
          </cell>
          <cell r="B56">
            <v>8622401</v>
          </cell>
          <cell r="C56" t="e">
            <v>#REF!</v>
          </cell>
          <cell r="D56" t="e">
            <v>#REF!</v>
          </cell>
          <cell r="E56" t="e">
            <v>#REF!</v>
          </cell>
          <cell r="F56" t="e">
            <v>#REF!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str">
            <v>x</v>
          </cell>
          <cell r="N56" t="str">
            <v>Кузин Артур</v>
          </cell>
          <cell r="O56" t="str">
            <v>Мастера (РЭС)</v>
          </cell>
          <cell r="P56" t="str">
            <v>Москва</v>
          </cell>
          <cell r="Q56" t="e">
            <v>#REF!</v>
          </cell>
          <cell r="R56" t="e">
            <v>#REF!</v>
          </cell>
          <cell r="S56" t="e">
            <v>#REF!</v>
          </cell>
          <cell r="T56" t="e">
            <v>#REF!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</row>
        <row r="57">
          <cell r="A57">
            <v>92</v>
          </cell>
          <cell r="B57">
            <v>8622391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  <cell r="H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str">
            <v>x</v>
          </cell>
          <cell r="N57" t="str">
            <v>Тараканов Иван</v>
          </cell>
          <cell r="O57" t="str">
            <v>Мастера (РЭС)</v>
          </cell>
          <cell r="P57" t="str">
            <v>без команды</v>
          </cell>
          <cell r="Q57" t="e">
            <v>#REF!</v>
          </cell>
          <cell r="R57" t="e">
            <v>#REF!</v>
          </cell>
          <cell r="S57" t="e">
            <v>#REF!</v>
          </cell>
          <cell r="T57" t="e">
            <v>#REF!</v>
          </cell>
          <cell r="U57" t="e">
            <v>#REF!</v>
          </cell>
          <cell r="V57" t="e">
            <v>#REF!</v>
          </cell>
          <cell r="W57" t="e">
            <v>#REF!</v>
          </cell>
          <cell r="X57">
            <v>0</v>
          </cell>
        </row>
        <row r="58">
          <cell r="A58">
            <v>96</v>
          </cell>
          <cell r="B58">
            <v>8656282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str">
            <v>x</v>
          </cell>
          <cell r="N58" t="str">
            <v>Баев Вадим</v>
          </cell>
          <cell r="O58" t="str">
            <v>Мастера (РЭС)</v>
          </cell>
          <cell r="P58" t="str">
            <v>Петрозаводск</v>
          </cell>
          <cell r="Q58" t="e">
            <v>#REF!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 t="e">
            <v>#REF!</v>
          </cell>
          <cell r="W58" t="e">
            <v>#REF!</v>
          </cell>
          <cell r="X58">
            <v>0</v>
          </cell>
        </row>
        <row r="59">
          <cell r="A59">
            <v>103</v>
          </cell>
          <cell r="B59">
            <v>8656283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str">
            <v>x</v>
          </cell>
          <cell r="N59" t="str">
            <v>Карпов Константин</v>
          </cell>
          <cell r="O59" t="str">
            <v>Мастера (РЭС)</v>
          </cell>
          <cell r="P59" t="str">
            <v>Егорьевск</v>
          </cell>
          <cell r="Q59" t="e">
            <v>#REF!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>
            <v>0</v>
          </cell>
        </row>
        <row r="60">
          <cell r="A60">
            <v>106</v>
          </cell>
          <cell r="B60">
            <v>8622487</v>
          </cell>
          <cell r="C60" t="e">
            <v>#REF!</v>
          </cell>
          <cell r="D60" t="e">
            <v>#REF!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str">
            <v>x</v>
          </cell>
          <cell r="N60" t="str">
            <v>Миронов Антон</v>
          </cell>
          <cell r="O60" t="str">
            <v>Мастера (РЭС)</v>
          </cell>
          <cell r="P60" t="str">
            <v>Tour de Bar</v>
          </cell>
          <cell r="Q60" t="e">
            <v>#REF!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>
            <v>0</v>
          </cell>
        </row>
        <row r="61">
          <cell r="A61">
            <v>114</v>
          </cell>
          <cell r="B61">
            <v>8656270</v>
          </cell>
          <cell r="C61" t="e">
            <v>#REF!</v>
          </cell>
          <cell r="D61" t="e">
            <v>#REF!</v>
          </cell>
          <cell r="E61" t="e">
            <v>#REF!</v>
          </cell>
          <cell r="F61" t="e">
            <v>#REF!</v>
          </cell>
          <cell r="G61" t="e">
            <v>#REF!</v>
          </cell>
          <cell r="H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str">
            <v>x</v>
          </cell>
          <cell r="N61" t="str">
            <v>Комардеев Алескей</v>
          </cell>
          <cell r="O61" t="str">
            <v>Мастера (РЭС)</v>
          </cell>
          <cell r="P61" t="str">
            <v>Москва</v>
          </cell>
          <cell r="Q61" t="e">
            <v>#REF!</v>
          </cell>
          <cell r="R61" t="e">
            <v>#REF!</v>
          </cell>
          <cell r="S61" t="e">
            <v>#REF!</v>
          </cell>
          <cell r="T61" t="e">
            <v>#REF!</v>
          </cell>
          <cell r="U61" t="e">
            <v>#REF!</v>
          </cell>
          <cell r="V61" t="e">
            <v>#REF!</v>
          </cell>
          <cell r="W61" t="e">
            <v>#REF!</v>
          </cell>
          <cell r="X61">
            <v>0</v>
          </cell>
        </row>
        <row r="62">
          <cell r="A62">
            <v>169</v>
          </cell>
          <cell r="B62">
            <v>8656391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str">
            <v>x</v>
          </cell>
          <cell r="N62" t="str">
            <v>Голубков Артём</v>
          </cell>
          <cell r="O62" t="str">
            <v>Мастера (РЭС)</v>
          </cell>
          <cell r="P62" t="str">
            <v>П-СБ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X62">
            <v>0</v>
          </cell>
        </row>
        <row r="63">
          <cell r="A63" t="str">
            <v>Номер</v>
          </cell>
          <cell r="B63" t="str">
            <v>Чип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str">
            <v>x</v>
          </cell>
          <cell r="N63" t="str">
            <v>Фамилия, Имя</v>
          </cell>
          <cell r="O63" t="str">
            <v>Группа</v>
          </cell>
          <cell r="P63" t="str">
            <v>Команда</v>
          </cell>
          <cell r="Q63" t="str">
            <v>СУ1</v>
          </cell>
          <cell r="R63" t="str">
            <v>СУ2</v>
          </cell>
          <cell r="S63" t="str">
            <v>СУ3</v>
          </cell>
          <cell r="T63" t="str">
            <v>СУ4</v>
          </cell>
          <cell r="U63" t="str">
            <v>СУ5</v>
          </cell>
          <cell r="V63" t="str">
            <v>СУ6</v>
          </cell>
          <cell r="W63" t="str">
            <v>Сумма</v>
          </cell>
          <cell r="X63" t="str">
            <v>Место</v>
          </cell>
        </row>
        <row r="64">
          <cell r="A64">
            <v>38</v>
          </cell>
          <cell r="B64">
            <v>8622360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str">
            <v>x</v>
          </cell>
          <cell r="N64" t="str">
            <v>Кустов Станислав</v>
          </cell>
          <cell r="O64" t="str">
            <v>Мужчины (Фандуро)</v>
          </cell>
          <cell r="P64" t="str">
            <v>Байкерепайр23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>
            <v>0</v>
          </cell>
          <cell r="V64">
            <v>0</v>
          </cell>
          <cell r="W64" t="e">
            <v>#REF!</v>
          </cell>
          <cell r="X64">
            <v>1</v>
          </cell>
        </row>
        <row r="65">
          <cell r="A65">
            <v>33</v>
          </cell>
          <cell r="B65">
            <v>8622374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str">
            <v>x</v>
          </cell>
          <cell r="N65" t="str">
            <v>Лукомский Евгений</v>
          </cell>
          <cell r="O65" t="str">
            <v>Мужчины (Фандуро)</v>
          </cell>
          <cell r="P65" t="str">
            <v>без команды</v>
          </cell>
          <cell r="Q65" t="e">
            <v>#REF!</v>
          </cell>
          <cell r="R65" t="e">
            <v>#REF!</v>
          </cell>
          <cell r="S65" t="e">
            <v>#REF!</v>
          </cell>
          <cell r="T65" t="e">
            <v>#REF!</v>
          </cell>
          <cell r="U65">
            <v>0</v>
          </cell>
          <cell r="V65">
            <v>0</v>
          </cell>
          <cell r="W65" t="e">
            <v>#REF!</v>
          </cell>
          <cell r="X65">
            <v>2</v>
          </cell>
        </row>
        <row r="66">
          <cell r="A66">
            <v>40</v>
          </cell>
          <cell r="B66">
            <v>8622327</v>
          </cell>
          <cell r="C66" t="e">
            <v>#REF!</v>
          </cell>
          <cell r="D66" t="e">
            <v>#REF!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str">
            <v>x</v>
          </cell>
          <cell r="N66" t="str">
            <v>Тимофеев Сергей</v>
          </cell>
          <cell r="O66" t="str">
            <v>Мужчины (Фандуро)</v>
          </cell>
          <cell r="P66" t="str">
            <v>ПТЗ Байкерс</v>
          </cell>
          <cell r="Q66" t="e">
            <v>#REF!</v>
          </cell>
          <cell r="R66" t="e">
            <v>#REF!</v>
          </cell>
          <cell r="S66" t="e">
            <v>#REF!</v>
          </cell>
          <cell r="T66" t="e">
            <v>#REF!</v>
          </cell>
          <cell r="U66">
            <v>0</v>
          </cell>
          <cell r="V66">
            <v>0</v>
          </cell>
          <cell r="W66" t="e">
            <v>#REF!</v>
          </cell>
          <cell r="X66">
            <v>3</v>
          </cell>
        </row>
        <row r="67">
          <cell r="A67">
            <v>36</v>
          </cell>
          <cell r="B67">
            <v>8622452</v>
          </cell>
          <cell r="C67" t="e">
            <v>#REF!</v>
          </cell>
          <cell r="D67" t="e">
            <v>#REF!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str">
            <v>x</v>
          </cell>
          <cell r="N67" t="str">
            <v>Криденер Андрей</v>
          </cell>
          <cell r="O67" t="str">
            <v>Мужчины (Фандуро)</v>
          </cell>
          <cell r="P67" t="str">
            <v>СПб</v>
          </cell>
          <cell r="Q67" t="e">
            <v>#REF!</v>
          </cell>
          <cell r="R67" t="e">
            <v>#REF!</v>
          </cell>
          <cell r="S67" t="e">
            <v>#REF!</v>
          </cell>
          <cell r="T67" t="e">
            <v>#REF!</v>
          </cell>
          <cell r="U67">
            <v>0</v>
          </cell>
          <cell r="V67">
            <v>0</v>
          </cell>
          <cell r="W67" t="e">
            <v>#REF!</v>
          </cell>
          <cell r="X67">
            <v>4</v>
          </cell>
        </row>
        <row r="68">
          <cell r="A68">
            <v>37</v>
          </cell>
          <cell r="B68">
            <v>8656293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str">
            <v>x</v>
          </cell>
          <cell r="N68" t="str">
            <v>Кинаревский Александр</v>
          </cell>
          <cell r="O68" t="str">
            <v>Мужчины (Фандуро)</v>
          </cell>
          <cell r="P68" t="str">
            <v>net</v>
          </cell>
          <cell r="Q68" t="e">
            <v>#REF!</v>
          </cell>
          <cell r="R68" t="e">
            <v>#REF!</v>
          </cell>
          <cell r="S68" t="e">
            <v>#REF!</v>
          </cell>
          <cell r="T68" t="e">
            <v>#REF!</v>
          </cell>
          <cell r="U68">
            <v>0</v>
          </cell>
          <cell r="V68">
            <v>0</v>
          </cell>
          <cell r="W68" t="e">
            <v>#REF!</v>
          </cell>
          <cell r="X68">
            <v>5</v>
          </cell>
        </row>
        <row r="69">
          <cell r="A69">
            <v>32</v>
          </cell>
          <cell r="B69">
            <v>8622453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str">
            <v>x</v>
          </cell>
          <cell r="N69" t="str">
            <v>Петров Михаил</v>
          </cell>
          <cell r="O69" t="str">
            <v>Мужчины (Фандуро)</v>
          </cell>
          <cell r="P69" t="str">
            <v>СПб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>
            <v>0</v>
          </cell>
          <cell r="V69">
            <v>0</v>
          </cell>
          <cell r="W69" t="e">
            <v>#REF!</v>
          </cell>
          <cell r="X69">
            <v>6</v>
          </cell>
        </row>
        <row r="70">
          <cell r="A70">
            <v>112</v>
          </cell>
          <cell r="B70">
            <v>8622367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str">
            <v>x</v>
          </cell>
          <cell r="N70" t="str">
            <v>Стриганов Игорь</v>
          </cell>
          <cell r="O70" t="str">
            <v>Мужчины (Фандуро)</v>
          </cell>
          <cell r="P70" t="str">
            <v>Скилбайк69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>
            <v>0</v>
          </cell>
          <cell r="V70">
            <v>0</v>
          </cell>
          <cell r="W70" t="e">
            <v>#REF!</v>
          </cell>
          <cell r="X70">
            <v>7</v>
          </cell>
        </row>
        <row r="71">
          <cell r="A71">
            <v>41</v>
          </cell>
          <cell r="B71">
            <v>8622408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str">
            <v>x</v>
          </cell>
          <cell r="N71" t="str">
            <v>Никулкин Максим</v>
          </cell>
          <cell r="O71" t="str">
            <v>Мужчины (Фандуро)</v>
          </cell>
          <cell r="P71" t="str">
            <v>Гатчино</v>
          </cell>
          <cell r="Q71" t="e">
            <v>#REF!</v>
          </cell>
          <cell r="R71" t="e">
            <v>#REF!</v>
          </cell>
          <cell r="S71" t="e">
            <v>#REF!</v>
          </cell>
          <cell r="T71" t="e">
            <v>#REF!</v>
          </cell>
          <cell r="U71">
            <v>0</v>
          </cell>
          <cell r="V71">
            <v>0</v>
          </cell>
          <cell r="W71" t="e">
            <v>#REF!</v>
          </cell>
          <cell r="X71">
            <v>8</v>
          </cell>
        </row>
        <row r="72">
          <cell r="A72">
            <v>30</v>
          </cell>
          <cell r="B72">
            <v>8622385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str">
            <v>x</v>
          </cell>
          <cell r="N72" t="str">
            <v>Галеев Александр</v>
          </cell>
          <cell r="O72" t="str">
            <v>Мужчины (Фандуро)</v>
          </cell>
          <cell r="P72" t="str">
            <v>СПб</v>
          </cell>
          <cell r="Q72" t="e">
            <v>#REF!</v>
          </cell>
          <cell r="R72" t="e">
            <v>#REF!</v>
          </cell>
          <cell r="S72" t="e">
            <v>#REF!</v>
          </cell>
          <cell r="T72" t="e">
            <v>#REF!</v>
          </cell>
          <cell r="U72">
            <v>0</v>
          </cell>
          <cell r="V72">
            <v>0</v>
          </cell>
          <cell r="W72" t="e">
            <v>#REF!</v>
          </cell>
          <cell r="X72">
            <v>9</v>
          </cell>
        </row>
        <row r="73">
          <cell r="A73">
            <v>31</v>
          </cell>
          <cell r="B73">
            <v>8656351</v>
          </cell>
          <cell r="C73" t="e">
            <v>#REF!</v>
          </cell>
          <cell r="D73" t="e">
            <v>#REF!</v>
          </cell>
          <cell r="E73" t="e">
            <v>#REF!</v>
          </cell>
          <cell r="F73" t="e">
            <v>#REF!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str">
            <v>x</v>
          </cell>
          <cell r="N73" t="str">
            <v>Кондрашов Евгений</v>
          </cell>
          <cell r="O73" t="str">
            <v>Мужчины (Фандуро)</v>
          </cell>
          <cell r="P73" t="str">
            <v>Москва</v>
          </cell>
          <cell r="Q73" t="e">
            <v>#REF!</v>
          </cell>
          <cell r="R73" t="e">
            <v>#REF!</v>
          </cell>
          <cell r="S73" t="e">
            <v>#REF!</v>
          </cell>
          <cell r="T73" t="e">
            <v>#REF!</v>
          </cell>
          <cell r="U73">
            <v>0</v>
          </cell>
          <cell r="V73">
            <v>0</v>
          </cell>
          <cell r="W73" t="e">
            <v>#REF!</v>
          </cell>
          <cell r="X73">
            <v>10</v>
          </cell>
        </row>
        <row r="74">
          <cell r="A74">
            <v>34</v>
          </cell>
          <cell r="B74">
            <v>8656193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str">
            <v>x</v>
          </cell>
          <cell r="N74" t="str">
            <v>Загорулько Владимир</v>
          </cell>
          <cell r="O74" t="str">
            <v>Мужчины (Фандуро)</v>
          </cell>
          <cell r="P74" t="str">
            <v>Байктоксопарк</v>
          </cell>
          <cell r="Q74" t="e">
            <v>#REF!</v>
          </cell>
          <cell r="R74" t="e">
            <v>#REF!</v>
          </cell>
          <cell r="S74" t="e">
            <v>#REF!</v>
          </cell>
          <cell r="T74" t="e">
            <v>#REF!</v>
          </cell>
          <cell r="U74">
            <v>0</v>
          </cell>
          <cell r="V74">
            <v>0</v>
          </cell>
          <cell r="W74" t="e">
            <v>#REF!</v>
          </cell>
          <cell r="X74">
            <v>0</v>
          </cell>
        </row>
        <row r="75">
          <cell r="A75">
            <v>35</v>
          </cell>
          <cell r="B75">
            <v>8650672</v>
          </cell>
          <cell r="C75" t="e">
            <v>#REF!</v>
          </cell>
          <cell r="D75" t="e">
            <v>#REF!</v>
          </cell>
          <cell r="E75" t="e">
            <v>#REF!</v>
          </cell>
          <cell r="F75" t="e">
            <v>#REF!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str">
            <v>x</v>
          </cell>
          <cell r="N75" t="str">
            <v>Фрумкин Кирилл</v>
          </cell>
          <cell r="O75" t="str">
            <v>Мужчины (Фандуро)</v>
          </cell>
          <cell r="P75" t="str">
            <v>СПб</v>
          </cell>
          <cell r="Q75" t="e">
            <v>#REF!</v>
          </cell>
          <cell r="R75" t="e">
            <v>#REF!</v>
          </cell>
          <cell r="S75" t="e">
            <v>#REF!</v>
          </cell>
          <cell r="T75" t="e">
            <v>#REF!</v>
          </cell>
          <cell r="U75">
            <v>0</v>
          </cell>
          <cell r="V75">
            <v>0</v>
          </cell>
          <cell r="W75" t="e">
            <v>#REF!</v>
          </cell>
          <cell r="X75">
            <v>0</v>
          </cell>
        </row>
        <row r="76">
          <cell r="A76">
            <v>39</v>
          </cell>
          <cell r="B76">
            <v>8622378</v>
          </cell>
          <cell r="C76" t="e">
            <v>#REF!</v>
          </cell>
          <cell r="D76" t="e">
            <v>#REF!</v>
          </cell>
          <cell r="E76" t="e">
            <v>#REF!</v>
          </cell>
          <cell r="F76" t="e">
            <v>#REF!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str">
            <v>x</v>
          </cell>
          <cell r="N76" t="str">
            <v>Томилин Денис</v>
          </cell>
          <cell r="O76" t="str">
            <v>Мужчины (Фандуро)</v>
          </cell>
          <cell r="P76" t="str">
            <v>Питкяранта</v>
          </cell>
          <cell r="Q76" t="e">
            <v>#REF!</v>
          </cell>
          <cell r="R76" t="e">
            <v>#REF!</v>
          </cell>
          <cell r="S76" t="e">
            <v>#REF!</v>
          </cell>
          <cell r="T76" t="e">
            <v>#REF!</v>
          </cell>
          <cell r="U76">
            <v>0</v>
          </cell>
          <cell r="V76">
            <v>0</v>
          </cell>
          <cell r="W76" t="e">
            <v>#REF!</v>
          </cell>
          <cell r="X76">
            <v>0</v>
          </cell>
        </row>
        <row r="77">
          <cell r="A77" t="str">
            <v>Номер</v>
          </cell>
          <cell r="B77" t="str">
            <v>Чип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 t="str">
            <v>x</v>
          </cell>
          <cell r="N77" t="str">
            <v>Фамилия, Имя</v>
          </cell>
          <cell r="O77" t="str">
            <v>Группа</v>
          </cell>
          <cell r="P77" t="str">
            <v>Команда</v>
          </cell>
          <cell r="Q77" t="str">
            <v>СУ1</v>
          </cell>
          <cell r="R77" t="str">
            <v>СУ2</v>
          </cell>
          <cell r="S77" t="str">
            <v>СУ3</v>
          </cell>
          <cell r="T77" t="str">
            <v>СУ4</v>
          </cell>
          <cell r="U77" t="str">
            <v>СУ5</v>
          </cell>
          <cell r="V77" t="str">
            <v>СУ6</v>
          </cell>
          <cell r="W77" t="str">
            <v>Сумма</v>
          </cell>
          <cell r="X77" t="str">
            <v>Место</v>
          </cell>
        </row>
        <row r="78">
          <cell r="A78">
            <v>14</v>
          </cell>
          <cell r="B78">
            <v>8622346</v>
          </cell>
          <cell r="C78" t="e">
            <v>#REF!</v>
          </cell>
          <cell r="D78" t="e">
            <v>#REF!</v>
          </cell>
          <cell r="E78" t="e">
            <v>#REF!</v>
          </cell>
          <cell r="F78" t="e">
            <v>#REF!</v>
          </cell>
          <cell r="G78" t="e">
            <v>#REF!</v>
          </cell>
          <cell r="H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str">
            <v>x</v>
          </cell>
          <cell r="N78" t="str">
            <v>Афонин Николай</v>
          </cell>
          <cell r="O78" t="str">
            <v>Хардтейл (Фандуро)</v>
          </cell>
          <cell r="P78" t="str">
            <v>Школа МТБ</v>
          </cell>
          <cell r="Q78" t="e">
            <v>#REF!</v>
          </cell>
          <cell r="R78" t="e">
            <v>#REF!</v>
          </cell>
          <cell r="S78" t="e">
            <v>#REF!</v>
          </cell>
          <cell r="T78" t="e">
            <v>#REF!</v>
          </cell>
          <cell r="U78">
            <v>0</v>
          </cell>
          <cell r="V78">
            <v>0</v>
          </cell>
          <cell r="W78" t="e">
            <v>#REF!</v>
          </cell>
          <cell r="X78">
            <v>1</v>
          </cell>
        </row>
        <row r="79">
          <cell r="A79">
            <v>15</v>
          </cell>
          <cell r="B79">
            <v>8656292</v>
          </cell>
          <cell r="C79" t="e">
            <v>#REF!</v>
          </cell>
          <cell r="D79" t="e">
            <v>#REF!</v>
          </cell>
          <cell r="E79" t="e">
            <v>#REF!</v>
          </cell>
          <cell r="F79" t="e">
            <v>#REF!</v>
          </cell>
          <cell r="G79" t="e">
            <v>#REF!</v>
          </cell>
          <cell r="H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str">
            <v>x</v>
          </cell>
          <cell r="N79" t="str">
            <v>Неркин Андрей</v>
          </cell>
          <cell r="O79" t="str">
            <v>Хардтейл (Фандуро)</v>
          </cell>
          <cell r="P79" t="str">
            <v>Петрозаводск</v>
          </cell>
          <cell r="Q79" t="e">
            <v>#REF!</v>
          </cell>
          <cell r="R79" t="e">
            <v>#REF!</v>
          </cell>
          <cell r="S79" t="e">
            <v>#REF!</v>
          </cell>
          <cell r="T79" t="e">
            <v>#REF!</v>
          </cell>
          <cell r="U79">
            <v>0</v>
          </cell>
          <cell r="V79">
            <v>0</v>
          </cell>
          <cell r="W79" t="e">
            <v>#REF!</v>
          </cell>
          <cell r="X79">
            <v>2</v>
          </cell>
        </row>
        <row r="80">
          <cell r="A80">
            <v>16</v>
          </cell>
          <cell r="B80">
            <v>8656338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str">
            <v>x</v>
          </cell>
          <cell r="N80" t="str">
            <v>Степанов Антон</v>
          </cell>
          <cell r="O80" t="str">
            <v>Хардтейл (Фандуро)</v>
          </cell>
          <cell r="P80" t="str">
            <v>Школа МТБ</v>
          </cell>
          <cell r="Q80" t="e">
            <v>#REF!</v>
          </cell>
          <cell r="R80" t="e">
            <v>#REF!</v>
          </cell>
          <cell r="S80" t="e">
            <v>#REF!</v>
          </cell>
          <cell r="T80" t="e">
            <v>#REF!</v>
          </cell>
          <cell r="U80">
            <v>0</v>
          </cell>
          <cell r="V80">
            <v>0</v>
          </cell>
          <cell r="W80" t="e">
            <v>#REF!</v>
          </cell>
          <cell r="X80">
            <v>3</v>
          </cell>
        </row>
        <row r="81">
          <cell r="A81">
            <v>17</v>
          </cell>
          <cell r="B81">
            <v>8656357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  <cell r="K81" t="e">
            <v>#REF!</v>
          </cell>
          <cell r="L81" t="e">
            <v>#REF!</v>
          </cell>
          <cell r="M81" t="str">
            <v>x</v>
          </cell>
          <cell r="N81" t="str">
            <v>Булгаков Максим</v>
          </cell>
          <cell r="O81" t="str">
            <v>Хардтейл (Фандуро)</v>
          </cell>
          <cell r="P81" t="str">
            <v>Петрозаводск</v>
          </cell>
          <cell r="Q81" t="e">
            <v>#REF!</v>
          </cell>
          <cell r="R81" t="e">
            <v>#REF!</v>
          </cell>
          <cell r="S81" t="e">
            <v>#REF!</v>
          </cell>
          <cell r="T81" t="e">
            <v>#REF!</v>
          </cell>
          <cell r="U81">
            <v>0</v>
          </cell>
          <cell r="V81">
            <v>0</v>
          </cell>
          <cell r="W81" t="e">
            <v>#REF!</v>
          </cell>
          <cell r="X81">
            <v>4</v>
          </cell>
        </row>
        <row r="82">
          <cell r="A82">
            <v>18</v>
          </cell>
          <cell r="B82">
            <v>8622428</v>
          </cell>
          <cell r="C82" t="e">
            <v>#REF!</v>
          </cell>
          <cell r="D82" t="e">
            <v>#REF!</v>
          </cell>
          <cell r="E82" t="e">
            <v>#REF!</v>
          </cell>
          <cell r="F82" t="e">
            <v>#REF!</v>
          </cell>
          <cell r="G82" t="e">
            <v>#REF!</v>
          </cell>
          <cell r="H82" t="e">
            <v>#REF!</v>
          </cell>
          <cell r="I82" t="e">
            <v>#REF!</v>
          </cell>
          <cell r="J82" t="e">
            <v>#REF!</v>
          </cell>
          <cell r="K82" t="e">
            <v>#REF!</v>
          </cell>
          <cell r="L82" t="e">
            <v>#REF!</v>
          </cell>
          <cell r="M82" t="str">
            <v>x</v>
          </cell>
          <cell r="N82" t="str">
            <v>Ульянов Егор</v>
          </cell>
          <cell r="O82" t="str">
            <v>Хардтейл (Фандуро)</v>
          </cell>
          <cell r="P82" t="str">
            <v>Школа МТБ</v>
          </cell>
          <cell r="Q82" t="e">
            <v>#REF!</v>
          </cell>
          <cell r="R82" t="e">
            <v>#REF!</v>
          </cell>
          <cell r="S82" t="e">
            <v>#REF!</v>
          </cell>
          <cell r="T82" t="e">
            <v>#REF!</v>
          </cell>
          <cell r="U82">
            <v>0</v>
          </cell>
          <cell r="V82">
            <v>0</v>
          </cell>
          <cell r="W82" t="e">
            <v>#REF!</v>
          </cell>
          <cell r="X82">
            <v>5</v>
          </cell>
        </row>
        <row r="83">
          <cell r="A83">
            <v>19</v>
          </cell>
          <cell r="B83">
            <v>8622459</v>
          </cell>
          <cell r="C83" t="e">
            <v>#REF!</v>
          </cell>
          <cell r="D83" t="e">
            <v>#REF!</v>
          </cell>
          <cell r="E83" t="e">
            <v>#REF!</v>
          </cell>
          <cell r="F83" t="e">
            <v>#REF!</v>
          </cell>
          <cell r="G83" t="e">
            <v>#REF!</v>
          </cell>
          <cell r="H83" t="e">
            <v>#REF!</v>
          </cell>
          <cell r="I83" t="e">
            <v>#REF!</v>
          </cell>
          <cell r="J83" t="e">
            <v>#REF!</v>
          </cell>
          <cell r="K83" t="e">
            <v>#REF!</v>
          </cell>
          <cell r="L83" t="e">
            <v>#REF!</v>
          </cell>
          <cell r="M83" t="str">
            <v>x</v>
          </cell>
          <cell r="N83" t="str">
            <v>Васильев Дмитрий</v>
          </cell>
          <cell r="O83" t="str">
            <v>Хардтейл (Фандуро)</v>
          </cell>
          <cell r="P83" t="str">
            <v>Vasilevi syndicate</v>
          </cell>
          <cell r="Q83" t="e">
            <v>#REF!</v>
          </cell>
          <cell r="R83" t="e">
            <v>#REF!</v>
          </cell>
          <cell r="S83" t="e">
            <v>#REF!</v>
          </cell>
          <cell r="T83" t="e">
            <v>#REF!</v>
          </cell>
          <cell r="U83">
            <v>0</v>
          </cell>
          <cell r="V83">
            <v>0</v>
          </cell>
          <cell r="W83" t="e">
            <v>#REF!</v>
          </cell>
          <cell r="X83">
            <v>6</v>
          </cell>
        </row>
        <row r="84">
          <cell r="A84">
            <v>20</v>
          </cell>
          <cell r="B84">
            <v>8666257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str">
            <v>x</v>
          </cell>
          <cell r="N84" t="str">
            <v>Коган Илья</v>
          </cell>
          <cell r="O84" t="str">
            <v>Хардтейл (Фандуро)</v>
          </cell>
          <cell r="P84" t="str">
            <v>zero ambition</v>
          </cell>
          <cell r="Q84" t="e">
            <v>#REF!</v>
          </cell>
          <cell r="R84" t="e">
            <v>#REF!</v>
          </cell>
          <cell r="S84" t="e">
            <v>#REF!</v>
          </cell>
          <cell r="T84" t="e">
            <v>#REF!</v>
          </cell>
          <cell r="U84">
            <v>0</v>
          </cell>
          <cell r="V84">
            <v>0</v>
          </cell>
          <cell r="W84" t="e">
            <v>#REF!</v>
          </cell>
          <cell r="X84">
            <v>0</v>
          </cell>
        </row>
        <row r="85">
          <cell r="A85">
            <v>21</v>
          </cell>
          <cell r="B85">
            <v>8622329</v>
          </cell>
          <cell r="C85" t="e">
            <v>#REF!</v>
          </cell>
          <cell r="D85" t="e">
            <v>#REF!</v>
          </cell>
          <cell r="E85" t="e">
            <v>#REF!</v>
          </cell>
          <cell r="F85" t="e">
            <v>#REF!</v>
          </cell>
          <cell r="G85" t="e">
            <v>#REF!</v>
          </cell>
          <cell r="H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str">
            <v>x</v>
          </cell>
          <cell r="N85" t="str">
            <v>Васильев Никита</v>
          </cell>
          <cell r="O85" t="str">
            <v>Хардтейл (Фандуро)</v>
          </cell>
          <cell r="P85" t="str">
            <v>СПб</v>
          </cell>
          <cell r="Q85" t="e">
            <v>#REF!</v>
          </cell>
          <cell r="R85" t="e">
            <v>#REF!</v>
          </cell>
          <cell r="S85" t="e">
            <v>#REF!</v>
          </cell>
          <cell r="T85" t="e">
            <v>#REF!</v>
          </cell>
          <cell r="U85">
            <v>0</v>
          </cell>
          <cell r="V85">
            <v>0</v>
          </cell>
          <cell r="W85" t="e">
            <v>#REF!</v>
          </cell>
          <cell r="X85">
            <v>0</v>
          </cell>
        </row>
        <row r="86">
          <cell r="A86" t="str">
            <v>Номер</v>
          </cell>
          <cell r="B86" t="str">
            <v>Чип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 t="str">
            <v>x</v>
          </cell>
          <cell r="N86" t="str">
            <v>Фамилия, Имя</v>
          </cell>
          <cell r="O86" t="str">
            <v>Группа</v>
          </cell>
          <cell r="P86" t="str">
            <v>Команда</v>
          </cell>
          <cell r="Q86" t="str">
            <v>СУ1</v>
          </cell>
          <cell r="R86" t="str">
            <v>СУ2</v>
          </cell>
          <cell r="S86" t="str">
            <v>СУ3</v>
          </cell>
          <cell r="T86" t="str">
            <v>СУ4</v>
          </cell>
          <cell r="U86" t="str">
            <v>СУ5</v>
          </cell>
          <cell r="V86" t="str">
            <v>СУ6</v>
          </cell>
          <cell r="W86" t="str">
            <v>Сумма</v>
          </cell>
          <cell r="X86" t="str">
            <v>Место</v>
          </cell>
        </row>
        <row r="87">
          <cell r="A87">
            <v>2</v>
          </cell>
          <cell r="B87" t="e">
            <v>#REF!</v>
          </cell>
          <cell r="C87" t="e">
            <v>#REF!</v>
          </cell>
          <cell r="D87" t="e">
            <v>#REF!</v>
          </cell>
          <cell r="E87" t="e">
            <v>#REF!</v>
          </cell>
          <cell r="F87" t="e">
            <v>#REF!</v>
          </cell>
          <cell r="G87" t="e">
            <v>#REF!</v>
          </cell>
          <cell r="H87" t="e">
            <v>#REF!</v>
          </cell>
          <cell r="I87" t="e">
            <v>#REF!</v>
          </cell>
          <cell r="J87" t="e">
            <v>#REF!</v>
          </cell>
          <cell r="K87" t="e">
            <v>#REF!</v>
          </cell>
          <cell r="L87" t="e">
            <v>#REF!</v>
          </cell>
          <cell r="M87" t="str">
            <v>x</v>
          </cell>
          <cell r="N87" t="str">
            <v>Хоботов Денис</v>
          </cell>
          <cell r="O87" t="str">
            <v>Элита (РЭС)</v>
          </cell>
          <cell r="P87" t="str">
            <v>без команды</v>
          </cell>
          <cell r="Q87" t="e">
            <v>#REF!</v>
          </cell>
          <cell r="R87" t="e">
            <v>#REF!</v>
          </cell>
          <cell r="S87" t="e">
            <v>#REF!</v>
          </cell>
          <cell r="T87" t="e">
            <v>#REF!</v>
          </cell>
          <cell r="U87" t="e">
            <v>#REF!</v>
          </cell>
          <cell r="V87" t="e">
            <v>#REF!</v>
          </cell>
          <cell r="W87" t="e">
            <v>#REF!</v>
          </cell>
          <cell r="X87">
            <v>1</v>
          </cell>
        </row>
        <row r="88">
          <cell r="A88">
            <v>137</v>
          </cell>
          <cell r="B88" t="e">
            <v>#REF!</v>
          </cell>
          <cell r="C88" t="e">
            <v>#REF!</v>
          </cell>
          <cell r="D88" t="e">
            <v>#REF!</v>
          </cell>
          <cell r="E88" t="e">
            <v>#REF!</v>
          </cell>
          <cell r="F88" t="e">
            <v>#REF!</v>
          </cell>
          <cell r="G88" t="e">
            <v>#REF!</v>
          </cell>
          <cell r="H88" t="e">
            <v>#REF!</v>
          </cell>
          <cell r="I88" t="e">
            <v>#REF!</v>
          </cell>
          <cell r="J88" t="e">
            <v>#REF!</v>
          </cell>
          <cell r="K88" t="e">
            <v>#REF!</v>
          </cell>
          <cell r="L88" t="e">
            <v>#REF!</v>
          </cell>
          <cell r="M88" t="str">
            <v>x</v>
          </cell>
          <cell r="N88" t="str">
            <v>Ткаченко Георгий</v>
          </cell>
          <cell r="O88" t="str">
            <v>Элита (РЭС)</v>
          </cell>
          <cell r="P88" t="str">
            <v>Москва, Roll All Day</v>
          </cell>
          <cell r="Q88" t="e">
            <v>#REF!</v>
          </cell>
          <cell r="R88" t="e">
            <v>#REF!</v>
          </cell>
          <cell r="S88" t="e">
            <v>#REF!</v>
          </cell>
          <cell r="T88" t="e">
            <v>#REF!</v>
          </cell>
          <cell r="U88" t="e">
            <v>#REF!</v>
          </cell>
          <cell r="V88" t="e">
            <v>#REF!</v>
          </cell>
          <cell r="W88" t="e">
            <v>#REF!</v>
          </cell>
          <cell r="X88">
            <v>2</v>
          </cell>
        </row>
        <row r="89">
          <cell r="A89">
            <v>1</v>
          </cell>
          <cell r="B89" t="e">
            <v>#REF!</v>
          </cell>
          <cell r="C89" t="e">
            <v>#REF!</v>
          </cell>
          <cell r="D89" t="e">
            <v>#REF!</v>
          </cell>
          <cell r="E89" t="e">
            <v>#REF!</v>
          </cell>
          <cell r="F89" t="e">
            <v>#REF!</v>
          </cell>
          <cell r="G89" t="e">
            <v>#REF!</v>
          </cell>
          <cell r="H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str">
            <v>x</v>
          </cell>
          <cell r="N89" t="str">
            <v>Кунаев Иван</v>
          </cell>
          <cell r="O89" t="str">
            <v>Элита (РЭС)</v>
          </cell>
          <cell r="P89" t="str">
            <v>Саранск</v>
          </cell>
          <cell r="Q89" t="e">
            <v>#REF!</v>
          </cell>
          <cell r="R89" t="e">
            <v>#REF!</v>
          </cell>
          <cell r="S89" t="e">
            <v>#REF!</v>
          </cell>
          <cell r="T89" t="e">
            <v>#REF!</v>
          </cell>
          <cell r="U89" t="e">
            <v>#REF!</v>
          </cell>
          <cell r="V89" t="e">
            <v>#REF!</v>
          </cell>
          <cell r="W89" t="e">
            <v>#REF!</v>
          </cell>
          <cell r="X89">
            <v>3</v>
          </cell>
        </row>
        <row r="90">
          <cell r="A90">
            <v>170</v>
          </cell>
          <cell r="B90" t="e">
            <v>#REF!</v>
          </cell>
          <cell r="C90" t="e">
            <v>#REF!</v>
          </cell>
          <cell r="D90" t="e">
            <v>#REF!</v>
          </cell>
          <cell r="E90" t="e">
            <v>#REF!</v>
          </cell>
          <cell r="F90" t="e">
            <v>#REF!</v>
          </cell>
          <cell r="G90" t="e">
            <v>#REF!</v>
          </cell>
          <cell r="H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str">
            <v>x</v>
          </cell>
          <cell r="N90" t="str">
            <v>Рекалов Кирилл</v>
          </cell>
          <cell r="O90" t="str">
            <v>Элита (РЭС)</v>
          </cell>
          <cell r="P90" t="str">
            <v>ПТЗ, PtzBikers</v>
          </cell>
          <cell r="Q90" t="e">
            <v>#REF!</v>
          </cell>
          <cell r="R90" t="e">
            <v>#REF!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  <cell r="X90">
            <v>4</v>
          </cell>
        </row>
        <row r="91">
          <cell r="A91">
            <v>3</v>
          </cell>
          <cell r="B91">
            <v>8656266</v>
          </cell>
          <cell r="C91" t="e">
            <v>#REF!</v>
          </cell>
          <cell r="D91" t="e">
            <v>#REF!</v>
          </cell>
          <cell r="E91" t="e">
            <v>#REF!</v>
          </cell>
          <cell r="F91" t="e">
            <v>#REF!</v>
          </cell>
          <cell r="G91" t="e">
            <v>#REF!</v>
          </cell>
          <cell r="H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str">
            <v>x</v>
          </cell>
          <cell r="N91" t="str">
            <v>Максимов Константиин</v>
          </cell>
          <cell r="O91" t="str">
            <v>Элита (РЭС)</v>
          </cell>
          <cell r="P91" t="str">
            <v>Москва</v>
          </cell>
          <cell r="Q91" t="e">
            <v>#REF!</v>
          </cell>
          <cell r="R91" t="e">
            <v>#REF!</v>
          </cell>
          <cell r="S91" t="e">
            <v>#REF!</v>
          </cell>
          <cell r="T91" t="e">
            <v>#REF!</v>
          </cell>
          <cell r="U91" t="e">
            <v>#REF!</v>
          </cell>
          <cell r="V91" t="e">
            <v>#REF!</v>
          </cell>
          <cell r="W91" t="e">
            <v>#REF!</v>
          </cell>
          <cell r="X91">
            <v>5</v>
          </cell>
        </row>
        <row r="92">
          <cell r="A92">
            <v>156</v>
          </cell>
          <cell r="B92" t="e">
            <v>#REF!</v>
          </cell>
          <cell r="C92" t="e">
            <v>#REF!</v>
          </cell>
          <cell r="D92" t="e">
            <v>#REF!</v>
          </cell>
          <cell r="E92" t="e">
            <v>#REF!</v>
          </cell>
          <cell r="F92" t="e">
            <v>#REF!</v>
          </cell>
          <cell r="G92" t="e">
            <v>#REF!</v>
          </cell>
          <cell r="H92" t="e">
            <v>#REF!</v>
          </cell>
          <cell r="I92" t="e">
            <v>#REF!</v>
          </cell>
          <cell r="J92" t="e">
            <v>#REF!</v>
          </cell>
          <cell r="K92" t="e">
            <v>#REF!</v>
          </cell>
          <cell r="L92" t="e">
            <v>#REF!</v>
          </cell>
          <cell r="M92" t="str">
            <v>x</v>
          </cell>
          <cell r="N92" t="str">
            <v>Оськин Кирилл</v>
          </cell>
          <cell r="O92" t="str">
            <v>Элита (РЭС)</v>
          </cell>
          <cell r="P92" t="str">
            <v>ПТЗ, Velomarka</v>
          </cell>
          <cell r="Q92" t="e">
            <v>#REF!</v>
          </cell>
          <cell r="R92" t="e">
            <v>#REF!</v>
          </cell>
          <cell r="S92" t="e">
            <v>#REF!</v>
          </cell>
          <cell r="T92" t="e">
            <v>#REF!</v>
          </cell>
          <cell r="U92" t="e">
            <v>#REF!</v>
          </cell>
          <cell r="V92" t="e">
            <v>#REF!</v>
          </cell>
          <cell r="W92" t="e">
            <v>#REF!</v>
          </cell>
          <cell r="X92">
            <v>6</v>
          </cell>
        </row>
        <row r="93">
          <cell r="A93">
            <v>128</v>
          </cell>
          <cell r="B93" t="e">
            <v>#REF!</v>
          </cell>
          <cell r="C93" t="e">
            <v>#REF!</v>
          </cell>
          <cell r="D93" t="e">
            <v>#REF!</v>
          </cell>
          <cell r="E93" t="e">
            <v>#REF!</v>
          </cell>
          <cell r="F93" t="e">
            <v>#REF!</v>
          </cell>
          <cell r="G93" t="e">
            <v>#REF!</v>
          </cell>
          <cell r="H93" t="e">
            <v>#REF!</v>
          </cell>
          <cell r="I93" t="e">
            <v>#REF!</v>
          </cell>
          <cell r="J93" t="e">
            <v>#REF!</v>
          </cell>
          <cell r="K93" t="e">
            <v>#REF!</v>
          </cell>
          <cell r="L93" t="e">
            <v>#REF!</v>
          </cell>
          <cell r="M93" t="str">
            <v>x</v>
          </cell>
          <cell r="N93" t="str">
            <v>Кузьминых Роман</v>
          </cell>
          <cell r="O93" t="str">
            <v>Элита (РЭС)</v>
          </cell>
          <cell r="P93" t="str">
            <v>ПТЗ, ChairCrew</v>
          </cell>
          <cell r="Q93" t="e">
            <v>#REF!</v>
          </cell>
          <cell r="R93" t="e">
            <v>#REF!</v>
          </cell>
          <cell r="S93" t="e">
            <v>#REF!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  <cell r="X93">
            <v>7</v>
          </cell>
        </row>
        <row r="94">
          <cell r="A94">
            <v>173</v>
          </cell>
          <cell r="B94">
            <v>8656203</v>
          </cell>
          <cell r="C94" t="e">
            <v>#REF!</v>
          </cell>
          <cell r="D94" t="e">
            <v>#REF!</v>
          </cell>
          <cell r="E94" t="e">
            <v>#REF!</v>
          </cell>
          <cell r="F94" t="e">
            <v>#REF!</v>
          </cell>
          <cell r="G94" t="e">
            <v>#REF!</v>
          </cell>
          <cell r="H94" t="e">
            <v>#REF!</v>
          </cell>
          <cell r="I94" t="e">
            <v>#REF!</v>
          </cell>
          <cell r="J94" t="e">
            <v>#REF!</v>
          </cell>
          <cell r="K94" t="e">
            <v>#REF!</v>
          </cell>
          <cell r="L94" t="e">
            <v>#REF!</v>
          </cell>
          <cell r="M94" t="str">
            <v>x</v>
          </cell>
          <cell r="N94" t="str">
            <v>Алаторцев Андрей</v>
          </cell>
          <cell r="O94" t="str">
            <v>Элита (РЭС)</v>
          </cell>
          <cell r="P94" t="str">
            <v>Загремел</v>
          </cell>
          <cell r="Q94" t="e">
            <v>#REF!</v>
          </cell>
          <cell r="R94" t="e">
            <v>#REF!</v>
          </cell>
          <cell r="S94" t="e">
            <v>#REF!</v>
          </cell>
          <cell r="T94" t="e">
            <v>#REF!</v>
          </cell>
          <cell r="U94" t="e">
            <v>#REF!</v>
          </cell>
          <cell r="V94" t="e">
            <v>#REF!</v>
          </cell>
          <cell r="W94" t="e">
            <v>#REF!</v>
          </cell>
          <cell r="X94">
            <v>8</v>
          </cell>
        </row>
        <row r="95">
          <cell r="A95">
            <v>164</v>
          </cell>
          <cell r="B95" t="e">
            <v>#REF!</v>
          </cell>
          <cell r="C95" t="e">
            <v>#REF!</v>
          </cell>
          <cell r="D95" t="e">
            <v>#REF!</v>
          </cell>
          <cell r="E95" t="e">
            <v>#REF!</v>
          </cell>
          <cell r="F95" t="e">
            <v>#REF!</v>
          </cell>
          <cell r="G95" t="e">
            <v>#REF!</v>
          </cell>
          <cell r="H95" t="e">
            <v>#REF!</v>
          </cell>
          <cell r="I95" t="e">
            <v>#REF!</v>
          </cell>
          <cell r="J95" t="e">
            <v>#REF!</v>
          </cell>
          <cell r="K95" t="e">
            <v>#REF!</v>
          </cell>
          <cell r="L95" t="e">
            <v>#REF!</v>
          </cell>
          <cell r="M95" t="str">
            <v>x</v>
          </cell>
          <cell r="N95" t="str">
            <v>Пустовалов Максим</v>
          </cell>
          <cell r="O95" t="str">
            <v>Элита (РЭС)</v>
          </cell>
          <cell r="P95" t="str">
            <v>Москва</v>
          </cell>
          <cell r="Q95" t="e">
            <v>#REF!</v>
          </cell>
          <cell r="R95" t="e">
            <v>#REF!</v>
          </cell>
          <cell r="S95" t="e">
            <v>#REF!</v>
          </cell>
          <cell r="T95" t="e">
            <v>#REF!</v>
          </cell>
          <cell r="U95" t="e">
            <v>#REF!</v>
          </cell>
          <cell r="V95" t="e">
            <v>#REF!</v>
          </cell>
          <cell r="W95" t="e">
            <v>#REF!</v>
          </cell>
          <cell r="X95">
            <v>9</v>
          </cell>
        </row>
        <row r="96">
          <cell r="A96">
            <v>159</v>
          </cell>
          <cell r="B96">
            <v>8656312</v>
          </cell>
          <cell r="C96" t="e">
            <v>#REF!</v>
          </cell>
          <cell r="D96" t="e">
            <v>#REF!</v>
          </cell>
          <cell r="E96" t="e">
            <v>#REF!</v>
          </cell>
          <cell r="F96" t="e">
            <v>#REF!</v>
          </cell>
          <cell r="G96" t="e">
            <v>#REF!</v>
          </cell>
          <cell r="H96" t="e">
            <v>#REF!</v>
          </cell>
          <cell r="I96" t="e">
            <v>#REF!</v>
          </cell>
          <cell r="J96" t="e">
            <v>#REF!</v>
          </cell>
          <cell r="K96" t="e">
            <v>#REF!</v>
          </cell>
          <cell r="L96" t="e">
            <v>#REF!</v>
          </cell>
          <cell r="M96" t="str">
            <v>x</v>
          </cell>
          <cell r="N96" t="str">
            <v>Лоцманов Александр</v>
          </cell>
          <cell r="O96" t="str">
            <v>Элита (РЭС)</v>
          </cell>
          <cell r="P96" t="str">
            <v>FIZTEH</v>
          </cell>
          <cell r="Q96" t="e">
            <v>#REF!</v>
          </cell>
          <cell r="R96" t="e">
            <v>#REF!</v>
          </cell>
          <cell r="S96" t="e">
            <v>#REF!</v>
          </cell>
          <cell r="T96" t="e">
            <v>#REF!</v>
          </cell>
          <cell r="U96" t="e">
            <v>#REF!</v>
          </cell>
          <cell r="V96" t="e">
            <v>#REF!</v>
          </cell>
          <cell r="W96" t="e">
            <v>#REF!</v>
          </cell>
          <cell r="X96">
            <v>10</v>
          </cell>
        </row>
        <row r="97">
          <cell r="A97">
            <v>139</v>
          </cell>
          <cell r="B97" t="e">
            <v>#REF!</v>
          </cell>
          <cell r="C97" t="e">
            <v>#REF!</v>
          </cell>
          <cell r="D97" t="e">
            <v>#REF!</v>
          </cell>
          <cell r="E97" t="e">
            <v>#REF!</v>
          </cell>
          <cell r="F97" t="e">
            <v>#REF!</v>
          </cell>
          <cell r="G97" t="e">
            <v>#REF!</v>
          </cell>
          <cell r="H97" t="e">
            <v>#REF!</v>
          </cell>
          <cell r="I97" t="e">
            <v>#REF!</v>
          </cell>
          <cell r="J97" t="e">
            <v>#REF!</v>
          </cell>
          <cell r="K97" t="e">
            <v>#REF!</v>
          </cell>
          <cell r="L97" t="e">
            <v>#REF!</v>
          </cell>
          <cell r="M97" t="str">
            <v>x</v>
          </cell>
          <cell r="N97" t="str">
            <v>Караваев Александр</v>
          </cell>
          <cell r="O97" t="str">
            <v>Элита (РЭС)</v>
          </cell>
          <cell r="P97" t="str">
            <v>Velomania.ru</v>
          </cell>
          <cell r="Q97" t="e">
            <v>#REF!</v>
          </cell>
          <cell r="R97" t="e">
            <v>#REF!</v>
          </cell>
          <cell r="S97" t="e">
            <v>#REF!</v>
          </cell>
          <cell r="T97" t="e">
            <v>#REF!</v>
          </cell>
          <cell r="U97" t="e">
            <v>#REF!</v>
          </cell>
          <cell r="V97" t="e">
            <v>#REF!</v>
          </cell>
          <cell r="W97" t="e">
            <v>#REF!</v>
          </cell>
          <cell r="X97">
            <v>11</v>
          </cell>
        </row>
        <row r="98">
          <cell r="A98">
            <v>180</v>
          </cell>
          <cell r="B98" t="e">
            <v>#REF!</v>
          </cell>
          <cell r="C98" t="e">
            <v>#REF!</v>
          </cell>
          <cell r="D98" t="e">
            <v>#REF!</v>
          </cell>
          <cell r="E98" t="e">
            <v>#REF!</v>
          </cell>
          <cell r="F98" t="e">
            <v>#REF!</v>
          </cell>
          <cell r="G98" t="e">
            <v>#REF!</v>
          </cell>
          <cell r="H98" t="e">
            <v>#REF!</v>
          </cell>
          <cell r="I98" t="e">
            <v>#REF!</v>
          </cell>
          <cell r="J98" t="e">
            <v>#REF!</v>
          </cell>
          <cell r="K98" t="e">
            <v>#REF!</v>
          </cell>
          <cell r="L98" t="e">
            <v>#REF!</v>
          </cell>
          <cell r="M98" t="str">
            <v>x</v>
          </cell>
          <cell r="N98" t="str">
            <v>Путря Андрей</v>
          </cell>
          <cell r="O98" t="str">
            <v>Элита (РЭС)</v>
          </cell>
          <cell r="P98" t="str">
            <v>Commencal Russia|Yalgora Race</v>
          </cell>
          <cell r="Q98" t="e">
            <v>#REF!</v>
          </cell>
          <cell r="R98" t="e">
            <v>#REF!</v>
          </cell>
          <cell r="S98" t="e">
            <v>#REF!</v>
          </cell>
          <cell r="T98" t="e">
            <v>#REF!</v>
          </cell>
          <cell r="U98" t="e">
            <v>#REF!</v>
          </cell>
          <cell r="V98" t="e">
            <v>#REF!</v>
          </cell>
          <cell r="W98" t="e">
            <v>#REF!</v>
          </cell>
          <cell r="X98">
            <v>12</v>
          </cell>
        </row>
        <row r="99">
          <cell r="A99">
            <v>132</v>
          </cell>
          <cell r="B99" t="e">
            <v>#REF!</v>
          </cell>
          <cell r="C99" t="e">
            <v>#REF!</v>
          </cell>
          <cell r="D99" t="e">
            <v>#REF!</v>
          </cell>
          <cell r="E99" t="e">
            <v>#REF!</v>
          </cell>
          <cell r="F99" t="e">
            <v>#REF!</v>
          </cell>
          <cell r="G99" t="e">
            <v>#REF!</v>
          </cell>
          <cell r="H99" t="e">
            <v>#REF!</v>
          </cell>
          <cell r="I99" t="e">
            <v>#REF!</v>
          </cell>
          <cell r="J99" t="e">
            <v>#REF!</v>
          </cell>
          <cell r="K99" t="e">
            <v>#REF!</v>
          </cell>
          <cell r="L99" t="e">
            <v>#REF!</v>
          </cell>
          <cell r="M99" t="str">
            <v>x</v>
          </cell>
          <cell r="N99" t="str">
            <v>Бирюков Антон</v>
          </cell>
          <cell r="O99" t="str">
            <v>Элита (РЭС)</v>
          </cell>
          <cell r="P99" t="str">
            <v>СПб, Огород</v>
          </cell>
          <cell r="Q99" t="e">
            <v>#REF!</v>
          </cell>
          <cell r="R99" t="e">
            <v>#REF!</v>
          </cell>
          <cell r="S99" t="e">
            <v>#REF!</v>
          </cell>
          <cell r="T99" t="e">
            <v>#REF!</v>
          </cell>
          <cell r="U99" t="e">
            <v>#REF!</v>
          </cell>
          <cell r="V99" t="e">
            <v>#REF!</v>
          </cell>
          <cell r="W99" t="e">
            <v>#REF!</v>
          </cell>
          <cell r="X99">
            <v>13</v>
          </cell>
        </row>
        <row r="100">
          <cell r="A100">
            <v>151</v>
          </cell>
          <cell r="B100" t="e">
            <v>#REF!</v>
          </cell>
          <cell r="C100" t="e">
            <v>#REF!</v>
          </cell>
          <cell r="D100" t="e">
            <v>#REF!</v>
          </cell>
          <cell r="E100" t="e">
            <v>#REF!</v>
          </cell>
          <cell r="F100" t="e">
            <v>#REF!</v>
          </cell>
          <cell r="G100" t="e">
            <v>#REF!</v>
          </cell>
          <cell r="H100" t="e">
            <v>#REF!</v>
          </cell>
          <cell r="I100" t="e">
            <v>#REF!</v>
          </cell>
          <cell r="J100" t="e">
            <v>#REF!</v>
          </cell>
          <cell r="K100" t="e">
            <v>#REF!</v>
          </cell>
          <cell r="L100" t="e">
            <v>#REF!</v>
          </cell>
          <cell r="M100" t="str">
            <v>x</v>
          </cell>
          <cell r="N100" t="str">
            <v>Соколов Владимир</v>
          </cell>
          <cell r="O100" t="str">
            <v>Элита (РЭС)</v>
          </cell>
          <cell r="P100" t="str">
            <v>СПб</v>
          </cell>
          <cell r="Q100" t="e">
            <v>#REF!</v>
          </cell>
          <cell r="R100" t="e">
            <v>#REF!</v>
          </cell>
          <cell r="S100" t="e">
            <v>#REF!</v>
          </cell>
          <cell r="T100" t="e">
            <v>#REF!</v>
          </cell>
          <cell r="U100" t="e">
            <v>#REF!</v>
          </cell>
          <cell r="V100" t="e">
            <v>#REF!</v>
          </cell>
          <cell r="W100" t="e">
            <v>#REF!</v>
          </cell>
          <cell r="X100">
            <v>14</v>
          </cell>
        </row>
        <row r="101">
          <cell r="A101">
            <v>171</v>
          </cell>
          <cell r="B101" t="e">
            <v>#REF!</v>
          </cell>
          <cell r="C101" t="e">
            <v>#REF!</v>
          </cell>
          <cell r="D101" t="e">
            <v>#REF!</v>
          </cell>
          <cell r="E101" t="e">
            <v>#REF!</v>
          </cell>
          <cell r="F101" t="e">
            <v>#REF!</v>
          </cell>
          <cell r="G101" t="e">
            <v>#REF!</v>
          </cell>
          <cell r="H101" t="e">
            <v>#REF!</v>
          </cell>
          <cell r="I101" t="e">
            <v>#REF!</v>
          </cell>
          <cell r="J101" t="e">
            <v>#REF!</v>
          </cell>
          <cell r="K101" t="e">
            <v>#REF!</v>
          </cell>
          <cell r="L101" t="e">
            <v>#REF!</v>
          </cell>
          <cell r="M101" t="str">
            <v>x</v>
          </cell>
          <cell r="N101" t="str">
            <v>Завражнов Андрей</v>
          </cell>
          <cell r="O101" t="str">
            <v>Элита (РЭС)</v>
          </cell>
          <cell r="P101" t="str">
            <v>Питкяранта</v>
          </cell>
          <cell r="Q101" t="e">
            <v>#REF!</v>
          </cell>
          <cell r="R101" t="e">
            <v>#REF!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  <cell r="X101">
            <v>15</v>
          </cell>
        </row>
        <row r="102">
          <cell r="A102">
            <v>155</v>
          </cell>
          <cell r="B102" t="e">
            <v>#REF!</v>
          </cell>
          <cell r="C102" t="e">
            <v>#REF!</v>
          </cell>
          <cell r="D102" t="e">
            <v>#REF!</v>
          </cell>
          <cell r="E102" t="e">
            <v>#REF!</v>
          </cell>
          <cell r="F102" t="e">
            <v>#REF!</v>
          </cell>
          <cell r="G102" t="e">
            <v>#REF!</v>
          </cell>
          <cell r="H102" t="e">
            <v>#REF!</v>
          </cell>
          <cell r="I102" t="e">
            <v>#REF!</v>
          </cell>
          <cell r="J102" t="e">
            <v>#REF!</v>
          </cell>
          <cell r="K102" t="e">
            <v>#REF!</v>
          </cell>
          <cell r="L102" t="e">
            <v>#REF!</v>
          </cell>
          <cell r="M102" t="str">
            <v>x</v>
          </cell>
          <cell r="N102" t="str">
            <v>Бусс Олег</v>
          </cell>
          <cell r="O102" t="str">
            <v>Элита (РЭС)</v>
          </cell>
          <cell r="P102" t="str">
            <v>Тула, BikqTrip</v>
          </cell>
          <cell r="Q102" t="e">
            <v>#REF!</v>
          </cell>
          <cell r="R102" t="e">
            <v>#REF!</v>
          </cell>
          <cell r="S102" t="e">
            <v>#REF!</v>
          </cell>
          <cell r="T102" t="e">
            <v>#REF!</v>
          </cell>
          <cell r="U102" t="e">
            <v>#REF!</v>
          </cell>
          <cell r="V102" t="e">
            <v>#REF!</v>
          </cell>
          <cell r="W102" t="e">
            <v>#REF!</v>
          </cell>
          <cell r="X102">
            <v>16</v>
          </cell>
        </row>
        <row r="103">
          <cell r="A103">
            <v>163</v>
          </cell>
          <cell r="B103" t="e">
            <v>#REF!</v>
          </cell>
          <cell r="C103" t="e">
            <v>#REF!</v>
          </cell>
          <cell r="D103" t="e">
            <v>#REF!</v>
          </cell>
          <cell r="E103" t="e">
            <v>#REF!</v>
          </cell>
          <cell r="F103" t="e">
            <v>#REF!</v>
          </cell>
          <cell r="G103" t="e">
            <v>#REF!</v>
          </cell>
          <cell r="H103" t="e">
            <v>#REF!</v>
          </cell>
          <cell r="I103" t="e">
            <v>#REF!</v>
          </cell>
          <cell r="J103" t="e">
            <v>#REF!</v>
          </cell>
          <cell r="K103" t="e">
            <v>#REF!</v>
          </cell>
          <cell r="L103" t="e">
            <v>#REF!</v>
          </cell>
          <cell r="M103" t="str">
            <v>x</v>
          </cell>
          <cell r="N103" t="str">
            <v>Рудаков Фёдор</v>
          </cell>
          <cell r="O103" t="str">
            <v>Элита (РЭС)</v>
          </cell>
          <cell r="P103" t="str">
            <v>ПТЗ, ChairCrew, Веломарка</v>
          </cell>
          <cell r="Q103" t="e">
            <v>#REF!</v>
          </cell>
          <cell r="R103" t="e">
            <v>#REF!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  <cell r="X103">
            <v>17</v>
          </cell>
        </row>
        <row r="104">
          <cell r="A104">
            <v>157</v>
          </cell>
          <cell r="B104" t="e">
            <v>#REF!</v>
          </cell>
          <cell r="C104" t="e">
            <v>#REF!</v>
          </cell>
          <cell r="D104" t="e">
            <v>#REF!</v>
          </cell>
          <cell r="E104" t="e">
            <v>#REF!</v>
          </cell>
          <cell r="F104" t="e">
            <v>#REF!</v>
          </cell>
          <cell r="G104" t="e">
            <v>#REF!</v>
          </cell>
          <cell r="H104" t="e">
            <v>#REF!</v>
          </cell>
          <cell r="I104" t="e">
            <v>#REF!</v>
          </cell>
          <cell r="J104" t="e">
            <v>#REF!</v>
          </cell>
          <cell r="K104" t="e">
            <v>#REF!</v>
          </cell>
          <cell r="L104" t="e">
            <v>#REF!</v>
          </cell>
          <cell r="M104" t="str">
            <v>x</v>
          </cell>
          <cell r="N104" t="str">
            <v>Воронцов Илья</v>
          </cell>
          <cell r="O104" t="str">
            <v>Элита (РЭС)</v>
          </cell>
          <cell r="P104" t="str">
            <v>Токсово, Bike ToxoPark</v>
          </cell>
          <cell r="Q104" t="e">
            <v>#REF!</v>
          </cell>
          <cell r="R104" t="e">
            <v>#REF!</v>
          </cell>
          <cell r="S104" t="e">
            <v>#REF!</v>
          </cell>
          <cell r="T104" t="e">
            <v>#REF!</v>
          </cell>
          <cell r="U104" t="e">
            <v>#REF!</v>
          </cell>
          <cell r="V104" t="e">
            <v>#REF!</v>
          </cell>
          <cell r="W104" t="e">
            <v>#REF!</v>
          </cell>
          <cell r="X104">
            <v>18</v>
          </cell>
        </row>
        <row r="105">
          <cell r="A105">
            <v>154</v>
          </cell>
          <cell r="B105" t="e">
            <v>#REF!</v>
          </cell>
          <cell r="C105" t="e">
            <v>#REF!</v>
          </cell>
          <cell r="D105" t="e">
            <v>#REF!</v>
          </cell>
          <cell r="E105" t="e">
            <v>#REF!</v>
          </cell>
          <cell r="F105" t="e">
            <v>#REF!</v>
          </cell>
          <cell r="G105" t="e">
            <v>#REF!</v>
          </cell>
          <cell r="H105" t="e">
            <v>#REF!</v>
          </cell>
          <cell r="I105" t="e">
            <v>#REF!</v>
          </cell>
          <cell r="J105" t="e">
            <v>#REF!</v>
          </cell>
          <cell r="K105" t="e">
            <v>#REF!</v>
          </cell>
          <cell r="L105" t="e">
            <v>#REF!</v>
          </cell>
          <cell r="M105" t="str">
            <v>x</v>
          </cell>
          <cell r="N105" t="str">
            <v>Иванов Артём</v>
          </cell>
          <cell r="O105" t="str">
            <v>Элита (РЭС)</v>
          </cell>
          <cell r="P105" t="str">
            <v>Одинцово, Wild Ride</v>
          </cell>
          <cell r="Q105" t="e">
            <v>#REF!</v>
          </cell>
          <cell r="R105" t="e">
            <v>#REF!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  <cell r="X105">
            <v>19</v>
          </cell>
        </row>
        <row r="106">
          <cell r="A106">
            <v>172</v>
          </cell>
          <cell r="B106" t="e">
            <v>#REF!</v>
          </cell>
          <cell r="C106" t="e">
            <v>#REF!</v>
          </cell>
          <cell r="D106" t="e">
            <v>#REF!</v>
          </cell>
          <cell r="E106" t="e">
            <v>#REF!</v>
          </cell>
          <cell r="F106" t="e">
            <v>#REF!</v>
          </cell>
          <cell r="G106" t="e">
            <v>#REF!</v>
          </cell>
          <cell r="H106" t="e">
            <v>#REF!</v>
          </cell>
          <cell r="I106" t="e">
            <v>#REF!</v>
          </cell>
          <cell r="J106" t="e">
            <v>#REF!</v>
          </cell>
          <cell r="K106" t="e">
            <v>#REF!</v>
          </cell>
          <cell r="L106" t="e">
            <v>#REF!</v>
          </cell>
          <cell r="M106" t="str">
            <v>x</v>
          </cell>
          <cell r="N106" t="str">
            <v>Кузнецов Алексей</v>
          </cell>
          <cell r="O106" t="str">
            <v>Элита (РЭС)</v>
          </cell>
          <cell r="P106" t="str">
            <v>СПб, Старт</v>
          </cell>
          <cell r="Q106" t="e">
            <v>#REF!</v>
          </cell>
          <cell r="R106" t="e">
            <v>#REF!</v>
          </cell>
          <cell r="S106" t="e">
            <v>#REF!</v>
          </cell>
          <cell r="T106" t="e">
            <v>#REF!</v>
          </cell>
          <cell r="U106" t="e">
            <v>#REF!</v>
          </cell>
          <cell r="V106" t="e">
            <v>#REF!</v>
          </cell>
          <cell r="W106" t="e">
            <v>#REF!</v>
          </cell>
          <cell r="X106">
            <v>20</v>
          </cell>
        </row>
        <row r="107">
          <cell r="A107">
            <v>152</v>
          </cell>
          <cell r="B107" t="e">
            <v>#REF!</v>
          </cell>
          <cell r="C107" t="e">
            <v>#REF!</v>
          </cell>
          <cell r="D107" t="e">
            <v>#REF!</v>
          </cell>
          <cell r="E107" t="e">
            <v>#REF!</v>
          </cell>
          <cell r="F107" t="e">
            <v>#REF!</v>
          </cell>
          <cell r="G107" t="e">
            <v>#REF!</v>
          </cell>
          <cell r="H107" t="e">
            <v>#REF!</v>
          </cell>
          <cell r="I107" t="e">
            <v>#REF!</v>
          </cell>
          <cell r="J107" t="e">
            <v>#REF!</v>
          </cell>
          <cell r="K107" t="e">
            <v>#REF!</v>
          </cell>
          <cell r="L107" t="e">
            <v>#REF!</v>
          </cell>
          <cell r="M107" t="str">
            <v>x</v>
          </cell>
          <cell r="N107" t="str">
            <v>Натальный Никита</v>
          </cell>
          <cell r="O107" t="str">
            <v>Элита (РЭС)</v>
          </cell>
          <cell r="P107" t="str">
            <v>СПб</v>
          </cell>
          <cell r="Q107" t="e">
            <v>#REF!</v>
          </cell>
          <cell r="R107" t="e">
            <v>#REF!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  <cell r="X107">
            <v>21</v>
          </cell>
        </row>
        <row r="108">
          <cell r="A108">
            <v>162</v>
          </cell>
          <cell r="B108" t="e">
            <v>#REF!</v>
          </cell>
          <cell r="C108" t="e">
            <v>#REF!</v>
          </cell>
          <cell r="D108" t="e">
            <v>#REF!</v>
          </cell>
          <cell r="E108" t="e">
            <v>#REF!</v>
          </cell>
          <cell r="F108" t="e">
            <v>#REF!</v>
          </cell>
          <cell r="G108" t="e">
            <v>#REF!</v>
          </cell>
          <cell r="H108" t="e">
            <v>#REF!</v>
          </cell>
          <cell r="I108" t="e">
            <v>#REF!</v>
          </cell>
          <cell r="J108" t="e">
            <v>#REF!</v>
          </cell>
          <cell r="K108" t="e">
            <v>#REF!</v>
          </cell>
          <cell r="L108" t="e">
            <v>#REF!</v>
          </cell>
          <cell r="M108" t="str">
            <v>x</v>
          </cell>
          <cell r="N108" t="str">
            <v>Данило Пётр</v>
          </cell>
          <cell r="O108" t="str">
            <v>Элита (РЭС)</v>
          </cell>
          <cell r="P108" t="str">
            <v>ПТЗ, ChairCrew</v>
          </cell>
          <cell r="Q108" t="e">
            <v>#REF!</v>
          </cell>
          <cell r="R108" t="e">
            <v>#REF!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  <cell r="X108">
            <v>22</v>
          </cell>
        </row>
        <row r="109">
          <cell r="A109">
            <v>150</v>
          </cell>
          <cell r="B109" t="e">
            <v>#REF!</v>
          </cell>
          <cell r="C109" t="e">
            <v>#REF!</v>
          </cell>
          <cell r="D109" t="e">
            <v>#REF!</v>
          </cell>
          <cell r="E109" t="e">
            <v>#REF!</v>
          </cell>
          <cell r="F109" t="e">
            <v>#REF!</v>
          </cell>
          <cell r="G109" t="e">
            <v>#REF!</v>
          </cell>
          <cell r="H109" t="e">
            <v>#REF!</v>
          </cell>
          <cell r="I109" t="e">
            <v>#REF!</v>
          </cell>
          <cell r="J109" t="e">
            <v>#REF!</v>
          </cell>
          <cell r="K109" t="e">
            <v>#REF!</v>
          </cell>
          <cell r="L109" t="e">
            <v>#REF!</v>
          </cell>
          <cell r="M109" t="str">
            <v>x</v>
          </cell>
          <cell r="N109" t="str">
            <v>Магомедов Денис</v>
          </cell>
          <cell r="O109" t="str">
            <v>Элита (РЭС)</v>
          </cell>
          <cell r="P109" t="str">
            <v>СПб</v>
          </cell>
          <cell r="Q109" t="e">
            <v>#REF!</v>
          </cell>
          <cell r="R109" t="e">
            <v>#REF!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  <cell r="X109">
            <v>23</v>
          </cell>
        </row>
        <row r="110">
          <cell r="A110">
            <v>148</v>
          </cell>
          <cell r="B110" t="e">
            <v>#REF!</v>
          </cell>
          <cell r="C110" t="e">
            <v>#REF!</v>
          </cell>
          <cell r="D110" t="e">
            <v>#REF!</v>
          </cell>
          <cell r="E110" t="e">
            <v>#REF!</v>
          </cell>
          <cell r="F110" t="e">
            <v>#REF!</v>
          </cell>
          <cell r="G110" t="e">
            <v>#REF!</v>
          </cell>
          <cell r="H110" t="e">
            <v>#REF!</v>
          </cell>
          <cell r="I110" t="e">
            <v>#REF!</v>
          </cell>
          <cell r="J110" t="e">
            <v>#REF!</v>
          </cell>
          <cell r="K110" t="e">
            <v>#REF!</v>
          </cell>
          <cell r="L110" t="e">
            <v>#REF!</v>
          </cell>
          <cell r="M110" t="str">
            <v>x</v>
          </cell>
          <cell r="N110" t="str">
            <v>Сергеев Михаил</v>
          </cell>
          <cell r="O110" t="str">
            <v>Элита (РЭС)</v>
          </cell>
          <cell r="P110" t="str">
            <v>Чебоксары</v>
          </cell>
          <cell r="Q110" t="e">
            <v>#REF!</v>
          </cell>
          <cell r="R110" t="e">
            <v>#REF!</v>
          </cell>
          <cell r="S110" t="e">
            <v>#REF!</v>
          </cell>
          <cell r="T110" t="e">
            <v>#REF!</v>
          </cell>
          <cell r="U110" t="e">
            <v>#REF!</v>
          </cell>
          <cell r="V110" t="e">
            <v>#REF!</v>
          </cell>
          <cell r="W110" t="e">
            <v>#REF!</v>
          </cell>
          <cell r="X110">
            <v>24</v>
          </cell>
        </row>
        <row r="111">
          <cell r="A111">
            <v>131</v>
          </cell>
          <cell r="B111" t="e">
            <v>#REF!</v>
          </cell>
          <cell r="C111" t="e">
            <v>#REF!</v>
          </cell>
          <cell r="D111" t="e">
            <v>#REF!</v>
          </cell>
          <cell r="E111" t="e">
            <v>#REF!</v>
          </cell>
          <cell r="F111" t="e">
            <v>#REF!</v>
          </cell>
          <cell r="G111" t="e">
            <v>#REF!</v>
          </cell>
          <cell r="H111" t="e">
            <v>#REF!</v>
          </cell>
          <cell r="I111" t="e">
            <v>#REF!</v>
          </cell>
          <cell r="J111" t="e">
            <v>#REF!</v>
          </cell>
          <cell r="K111" t="e">
            <v>#REF!</v>
          </cell>
          <cell r="L111" t="e">
            <v>#REF!</v>
          </cell>
          <cell r="M111" t="str">
            <v>x</v>
          </cell>
          <cell r="N111" t="str">
            <v>Тиунов Евгений</v>
          </cell>
          <cell r="O111" t="str">
            <v>Элита (РЭС)</v>
          </cell>
          <cell r="P111" t="str">
            <v>СПб, Огород</v>
          </cell>
          <cell r="Q111" t="e">
            <v>#REF!</v>
          </cell>
          <cell r="R111" t="e">
            <v>#REF!</v>
          </cell>
          <cell r="S111" t="e">
            <v>#REF!</v>
          </cell>
          <cell r="T111" t="e">
            <v>#REF!</v>
          </cell>
          <cell r="U111" t="e">
            <v>#REF!</v>
          </cell>
          <cell r="V111" t="e">
            <v>#REF!</v>
          </cell>
          <cell r="W111" t="e">
            <v>#REF!</v>
          </cell>
          <cell r="X111">
            <v>25</v>
          </cell>
        </row>
        <row r="112">
          <cell r="A112">
            <v>143</v>
          </cell>
          <cell r="B112" t="e">
            <v>#REF!</v>
          </cell>
          <cell r="C112" t="e">
            <v>#REF!</v>
          </cell>
          <cell r="D112" t="e">
            <v>#REF!</v>
          </cell>
          <cell r="E112" t="e">
            <v>#REF!</v>
          </cell>
          <cell r="F112" t="e">
            <v>#REF!</v>
          </cell>
          <cell r="G112" t="e">
            <v>#REF!</v>
          </cell>
          <cell r="H112" t="e">
            <v>#REF!</v>
          </cell>
          <cell r="I112" t="e">
            <v>#REF!</v>
          </cell>
          <cell r="J112" t="e">
            <v>#REF!</v>
          </cell>
          <cell r="K112" t="e">
            <v>#REF!</v>
          </cell>
          <cell r="L112" t="e">
            <v>#REF!</v>
          </cell>
          <cell r="M112" t="str">
            <v>x</v>
          </cell>
          <cell r="N112" t="str">
            <v>Ожерелков Дмитрий</v>
          </cell>
          <cell r="O112" t="str">
            <v>Элита (РЭС)</v>
          </cell>
          <cell r="P112" t="str">
            <v>Москва, Zero Ambition</v>
          </cell>
          <cell r="Q112" t="e">
            <v>#REF!</v>
          </cell>
          <cell r="R112" t="e">
            <v>#REF!</v>
          </cell>
          <cell r="S112" t="e">
            <v>#REF!</v>
          </cell>
          <cell r="T112" t="e">
            <v>#REF!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26</v>
          </cell>
        </row>
        <row r="113">
          <cell r="A113">
            <v>144</v>
          </cell>
          <cell r="B113" t="e">
            <v>#REF!</v>
          </cell>
          <cell r="C113" t="e">
            <v>#REF!</v>
          </cell>
          <cell r="D113" t="e">
            <v>#REF!</v>
          </cell>
          <cell r="E113" t="e">
            <v>#REF!</v>
          </cell>
          <cell r="F113" t="e">
            <v>#REF!</v>
          </cell>
          <cell r="G113" t="e">
            <v>#REF!</v>
          </cell>
          <cell r="H113" t="e">
            <v>#REF!</v>
          </cell>
          <cell r="I113" t="e">
            <v>#REF!</v>
          </cell>
          <cell r="J113" t="e">
            <v>#REF!</v>
          </cell>
          <cell r="K113" t="e">
            <v>#REF!</v>
          </cell>
          <cell r="L113" t="e">
            <v>#REF!</v>
          </cell>
          <cell r="M113" t="str">
            <v>x</v>
          </cell>
          <cell r="N113" t="str">
            <v>Исаев Станислав</v>
          </cell>
          <cell r="O113" t="str">
            <v>Элита (РЭС)</v>
          </cell>
          <cell r="P113" t="str">
            <v>Москва, Zero Ambition</v>
          </cell>
          <cell r="Q113" t="e">
            <v>#REF!</v>
          </cell>
          <cell r="R113" t="e">
            <v>#REF!</v>
          </cell>
          <cell r="S113" t="e">
            <v>#REF!</v>
          </cell>
          <cell r="T113" t="e">
            <v>#REF!</v>
          </cell>
          <cell r="U113" t="e">
            <v>#REF!</v>
          </cell>
          <cell r="V113" t="e">
            <v>#REF!</v>
          </cell>
          <cell r="W113" t="e">
            <v>#REF!</v>
          </cell>
          <cell r="X113">
            <v>27</v>
          </cell>
        </row>
        <row r="114">
          <cell r="A114">
            <v>166</v>
          </cell>
          <cell r="B114" t="e">
            <v>#REF!</v>
          </cell>
          <cell r="C114" t="e">
            <v>#REF!</v>
          </cell>
          <cell r="D114" t="e">
            <v>#REF!</v>
          </cell>
          <cell r="E114" t="e">
            <v>#REF!</v>
          </cell>
          <cell r="F114" t="e">
            <v>#REF!</v>
          </cell>
          <cell r="G114" t="e">
            <v>#REF!</v>
          </cell>
          <cell r="H114" t="e">
            <v>#REF!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M114" t="str">
            <v>x</v>
          </cell>
          <cell r="N114" t="str">
            <v>Попов Евгений</v>
          </cell>
          <cell r="O114" t="str">
            <v>Элита (РЭС)</v>
          </cell>
          <cell r="P114" t="str">
            <v>Киров</v>
          </cell>
          <cell r="Q114" t="e">
            <v>#REF!</v>
          </cell>
          <cell r="R114" t="e">
            <v>#REF!</v>
          </cell>
          <cell r="S114" t="e">
            <v>#REF!</v>
          </cell>
          <cell r="T114" t="e">
            <v>#REF!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28</v>
          </cell>
        </row>
        <row r="115">
          <cell r="A115">
            <v>140</v>
          </cell>
          <cell r="B115" t="e">
            <v>#REF!</v>
          </cell>
          <cell r="C115" t="e">
            <v>#REF!</v>
          </cell>
          <cell r="D115" t="e">
            <v>#REF!</v>
          </cell>
          <cell r="E115" t="e">
            <v>#REF!</v>
          </cell>
          <cell r="F115" t="e">
            <v>#REF!</v>
          </cell>
          <cell r="G115" t="e">
            <v>#REF!</v>
          </cell>
          <cell r="H115" t="e">
            <v>#REF!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M115" t="str">
            <v>x</v>
          </cell>
          <cell r="N115" t="str">
            <v>Степанченко Николай</v>
          </cell>
          <cell r="O115" t="str">
            <v>Элита (РЭС)</v>
          </cell>
          <cell r="P115" t="str">
            <v>СПб, Огород</v>
          </cell>
          <cell r="Q115" t="e">
            <v>#REF!</v>
          </cell>
          <cell r="R115" t="e">
            <v>#REF!</v>
          </cell>
          <cell r="S115" t="e">
            <v>#REF!</v>
          </cell>
          <cell r="T115" t="e">
            <v>#REF!</v>
          </cell>
          <cell r="U115" t="e">
            <v>#REF!</v>
          </cell>
          <cell r="V115" t="e">
            <v>#REF!</v>
          </cell>
          <cell r="W115" t="e">
            <v>#REF!</v>
          </cell>
          <cell r="X115">
            <v>29</v>
          </cell>
        </row>
        <row r="116">
          <cell r="A116">
            <v>147</v>
          </cell>
          <cell r="B116" t="e">
            <v>#REF!</v>
          </cell>
          <cell r="C116" t="e">
            <v>#REF!</v>
          </cell>
          <cell r="D116" t="e">
            <v>#REF!</v>
          </cell>
          <cell r="E116" t="e">
            <v>#REF!</v>
          </cell>
          <cell r="F116" t="e">
            <v>#REF!</v>
          </cell>
          <cell r="G116" t="e">
            <v>#REF!</v>
          </cell>
          <cell r="H116" t="e">
            <v>#REF!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M116" t="str">
            <v>x</v>
          </cell>
          <cell r="N116" t="str">
            <v>Чистяков Виктор</v>
          </cell>
          <cell r="O116" t="str">
            <v>Элита (РЭС)</v>
          </cell>
          <cell r="P116" t="str">
            <v>Школа МТБ</v>
          </cell>
          <cell r="Q116" t="e">
            <v>#REF!</v>
          </cell>
          <cell r="R116" t="e">
            <v>#REF!</v>
          </cell>
          <cell r="S116" t="e">
            <v>#REF!</v>
          </cell>
          <cell r="T116" t="e">
            <v>#REF!</v>
          </cell>
          <cell r="U116" t="e">
            <v>#REF!</v>
          </cell>
          <cell r="V116" t="e">
            <v>#REF!</v>
          </cell>
          <cell r="W116" t="e">
            <v>#REF!</v>
          </cell>
          <cell r="X116">
            <v>30</v>
          </cell>
        </row>
        <row r="117">
          <cell r="A117">
            <v>165</v>
          </cell>
          <cell r="B117" t="e">
            <v>#REF!</v>
          </cell>
          <cell r="C117" t="e">
            <v>#REF!</v>
          </cell>
          <cell r="D117" t="e">
            <v>#REF!</v>
          </cell>
          <cell r="E117" t="e">
            <v>#REF!</v>
          </cell>
          <cell r="F117" t="e">
            <v>#REF!</v>
          </cell>
          <cell r="G117" t="e">
            <v>#REF!</v>
          </cell>
          <cell r="H117" t="e">
            <v>#REF!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M117" t="str">
            <v>x</v>
          </cell>
          <cell r="N117" t="str">
            <v>Колпащиков Алексей</v>
          </cell>
          <cell r="O117" t="str">
            <v>Элита (РЭС)</v>
          </cell>
          <cell r="P117" t="str">
            <v>Киров</v>
          </cell>
          <cell r="Q117" t="e">
            <v>#REF!</v>
          </cell>
          <cell r="R117" t="e">
            <v>#REF!</v>
          </cell>
          <cell r="S117" t="e">
            <v>#REF!</v>
          </cell>
          <cell r="T117" t="e">
            <v>#REF!</v>
          </cell>
          <cell r="U117" t="e">
            <v>#REF!</v>
          </cell>
          <cell r="V117" t="e">
            <v>#REF!</v>
          </cell>
          <cell r="W117" t="e">
            <v>#REF!</v>
          </cell>
          <cell r="X117">
            <v>31</v>
          </cell>
        </row>
        <row r="118">
          <cell r="A118">
            <v>149</v>
          </cell>
          <cell r="B118" t="e">
            <v>#REF!</v>
          </cell>
          <cell r="C118" t="e">
            <v>#REF!</v>
          </cell>
          <cell r="D118" t="e">
            <v>#REF!</v>
          </cell>
          <cell r="E118" t="e">
            <v>#REF!</v>
          </cell>
          <cell r="F118" t="e">
            <v>#REF!</v>
          </cell>
          <cell r="G118" t="e">
            <v>#REF!</v>
          </cell>
          <cell r="H118" t="e">
            <v>#REF!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M118" t="str">
            <v>x</v>
          </cell>
          <cell r="N118" t="str">
            <v>Слукин Евгений</v>
          </cell>
          <cell r="O118" t="str">
            <v>Элита (РЭС)</v>
          </cell>
          <cell r="P118" t="str">
            <v>Школа МТБ</v>
          </cell>
          <cell r="Q118" t="e">
            <v>#REF!</v>
          </cell>
          <cell r="R118" t="e">
            <v>#REF!</v>
          </cell>
          <cell r="S118" t="e">
            <v>#REF!</v>
          </cell>
          <cell r="T118" t="e">
            <v>#REF!</v>
          </cell>
          <cell r="U118" t="e">
            <v>#REF!</v>
          </cell>
          <cell r="V118" t="e">
            <v>#REF!</v>
          </cell>
          <cell r="W118" t="e">
            <v>#REF!</v>
          </cell>
          <cell r="X118">
            <v>32</v>
          </cell>
        </row>
        <row r="119">
          <cell r="A119">
            <v>158</v>
          </cell>
          <cell r="B119">
            <v>8656325</v>
          </cell>
          <cell r="C119" t="e">
            <v>#REF!</v>
          </cell>
          <cell r="D119" t="e">
            <v>#REF!</v>
          </cell>
          <cell r="E119" t="e">
            <v>#REF!</v>
          </cell>
          <cell r="F119" t="e">
            <v>#REF!</v>
          </cell>
          <cell r="G119" t="e">
            <v>#REF!</v>
          </cell>
          <cell r="H119" t="e">
            <v>#REF!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M119" t="str">
            <v>x</v>
          </cell>
          <cell r="N119" t="str">
            <v>Давыдов Василий</v>
          </cell>
          <cell r="O119" t="str">
            <v>Элита (РЭС)</v>
          </cell>
          <cell r="P119" t="str">
            <v>Байктоксопарк</v>
          </cell>
          <cell r="Q119" t="e">
            <v>#REF!</v>
          </cell>
          <cell r="R119" t="e">
            <v>#REF!</v>
          </cell>
          <cell r="S119" t="e">
            <v>#REF!</v>
          </cell>
          <cell r="T119" t="e">
            <v>#REF!</v>
          </cell>
          <cell r="U119" t="e">
            <v>#REF!</v>
          </cell>
          <cell r="V119" t="e">
            <v>#REF!</v>
          </cell>
          <cell r="W119" t="e">
            <v>#REF!</v>
          </cell>
          <cell r="X119">
            <v>33</v>
          </cell>
        </row>
        <row r="120">
          <cell r="A120">
            <v>136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M120" t="str">
            <v>x</v>
          </cell>
          <cell r="N120" t="str">
            <v>Иванов Вадим</v>
          </cell>
          <cell r="O120" t="str">
            <v>Элита (РЭС)</v>
          </cell>
          <cell r="P120" t="str">
            <v>без команды</v>
          </cell>
          <cell r="Q120" t="e">
            <v>#REF!</v>
          </cell>
          <cell r="R120" t="e">
            <v>#REF!</v>
          </cell>
          <cell r="S120" t="e">
            <v>#REF!</v>
          </cell>
          <cell r="T120" t="e">
            <v>#REF!</v>
          </cell>
          <cell r="U120" t="e">
            <v>#REF!</v>
          </cell>
          <cell r="V120" t="e">
            <v>#REF!</v>
          </cell>
          <cell r="W120" t="e">
            <v>#REF!</v>
          </cell>
          <cell r="X120">
            <v>34</v>
          </cell>
        </row>
        <row r="121">
          <cell r="A121">
            <v>153</v>
          </cell>
          <cell r="B121" t="e">
            <v>#REF!</v>
          </cell>
          <cell r="C121" t="e">
            <v>#REF!</v>
          </cell>
          <cell r="D121" t="e">
            <v>#REF!</v>
          </cell>
          <cell r="E121" t="e">
            <v>#REF!</v>
          </cell>
          <cell r="F121" t="e">
            <v>#REF!</v>
          </cell>
          <cell r="G121" t="e">
            <v>#REF!</v>
          </cell>
          <cell r="H121" t="e">
            <v>#REF!</v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M121" t="str">
            <v>x</v>
          </cell>
          <cell r="N121" t="str">
            <v>Янков Фёдор</v>
          </cell>
          <cell r="O121" t="str">
            <v>Элита (РЭС)</v>
          </cell>
          <cell r="P121" t="str">
            <v>Москва</v>
          </cell>
          <cell r="Q121" t="e">
            <v>#REF!</v>
          </cell>
          <cell r="R121" t="e">
            <v>#REF!</v>
          </cell>
          <cell r="S121" t="e">
            <v>#REF!</v>
          </cell>
          <cell r="T121" t="e">
            <v>#REF!</v>
          </cell>
          <cell r="U121" t="e">
            <v>#REF!</v>
          </cell>
          <cell r="V121" t="e">
            <v>#REF!</v>
          </cell>
          <cell r="W121" t="e">
            <v>#REF!</v>
          </cell>
          <cell r="X121">
            <v>35</v>
          </cell>
        </row>
        <row r="122">
          <cell r="A122">
            <v>141</v>
          </cell>
          <cell r="B122" t="e">
            <v>#REF!</v>
          </cell>
          <cell r="C122" t="e">
            <v>#REF!</v>
          </cell>
          <cell r="D122" t="e">
            <v>#REF!</v>
          </cell>
          <cell r="E122" t="e">
            <v>#REF!</v>
          </cell>
          <cell r="F122" t="e">
            <v>#REF!</v>
          </cell>
          <cell r="G122" t="e">
            <v>#REF!</v>
          </cell>
          <cell r="H122" t="e">
            <v>#REF!</v>
          </cell>
          <cell r="I122" t="e">
            <v>#REF!</v>
          </cell>
          <cell r="J122" t="e">
            <v>#REF!</v>
          </cell>
          <cell r="K122" t="e">
            <v>#REF!</v>
          </cell>
          <cell r="L122" t="e">
            <v>#REF!</v>
          </cell>
          <cell r="M122" t="str">
            <v>x</v>
          </cell>
          <cell r="N122" t="str">
            <v>Ивлев Артём</v>
          </cell>
          <cell r="O122" t="str">
            <v>Элита (РЭС)</v>
          </cell>
          <cell r="P122" t="str">
            <v>СПб, Огород</v>
          </cell>
          <cell r="Q122" t="e">
            <v>#REF!</v>
          </cell>
          <cell r="R122" t="e">
            <v>#REF!</v>
          </cell>
          <cell r="S122" t="e">
            <v>#REF!</v>
          </cell>
          <cell r="T122" t="e">
            <v>#REF!</v>
          </cell>
          <cell r="U122" t="e">
            <v>#REF!</v>
          </cell>
          <cell r="V122" t="e">
            <v>#REF!</v>
          </cell>
          <cell r="W122" t="e">
            <v>#REF!</v>
          </cell>
          <cell r="X122">
            <v>36</v>
          </cell>
        </row>
        <row r="123">
          <cell r="A123">
            <v>145</v>
          </cell>
          <cell r="B123" t="e">
            <v>#REF!</v>
          </cell>
          <cell r="C123">
            <v>0.51112268518518522</v>
          </cell>
          <cell r="D123">
            <v>0.51267361111111109</v>
          </cell>
          <cell r="E123">
            <v>0.52788194444444447</v>
          </cell>
          <cell r="F123">
            <v>0.52956018518518522</v>
          </cell>
          <cell r="G123">
            <v>0.54238425925925926</v>
          </cell>
          <cell r="H123">
            <v>0.54378472222222218</v>
          </cell>
          <cell r="I123">
            <v>0.5604513888888889</v>
          </cell>
          <cell r="J123">
            <v>0.56226851851851845</v>
          </cell>
          <cell r="K123">
            <v>0.57320601851851849</v>
          </cell>
          <cell r="L123">
            <v>0.57505787037037037</v>
          </cell>
          <cell r="M123" t="str">
            <v>x</v>
          </cell>
          <cell r="N123" t="str">
            <v>Петров Максим</v>
          </cell>
          <cell r="O123" t="str">
            <v>Элита (РЭС)</v>
          </cell>
          <cell r="P123" t="str">
            <v>Чебоксары</v>
          </cell>
          <cell r="Q123">
            <v>1.5509259259258723E-3</v>
          </cell>
          <cell r="R123">
            <v>1.678240740740744E-3</v>
          </cell>
          <cell r="S123">
            <v>1.4004629629629228E-3</v>
          </cell>
          <cell r="T123">
            <v>1.8171296296295436E-3</v>
          </cell>
          <cell r="U123">
            <v>1.8518518518518823E-3</v>
          </cell>
          <cell r="V123" t="e">
            <v>#REF!</v>
          </cell>
          <cell r="W123" t="e">
            <v>#REF!</v>
          </cell>
          <cell r="X123">
            <v>37</v>
          </cell>
        </row>
        <row r="124">
          <cell r="A124">
            <v>138</v>
          </cell>
          <cell r="B124" t="e">
            <v>#REF!</v>
          </cell>
          <cell r="C124" t="e">
            <v>#REF!</v>
          </cell>
          <cell r="D124" t="e">
            <v>#REF!</v>
          </cell>
          <cell r="E124" t="e">
            <v>#REF!</v>
          </cell>
          <cell r="F124" t="e">
            <v>#REF!</v>
          </cell>
          <cell r="G124" t="e">
            <v>#REF!</v>
          </cell>
          <cell r="H124" t="e">
            <v>#REF!</v>
          </cell>
          <cell r="I124" t="e">
            <v>#REF!</v>
          </cell>
          <cell r="J124" t="e">
            <v>#REF!</v>
          </cell>
          <cell r="K124" t="e">
            <v>#REF!</v>
          </cell>
          <cell r="L124" t="e">
            <v>#REF!</v>
          </cell>
          <cell r="M124" t="str">
            <v>x</v>
          </cell>
          <cell r="N124" t="str">
            <v>Епифанцев Антон</v>
          </cell>
          <cell r="O124" t="str">
            <v>Элита (РЭС)</v>
          </cell>
          <cell r="P124" t="str">
            <v>Москва</v>
          </cell>
          <cell r="Q124" t="e">
            <v>#REF!</v>
          </cell>
          <cell r="R124" t="e">
            <v>#REF!</v>
          </cell>
          <cell r="S124" t="e">
            <v>#REF!</v>
          </cell>
          <cell r="T124" t="e">
            <v>#REF!</v>
          </cell>
          <cell r="U124" t="e">
            <v>#REF!</v>
          </cell>
          <cell r="V124" t="e">
            <v>#REF!</v>
          </cell>
          <cell r="W124" t="e">
            <v>#REF!</v>
          </cell>
          <cell r="X124">
            <v>38</v>
          </cell>
        </row>
        <row r="125">
          <cell r="A125">
            <v>129</v>
          </cell>
          <cell r="B125" t="e">
            <v>#REF!</v>
          </cell>
          <cell r="C125" t="e">
            <v>#REF!</v>
          </cell>
          <cell r="D125" t="e">
            <v>#REF!</v>
          </cell>
          <cell r="E125" t="e">
            <v>#REF!</v>
          </cell>
          <cell r="F125" t="e">
            <v>#REF!</v>
          </cell>
          <cell r="G125" t="e">
            <v>#REF!</v>
          </cell>
          <cell r="H125" t="e">
            <v>#REF!</v>
          </cell>
          <cell r="I125" t="e">
            <v>#REF!</v>
          </cell>
          <cell r="J125" t="e">
            <v>#REF!</v>
          </cell>
          <cell r="K125" t="e">
            <v>#REF!</v>
          </cell>
          <cell r="L125" t="e">
            <v>#REF!</v>
          </cell>
          <cell r="M125" t="str">
            <v>x</v>
          </cell>
          <cell r="N125" t="str">
            <v>Иванец Ростислав</v>
          </cell>
          <cell r="O125" t="str">
            <v>Элита (РЭС)</v>
          </cell>
          <cell r="P125" t="str">
            <v>СПб</v>
          </cell>
          <cell r="Q125" t="e">
            <v>#REF!</v>
          </cell>
          <cell r="R125" t="e">
            <v>#REF!</v>
          </cell>
          <cell r="S125" t="e">
            <v>#REF!</v>
          </cell>
          <cell r="T125" t="e">
            <v>#REF!</v>
          </cell>
          <cell r="U125" t="e">
            <v>#REF!</v>
          </cell>
          <cell r="V125" t="e">
            <v>#REF!</v>
          </cell>
          <cell r="W125" t="e">
            <v>#REF!</v>
          </cell>
          <cell r="X125">
            <v>0</v>
          </cell>
        </row>
        <row r="126">
          <cell r="A126">
            <v>130</v>
          </cell>
          <cell r="B126" t="e">
            <v>#REF!</v>
          </cell>
          <cell r="C126" t="e">
            <v>#REF!</v>
          </cell>
          <cell r="D126" t="e">
            <v>#REF!</v>
          </cell>
          <cell r="E126" t="e">
            <v>#REF!</v>
          </cell>
          <cell r="F126" t="e">
            <v>#REF!</v>
          </cell>
          <cell r="G126" t="e">
            <v>#REF!</v>
          </cell>
          <cell r="H126" t="e">
            <v>#REF!</v>
          </cell>
          <cell r="I126" t="e">
            <v>#REF!</v>
          </cell>
          <cell r="J126" t="e">
            <v>#REF!</v>
          </cell>
          <cell r="K126" t="e">
            <v>#REF!</v>
          </cell>
          <cell r="L126" t="e">
            <v>#REF!</v>
          </cell>
          <cell r="M126" t="str">
            <v>x</v>
          </cell>
          <cell r="N126" t="str">
            <v>Лисунов Максим</v>
          </cell>
          <cell r="O126" t="str">
            <v>Элита (РЭС)</v>
          </cell>
          <cell r="P126" t="str">
            <v>Canyon Bikes Russia</v>
          </cell>
          <cell r="Q126" t="e">
            <v>#REF!</v>
          </cell>
          <cell r="R126" t="e">
            <v>#REF!</v>
          </cell>
          <cell r="S126" t="e">
            <v>#REF!</v>
          </cell>
          <cell r="T126" t="e">
            <v>#REF!</v>
          </cell>
          <cell r="U126" t="e">
            <v>#REF!</v>
          </cell>
          <cell r="V126" t="e">
            <v>#REF!</v>
          </cell>
          <cell r="W126" t="e">
            <v>#REF!</v>
          </cell>
          <cell r="X126">
            <v>0</v>
          </cell>
        </row>
        <row r="127">
          <cell r="A127">
            <v>133</v>
          </cell>
          <cell r="B127" t="e">
            <v>#REF!</v>
          </cell>
          <cell r="C127" t="e">
            <v>#REF!</v>
          </cell>
          <cell r="D127" t="e">
            <v>#REF!</v>
          </cell>
          <cell r="E127" t="e">
            <v>#REF!</v>
          </cell>
          <cell r="F127" t="e">
            <v>#REF!</v>
          </cell>
          <cell r="G127" t="e">
            <v>#REF!</v>
          </cell>
          <cell r="H127" t="e">
            <v>#REF!</v>
          </cell>
          <cell r="I127" t="e">
            <v>#REF!</v>
          </cell>
          <cell r="J127" t="e">
            <v>#REF!</v>
          </cell>
          <cell r="K127" t="e">
            <v>#REF!</v>
          </cell>
          <cell r="L127" t="e">
            <v>#REF!</v>
          </cell>
          <cell r="M127" t="str">
            <v>x</v>
          </cell>
          <cell r="N127" t="str">
            <v>Никулин Евгений</v>
          </cell>
          <cell r="O127" t="str">
            <v>Элита (РЭС)</v>
          </cell>
          <cell r="P127" t="str">
            <v>СПб, Огород</v>
          </cell>
          <cell r="Q127" t="e">
            <v>#REF!</v>
          </cell>
          <cell r="R127" t="e">
            <v>#REF!</v>
          </cell>
          <cell r="S127" t="e">
            <v>#REF!</v>
          </cell>
          <cell r="T127" t="e">
            <v>#REF!</v>
          </cell>
          <cell r="U127" t="e">
            <v>#REF!</v>
          </cell>
          <cell r="V127" t="e">
            <v>#REF!</v>
          </cell>
          <cell r="W127" t="e">
            <v>#REF!</v>
          </cell>
          <cell r="X127">
            <v>0</v>
          </cell>
        </row>
        <row r="128">
          <cell r="A128">
            <v>134</v>
          </cell>
          <cell r="B128" t="e">
            <v>#REF!</v>
          </cell>
          <cell r="C128" t="e">
            <v>#REF!</v>
          </cell>
          <cell r="D128" t="e">
            <v>#REF!</v>
          </cell>
          <cell r="E128" t="e">
            <v>#REF!</v>
          </cell>
          <cell r="F128" t="e">
            <v>#REF!</v>
          </cell>
          <cell r="G128" t="e">
            <v>#REF!</v>
          </cell>
          <cell r="H128" t="e">
            <v>#REF!</v>
          </cell>
          <cell r="I128" t="e">
            <v>#REF!</v>
          </cell>
          <cell r="J128" t="e">
            <v>#REF!</v>
          </cell>
          <cell r="K128" t="e">
            <v>#REF!</v>
          </cell>
          <cell r="L128" t="e">
            <v>#REF!</v>
          </cell>
          <cell r="M128" t="str">
            <v>x</v>
          </cell>
          <cell r="N128" t="str">
            <v>Тимофеев Артём</v>
          </cell>
          <cell r="O128" t="str">
            <v>Элита (РЭС)</v>
          </cell>
          <cell r="P128" t="str">
            <v>СПб, Огород</v>
          </cell>
          <cell r="Q128" t="e">
            <v>#REF!</v>
          </cell>
          <cell r="R128" t="e">
            <v>#REF!</v>
          </cell>
          <cell r="S128" t="e">
            <v>#REF!</v>
          </cell>
          <cell r="T128" t="e">
            <v>#REF!</v>
          </cell>
          <cell r="U128" t="e">
            <v>#REF!</v>
          </cell>
          <cell r="V128" t="e">
            <v>#REF!</v>
          </cell>
          <cell r="W128" t="e">
            <v>#REF!</v>
          </cell>
          <cell r="X128">
            <v>0</v>
          </cell>
        </row>
        <row r="129">
          <cell r="A129">
            <v>135</v>
          </cell>
          <cell r="B129" t="e">
            <v>#REF!</v>
          </cell>
          <cell r="C129" t="e">
            <v>#REF!</v>
          </cell>
          <cell r="D129" t="e">
            <v>#REF!</v>
          </cell>
          <cell r="E129" t="e">
            <v>#REF!</v>
          </cell>
          <cell r="F129" t="e">
            <v>#REF!</v>
          </cell>
          <cell r="G129" t="e">
            <v>#REF!</v>
          </cell>
          <cell r="H129" t="e">
            <v>#REF!</v>
          </cell>
          <cell r="I129" t="e">
            <v>#REF!</v>
          </cell>
          <cell r="J129" t="e">
            <v>#REF!</v>
          </cell>
          <cell r="K129" t="e">
            <v>#REF!</v>
          </cell>
          <cell r="L129" t="e">
            <v>#REF!</v>
          </cell>
          <cell r="M129" t="str">
            <v>x</v>
          </cell>
          <cell r="N129" t="str">
            <v>Арихин Александр</v>
          </cell>
          <cell r="O129" t="str">
            <v>Элита (РЭС)</v>
          </cell>
          <cell r="P129" t="str">
            <v>СПб, Огород</v>
          </cell>
          <cell r="Q129" t="e">
            <v>#REF!</v>
          </cell>
          <cell r="R129" t="e">
            <v>#REF!</v>
          </cell>
          <cell r="S129" t="e">
            <v>#REF!</v>
          </cell>
          <cell r="T129" t="e">
            <v>#REF!</v>
          </cell>
          <cell r="U129" t="e">
            <v>#REF!</v>
          </cell>
          <cell r="V129" t="e">
            <v>#REF!</v>
          </cell>
          <cell r="W129" t="e">
            <v>#REF!</v>
          </cell>
          <cell r="X129">
            <v>0</v>
          </cell>
        </row>
        <row r="130">
          <cell r="A130">
            <v>142</v>
          </cell>
          <cell r="B130" t="e">
            <v>#REF!</v>
          </cell>
          <cell r="C130" t="e">
            <v>#REF!</v>
          </cell>
          <cell r="D130" t="e">
            <v>#REF!</v>
          </cell>
          <cell r="E130" t="e">
            <v>#REF!</v>
          </cell>
          <cell r="F130" t="e">
            <v>#REF!</v>
          </cell>
          <cell r="G130" t="e">
            <v>#REF!</v>
          </cell>
          <cell r="H130" t="e">
            <v>#REF!</v>
          </cell>
          <cell r="I130" t="e">
            <v>#REF!</v>
          </cell>
          <cell r="J130" t="e">
            <v>#REF!</v>
          </cell>
          <cell r="K130" t="e">
            <v>#REF!</v>
          </cell>
          <cell r="L130" t="e">
            <v>#REF!</v>
          </cell>
          <cell r="M130" t="str">
            <v>x</v>
          </cell>
          <cell r="N130" t="str">
            <v>Шипелин Владимир</v>
          </cell>
          <cell r="O130" t="str">
            <v>Элита (РЭС)</v>
          </cell>
          <cell r="P130" t="str">
            <v>Москва, Get Over</v>
          </cell>
          <cell r="Q130" t="e">
            <v>#REF!</v>
          </cell>
          <cell r="R130" t="e">
            <v>#REF!</v>
          </cell>
          <cell r="S130" t="e">
            <v>#REF!</v>
          </cell>
          <cell r="T130" t="e">
            <v>#REF!</v>
          </cell>
          <cell r="U130" t="e">
            <v>#REF!</v>
          </cell>
          <cell r="V130" t="e">
            <v>#REF!</v>
          </cell>
          <cell r="W130" t="e">
            <v>#REF!</v>
          </cell>
          <cell r="X130">
            <v>0</v>
          </cell>
        </row>
        <row r="131">
          <cell r="A131">
            <v>160</v>
          </cell>
          <cell r="B131" t="e">
            <v>#REF!</v>
          </cell>
          <cell r="C131" t="e">
            <v>#REF!</v>
          </cell>
          <cell r="D131" t="e">
            <v>#REF!</v>
          </cell>
          <cell r="E131" t="e">
            <v>#REF!</v>
          </cell>
          <cell r="F131" t="e">
            <v>#REF!</v>
          </cell>
          <cell r="G131" t="e">
            <v>#REF!</v>
          </cell>
          <cell r="H131" t="e">
            <v>#REF!</v>
          </cell>
          <cell r="I131" t="e">
            <v>#REF!</v>
          </cell>
          <cell r="J131" t="e">
            <v>#REF!</v>
          </cell>
          <cell r="K131" t="e">
            <v>#REF!</v>
          </cell>
          <cell r="L131" t="e">
            <v>#REF!</v>
          </cell>
          <cell r="M131" t="str">
            <v>x</v>
          </cell>
          <cell r="N131" t="str">
            <v>Тероев Александр</v>
          </cell>
          <cell r="O131" t="str">
            <v>Элита (РЭС)</v>
          </cell>
          <cell r="P131" t="str">
            <v>СПб</v>
          </cell>
          <cell r="Q131" t="e">
            <v>#REF!</v>
          </cell>
          <cell r="R131" t="e">
            <v>#REF!</v>
          </cell>
          <cell r="S131" t="e">
            <v>#REF!</v>
          </cell>
          <cell r="T131" t="e">
            <v>#REF!</v>
          </cell>
          <cell r="U131" t="e">
            <v>#REF!</v>
          </cell>
          <cell r="V131" t="e">
            <v>#REF!</v>
          </cell>
          <cell r="W131" t="e">
            <v>#REF!</v>
          </cell>
          <cell r="X131">
            <v>0</v>
          </cell>
        </row>
        <row r="132">
          <cell r="A132">
            <v>161</v>
          </cell>
          <cell r="B132" t="e">
            <v>#REF!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  <cell r="K132" t="e">
            <v>#REF!</v>
          </cell>
          <cell r="L132" t="e">
            <v>#REF!</v>
          </cell>
          <cell r="M132" t="str">
            <v>x</v>
          </cell>
          <cell r="N132" t="str">
            <v>Дианкин Александр</v>
          </cell>
          <cell r="O132" t="str">
            <v>Элита (РЭС)</v>
          </cell>
          <cell r="P132" t="str">
            <v>СПб</v>
          </cell>
          <cell r="Q132" t="e">
            <v>#REF!</v>
          </cell>
          <cell r="R132" t="e">
            <v>#REF!</v>
          </cell>
          <cell r="S132" t="e">
            <v>#REF!</v>
          </cell>
          <cell r="T132" t="e">
            <v>#REF!</v>
          </cell>
          <cell r="U132" t="e">
            <v>#REF!</v>
          </cell>
          <cell r="V132" t="e">
            <v>#REF!</v>
          </cell>
          <cell r="W132" t="e">
            <v>#REF!</v>
          </cell>
          <cell r="X132">
            <v>0</v>
          </cell>
        </row>
        <row r="133">
          <cell r="A133">
            <v>168</v>
          </cell>
          <cell r="B133" t="e">
            <v>#REF!</v>
          </cell>
          <cell r="C133" t="e">
            <v>#REF!</v>
          </cell>
          <cell r="D133" t="e">
            <v>#REF!</v>
          </cell>
          <cell r="E133" t="e">
            <v>#REF!</v>
          </cell>
          <cell r="F133" t="e">
            <v>#REF!</v>
          </cell>
          <cell r="G133" t="e">
            <v>#REF!</v>
          </cell>
          <cell r="H133" t="e">
            <v>#REF!</v>
          </cell>
          <cell r="I133" t="e">
            <v>#REF!</v>
          </cell>
          <cell r="J133" t="e">
            <v>#REF!</v>
          </cell>
          <cell r="K133" t="e">
            <v>#REF!</v>
          </cell>
          <cell r="L133" t="e">
            <v>#REF!</v>
          </cell>
          <cell r="M133" t="str">
            <v>x</v>
          </cell>
          <cell r="N133" t="str">
            <v>Горелкин Александр</v>
          </cell>
          <cell r="O133" t="str">
            <v>Элита (РЭС)</v>
          </cell>
          <cell r="P133" t="str">
            <v>Заходи на расслабуху</v>
          </cell>
          <cell r="Q133" t="e">
            <v>#REF!</v>
          </cell>
          <cell r="R133" t="e">
            <v>#REF!</v>
          </cell>
          <cell r="S133" t="e">
            <v>#REF!</v>
          </cell>
          <cell r="T133" t="e">
            <v>#REF!</v>
          </cell>
          <cell r="U133" t="e">
            <v>#REF!</v>
          </cell>
          <cell r="V133" t="e">
            <v>#REF!</v>
          </cell>
          <cell r="W133" t="e">
            <v>#REF!</v>
          </cell>
          <cell r="X133">
            <v>0</v>
          </cell>
        </row>
        <row r="134">
          <cell r="A134" t="str">
            <v>Номер</v>
          </cell>
          <cell r="B134" t="str">
            <v>Чип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 t="str">
            <v>x</v>
          </cell>
          <cell r="N134" t="str">
            <v>Фамилия, Имя</v>
          </cell>
          <cell r="O134" t="str">
            <v>Группа</v>
          </cell>
          <cell r="P134" t="str">
            <v>Команда</v>
          </cell>
          <cell r="Q134" t="str">
            <v>СУ1</v>
          </cell>
          <cell r="R134" t="str">
            <v>СУ2</v>
          </cell>
          <cell r="S134" t="str">
            <v>СУ3</v>
          </cell>
          <cell r="T134" t="str">
            <v>СУ4</v>
          </cell>
          <cell r="U134" t="str">
            <v>СУ5</v>
          </cell>
          <cell r="V134" t="str">
            <v>СУ6</v>
          </cell>
          <cell r="W134" t="str">
            <v>Сумма</v>
          </cell>
          <cell r="X134" t="str">
            <v>Место</v>
          </cell>
        </row>
        <row r="135">
          <cell r="A135">
            <v>178</v>
          </cell>
          <cell r="B135">
            <v>8622383</v>
          </cell>
          <cell r="C135" t="e">
            <v>#REF!</v>
          </cell>
          <cell r="D135" t="e">
            <v>#REF!</v>
          </cell>
          <cell r="E135" t="e">
            <v>#REF!</v>
          </cell>
          <cell r="F135" t="e">
            <v>#REF!</v>
          </cell>
          <cell r="G135" t="e">
            <v>#REF!</v>
          </cell>
          <cell r="H135" t="e">
            <v>#REF!</v>
          </cell>
          <cell r="I135" t="e">
            <v>#REF!</v>
          </cell>
          <cell r="J135" t="e">
            <v>#REF!</v>
          </cell>
          <cell r="K135" t="e">
            <v>#REF!</v>
          </cell>
          <cell r="L135" t="e">
            <v>#REF!</v>
          </cell>
          <cell r="M135" t="str">
            <v>x</v>
          </cell>
          <cell r="N135" t="str">
            <v>Рябчиков Павел</v>
          </cell>
          <cell r="O135" t="str">
            <v>Юниоры (РЭС)</v>
          </cell>
          <cell r="P135" t="str">
            <v>Красногорск</v>
          </cell>
          <cell r="Q135" t="e">
            <v>#REF!</v>
          </cell>
          <cell r="R135" t="e">
            <v>#REF!</v>
          </cell>
          <cell r="S135" t="e">
            <v>#REF!</v>
          </cell>
          <cell r="T135" t="e">
            <v>#REF!</v>
          </cell>
          <cell r="U135" t="e">
            <v>#REF!</v>
          </cell>
          <cell r="V135" t="e">
            <v>#REF!</v>
          </cell>
          <cell r="W135" t="e">
            <v>#REF!</v>
          </cell>
          <cell r="X135">
            <v>1</v>
          </cell>
        </row>
        <row r="136">
          <cell r="A136">
            <v>174</v>
          </cell>
          <cell r="B136">
            <v>8622351</v>
          </cell>
          <cell r="C136" t="e">
            <v>#REF!</v>
          </cell>
          <cell r="D136" t="e">
            <v>#REF!</v>
          </cell>
          <cell r="E136" t="e">
            <v>#REF!</v>
          </cell>
          <cell r="F136" t="e">
            <v>#REF!</v>
          </cell>
          <cell r="G136" t="e">
            <v>#REF!</v>
          </cell>
          <cell r="H136" t="e">
            <v>#REF!</v>
          </cell>
          <cell r="I136" t="e">
            <v>#REF!</v>
          </cell>
          <cell r="J136" t="e">
            <v>#REF!</v>
          </cell>
          <cell r="K136" t="e">
            <v>#REF!</v>
          </cell>
          <cell r="L136" t="e">
            <v>#REF!</v>
          </cell>
          <cell r="M136" t="str">
            <v>x</v>
          </cell>
          <cell r="N136" t="str">
            <v>Щедрин Кирилл</v>
          </cell>
          <cell r="O136" t="str">
            <v>Юниоры (РЭС)</v>
          </cell>
          <cell r="P136" t="str">
            <v>Байктоксопарк</v>
          </cell>
          <cell r="Q136" t="e">
            <v>#REF!</v>
          </cell>
          <cell r="R136" t="e">
            <v>#REF!</v>
          </cell>
          <cell r="S136" t="e">
            <v>#REF!</v>
          </cell>
          <cell r="T136" t="e">
            <v>#REF!</v>
          </cell>
          <cell r="U136" t="e">
            <v>#REF!</v>
          </cell>
          <cell r="V136" t="e">
            <v>#REF!</v>
          </cell>
          <cell r="W136" t="e">
            <v>#REF!</v>
          </cell>
          <cell r="X136">
            <v>2</v>
          </cell>
        </row>
        <row r="137">
          <cell r="A137">
            <v>177</v>
          </cell>
          <cell r="B137">
            <v>8622450</v>
          </cell>
          <cell r="C137" t="e">
            <v>#REF!</v>
          </cell>
          <cell r="D137" t="e">
            <v>#REF!</v>
          </cell>
          <cell r="E137" t="e">
            <v>#REF!</v>
          </cell>
          <cell r="F137" t="e">
            <v>#REF!</v>
          </cell>
          <cell r="G137" t="e">
            <v>#REF!</v>
          </cell>
          <cell r="H137" t="e">
            <v>#REF!</v>
          </cell>
          <cell r="I137" t="e">
            <v>#REF!</v>
          </cell>
          <cell r="J137" t="e">
            <v>#REF!</v>
          </cell>
          <cell r="K137" t="e">
            <v>#REF!</v>
          </cell>
          <cell r="L137" t="e">
            <v>#REF!</v>
          </cell>
          <cell r="M137" t="str">
            <v>x</v>
          </cell>
          <cell r="N137" t="str">
            <v>Фастовский Семён</v>
          </cell>
          <cell r="O137" t="str">
            <v>Юниоры (РЭС)</v>
          </cell>
          <cell r="P137" t="str">
            <v>ПротвиноBZ</v>
          </cell>
          <cell r="Q137" t="e">
            <v>#REF!</v>
          </cell>
          <cell r="R137" t="e">
            <v>#REF!</v>
          </cell>
          <cell r="S137" t="e">
            <v>#REF!</v>
          </cell>
          <cell r="T137" t="e">
            <v>#REF!</v>
          </cell>
          <cell r="U137" t="e">
            <v>#REF!</v>
          </cell>
          <cell r="V137" t="e">
            <v>#REF!</v>
          </cell>
          <cell r="W137" t="e">
            <v>#REF!</v>
          </cell>
          <cell r="X137">
            <v>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greme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R152"/>
  <sheetViews>
    <sheetView tabSelected="1" topLeftCell="A79" zoomScale="85" zoomScaleNormal="85" zoomScaleSheetLayoutView="40" workbookViewId="0">
      <selection activeCell="T54" sqref="T54"/>
    </sheetView>
  </sheetViews>
  <sheetFormatPr defaultRowHeight="15" x14ac:dyDescent="0.25"/>
  <cols>
    <col min="1" max="1" width="5.42578125" style="2" customWidth="1"/>
    <col min="2" max="3" width="7.140625" style="2" customWidth="1"/>
    <col min="4" max="4" width="14.5703125" style="4" customWidth="1"/>
    <col min="5" max="5" width="10.7109375" style="4" customWidth="1"/>
    <col min="6" max="6" width="6.28515625" style="4" bestFit="1" customWidth="1"/>
    <col min="7" max="7" width="17.7109375" style="2" customWidth="1"/>
    <col min="8" max="8" width="18.5703125" style="2" customWidth="1"/>
    <col min="9" max="9" width="9.28515625" bestFit="1" customWidth="1"/>
    <col min="10" max="10" width="9.140625" customWidth="1"/>
    <col min="11" max="11" width="11" customWidth="1"/>
    <col min="12" max="12" width="9" bestFit="1" customWidth="1"/>
    <col min="13" max="13" width="9.28515625" bestFit="1" customWidth="1"/>
    <col min="14" max="14" width="9" customWidth="1"/>
    <col min="15" max="15" width="9.85546875" customWidth="1"/>
    <col min="16" max="16" width="12" customWidth="1"/>
    <col min="17" max="17" width="12" style="5" customWidth="1"/>
    <col min="26" max="26" width="22.7109375" customWidth="1"/>
  </cols>
  <sheetData>
    <row r="1" spans="1:18" ht="13.5" customHeight="1" x14ac:dyDescent="0.25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3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s="3" customFormat="1" ht="25.15" customHeight="1" x14ac:dyDescent="0.25">
      <c r="A3" s="6" t="s">
        <v>0</v>
      </c>
      <c r="B3" s="7" t="s">
        <v>1</v>
      </c>
      <c r="C3" s="26" t="s">
        <v>279</v>
      </c>
      <c r="D3" s="7" t="s">
        <v>41</v>
      </c>
      <c r="E3" s="7" t="s">
        <v>42</v>
      </c>
      <c r="F3" s="7" t="s">
        <v>10</v>
      </c>
      <c r="G3" s="7" t="s">
        <v>6</v>
      </c>
      <c r="H3" s="7" t="s">
        <v>11</v>
      </c>
      <c r="I3" s="7" t="s">
        <v>2</v>
      </c>
      <c r="J3" s="7" t="s">
        <v>3</v>
      </c>
      <c r="K3" s="7" t="s">
        <v>19</v>
      </c>
      <c r="L3" s="7" t="s">
        <v>20</v>
      </c>
      <c r="M3" s="7" t="s">
        <v>21</v>
      </c>
      <c r="N3" s="7" t="s">
        <v>22</v>
      </c>
      <c r="O3" s="7" t="s">
        <v>273</v>
      </c>
      <c r="P3" s="7" t="s">
        <v>4</v>
      </c>
      <c r="Q3" s="6" t="s">
        <v>23</v>
      </c>
      <c r="R3" s="8" t="s">
        <v>5</v>
      </c>
    </row>
    <row r="4" spans="1:18" x14ac:dyDescent="0.25">
      <c r="A4" s="9">
        <v>1</v>
      </c>
      <c r="B4" s="9">
        <v>18</v>
      </c>
      <c r="C4" s="27">
        <v>300</v>
      </c>
      <c r="D4" s="11" t="s">
        <v>118</v>
      </c>
      <c r="E4" s="11" t="s">
        <v>61</v>
      </c>
      <c r="F4" s="19">
        <v>29074</v>
      </c>
      <c r="G4" s="11" t="s">
        <v>12</v>
      </c>
      <c r="H4" s="11" t="s">
        <v>26</v>
      </c>
      <c r="I4" s="10">
        <v>7.8351851851854448E-4</v>
      </c>
      <c r="J4" s="10">
        <v>1.2806597222221883E-3</v>
      </c>
      <c r="K4" s="10">
        <v>8.0385416666672871E-4</v>
      </c>
      <c r="L4" s="10">
        <v>9.0142361111111846E-4</v>
      </c>
      <c r="M4" s="10">
        <v>8.0964120370374815E-4</v>
      </c>
      <c r="N4" s="10">
        <v>9.4101851851846607E-4</v>
      </c>
      <c r="O4" s="10">
        <v>1.0695138888888733E-3</v>
      </c>
      <c r="P4" s="14">
        <v>6.5896296296296675E-3</v>
      </c>
      <c r="Q4" s="10"/>
      <c r="R4" s="12">
        <v>1</v>
      </c>
    </row>
    <row r="5" spans="1:18" x14ac:dyDescent="0.25">
      <c r="A5" s="9">
        <v>2</v>
      </c>
      <c r="B5" s="9">
        <v>57</v>
      </c>
      <c r="C5" s="27">
        <v>250</v>
      </c>
      <c r="D5" s="11" t="s">
        <v>120</v>
      </c>
      <c r="E5" s="11" t="s">
        <v>121</v>
      </c>
      <c r="F5" s="19">
        <v>29020</v>
      </c>
      <c r="G5" s="11" t="s">
        <v>88</v>
      </c>
      <c r="H5" s="11" t="s">
        <v>27</v>
      </c>
      <c r="I5" s="10">
        <v>8.4083333333329069E-4</v>
      </c>
      <c r="J5" s="10">
        <v>1.284722222222201E-3</v>
      </c>
      <c r="K5" s="10">
        <v>9.138078703704311E-4</v>
      </c>
      <c r="L5" s="10">
        <v>9.6290509259266965E-4</v>
      </c>
      <c r="M5" s="10">
        <v>8.680555555554692E-4</v>
      </c>
      <c r="N5" s="10">
        <v>9.8497685185183759E-4</v>
      </c>
      <c r="O5" s="10">
        <v>1.0446412037037334E-3</v>
      </c>
      <c r="P5" s="14">
        <v>6.8999421296296326E-3</v>
      </c>
      <c r="Q5" s="13">
        <f t="shared" ref="Q5:Q7" si="0">P5-$P$4</f>
        <v>3.1031249999996513E-4</v>
      </c>
      <c r="R5" s="12">
        <v>2</v>
      </c>
    </row>
    <row r="6" spans="1:18" x14ac:dyDescent="0.25">
      <c r="A6" s="9">
        <v>3</v>
      </c>
      <c r="B6" s="9">
        <v>81</v>
      </c>
      <c r="C6" s="27">
        <v>220</v>
      </c>
      <c r="D6" s="11" t="s">
        <v>105</v>
      </c>
      <c r="E6" s="11" t="s">
        <v>75</v>
      </c>
      <c r="F6" s="19">
        <v>28773</v>
      </c>
      <c r="G6" s="11" t="s">
        <v>151</v>
      </c>
      <c r="H6" s="11" t="s">
        <v>154</v>
      </c>
      <c r="I6" s="10">
        <v>9.444675925925905E-4</v>
      </c>
      <c r="J6" s="10">
        <v>1.4125810185185439E-3</v>
      </c>
      <c r="K6" s="10">
        <v>9.3523148148144664E-4</v>
      </c>
      <c r="L6" s="10">
        <v>9.8008101851854157E-4</v>
      </c>
      <c r="M6" s="10">
        <v>8.813425925926488E-4</v>
      </c>
      <c r="N6" s="10">
        <v>9.9418981481480539E-4</v>
      </c>
      <c r="O6" s="10">
        <v>1.1556828703703781E-3</v>
      </c>
      <c r="P6" s="14">
        <v>7.3035763888889549E-3</v>
      </c>
      <c r="Q6" s="13">
        <f t="shared" si="0"/>
        <v>7.1394675925928741E-4</v>
      </c>
      <c r="R6" s="12">
        <v>3</v>
      </c>
    </row>
    <row r="7" spans="1:18" x14ac:dyDescent="0.25">
      <c r="A7" s="9">
        <v>4</v>
      </c>
      <c r="B7" s="9">
        <v>77</v>
      </c>
      <c r="C7" s="27">
        <v>200</v>
      </c>
      <c r="D7" s="11" t="s">
        <v>119</v>
      </c>
      <c r="E7" s="11" t="s">
        <v>56</v>
      </c>
      <c r="F7" s="19">
        <v>28768</v>
      </c>
      <c r="G7" s="11" t="s">
        <v>16</v>
      </c>
      <c r="H7" s="11" t="s">
        <v>153</v>
      </c>
      <c r="I7" s="10">
        <v>8.4663194444439815E-4</v>
      </c>
      <c r="J7" s="10">
        <v>1.3906134259259462E-3</v>
      </c>
      <c r="K7" s="10">
        <v>1.2233217592592105E-3</v>
      </c>
      <c r="L7" s="10">
        <v>9.8488425925924439E-4</v>
      </c>
      <c r="M7" s="10">
        <v>8.8831018518520377E-4</v>
      </c>
      <c r="N7" s="10">
        <v>9.9998842592585735E-4</v>
      </c>
      <c r="O7" s="10">
        <v>1.1522569444445407E-3</v>
      </c>
      <c r="P7" s="14">
        <v>7.4860069444444011E-3</v>
      </c>
      <c r="Q7" s="13">
        <f t="shared" si="0"/>
        <v>8.9637731481473359E-4</v>
      </c>
      <c r="R7" s="12">
        <v>4</v>
      </c>
    </row>
    <row r="8" spans="1:18" x14ac:dyDescent="0.25">
      <c r="A8" s="9">
        <v>5</v>
      </c>
      <c r="B8" s="9">
        <v>16</v>
      </c>
      <c r="C8" s="27">
        <v>190</v>
      </c>
      <c r="D8" s="11" t="s">
        <v>150</v>
      </c>
      <c r="E8" s="11" t="s">
        <v>44</v>
      </c>
      <c r="F8" s="19">
        <v>27609</v>
      </c>
      <c r="G8" s="11" t="s">
        <v>12</v>
      </c>
      <c r="H8" s="11" t="s">
        <v>26</v>
      </c>
      <c r="I8" s="10">
        <v>9.213078703703137E-4</v>
      </c>
      <c r="J8" s="10">
        <v>1.409143518518563E-3</v>
      </c>
      <c r="K8" s="10">
        <v>1.1985416666666637E-3</v>
      </c>
      <c r="L8" s="10">
        <v>1.1555092592592242E-3</v>
      </c>
      <c r="M8" s="10">
        <v>9.7230324074071284E-4</v>
      </c>
      <c r="N8" s="10">
        <v>1.1065046296295789E-3</v>
      </c>
      <c r="O8" s="10">
        <v>1.1961921296295142E-3</v>
      </c>
      <c r="P8" s="14">
        <v>7.9595023148145705E-3</v>
      </c>
      <c r="Q8" s="13">
        <f>P8-$P$4</f>
        <v>1.369872685184903E-3</v>
      </c>
      <c r="R8" s="12">
        <v>5</v>
      </c>
    </row>
    <row r="9" spans="1:18" x14ac:dyDescent="0.25">
      <c r="A9" s="9">
        <v>6</v>
      </c>
      <c r="B9" s="9">
        <v>84</v>
      </c>
      <c r="C9" s="27">
        <v>180</v>
      </c>
      <c r="D9" s="11" t="s">
        <v>149</v>
      </c>
      <c r="E9" s="11" t="s">
        <v>101</v>
      </c>
      <c r="F9" s="19">
        <v>26625</v>
      </c>
      <c r="G9" s="11" t="s">
        <v>14</v>
      </c>
      <c r="H9" s="11" t="s">
        <v>155</v>
      </c>
      <c r="I9" s="10">
        <v>1.1706944444443979E-3</v>
      </c>
      <c r="J9" s="10">
        <v>1.5411574074073453E-3</v>
      </c>
      <c r="K9" s="10">
        <v>1.3061574074074711E-3</v>
      </c>
      <c r="L9" s="10">
        <v>1.1337152777777249E-3</v>
      </c>
      <c r="M9" s="10">
        <v>1.156319444444498E-3</v>
      </c>
      <c r="N9" s="10">
        <v>1.2216087962962918E-3</v>
      </c>
      <c r="O9" s="10">
        <v>1.311932870370347E-3</v>
      </c>
      <c r="P9" s="14">
        <v>8.8415856481480759E-3</v>
      </c>
      <c r="Q9" s="13">
        <f>P9-$P$4</f>
        <v>2.2519560185184084E-3</v>
      </c>
      <c r="R9" s="12">
        <v>6</v>
      </c>
    </row>
    <row r="10" spans="1:18" x14ac:dyDescent="0.25">
      <c r="A10" s="9">
        <v>7</v>
      </c>
      <c r="B10" s="9">
        <v>32</v>
      </c>
      <c r="C10" s="27">
        <v>0</v>
      </c>
      <c r="D10" s="11" t="s">
        <v>117</v>
      </c>
      <c r="E10" s="11" t="s">
        <v>93</v>
      </c>
      <c r="F10" s="19">
        <v>20284</v>
      </c>
      <c r="G10" s="11" t="s">
        <v>12</v>
      </c>
      <c r="H10" s="11" t="s">
        <v>152</v>
      </c>
      <c r="I10" s="10"/>
      <c r="J10" s="10"/>
      <c r="K10" s="10"/>
      <c r="L10" s="10"/>
      <c r="M10" s="10"/>
      <c r="N10" s="10"/>
      <c r="O10" s="10"/>
      <c r="P10" s="15" t="s">
        <v>148</v>
      </c>
      <c r="Q10" s="10"/>
      <c r="R10" s="12"/>
    </row>
    <row r="11" spans="1:18" ht="4.9000000000000004" customHeight="1" x14ac:dyDescent="0.25">
      <c r="B11"/>
      <c r="C11"/>
      <c r="F11" s="2"/>
      <c r="G11" s="4"/>
      <c r="H11" s="4"/>
      <c r="I11" s="1"/>
      <c r="J11" s="1"/>
      <c r="K11" s="1"/>
      <c r="L11" s="1"/>
      <c r="M11" s="1"/>
      <c r="N11" s="1"/>
      <c r="O11" s="1"/>
    </row>
    <row r="12" spans="1:18" ht="13.5" customHeight="1" x14ac:dyDescent="0.25">
      <c r="A12" s="25" t="s">
        <v>31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8" ht="4.1500000000000004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8" s="3" customFormat="1" ht="25.9" customHeight="1" x14ac:dyDescent="0.25">
      <c r="A14" s="6" t="s">
        <v>0</v>
      </c>
      <c r="B14" s="7" t="s">
        <v>1</v>
      </c>
      <c r="C14" s="26" t="s">
        <v>279</v>
      </c>
      <c r="D14" s="7" t="s">
        <v>41</v>
      </c>
      <c r="E14" s="7" t="s">
        <v>42</v>
      </c>
      <c r="F14" s="7" t="s">
        <v>10</v>
      </c>
      <c r="G14" s="7" t="s">
        <v>6</v>
      </c>
      <c r="H14" s="7" t="s">
        <v>11</v>
      </c>
      <c r="I14" s="7" t="s">
        <v>2</v>
      </c>
      <c r="J14" s="7" t="s">
        <v>3</v>
      </c>
      <c r="K14" s="7" t="s">
        <v>19</v>
      </c>
      <c r="L14" s="7" t="s">
        <v>20</v>
      </c>
      <c r="M14" s="7" t="s">
        <v>21</v>
      </c>
      <c r="N14" s="7" t="s">
        <v>22</v>
      </c>
      <c r="O14" s="7" t="s">
        <v>273</v>
      </c>
      <c r="P14" s="7" t="s">
        <v>4</v>
      </c>
      <c r="Q14" s="6" t="s">
        <v>23</v>
      </c>
      <c r="R14" s="8" t="s">
        <v>5</v>
      </c>
    </row>
    <row r="15" spans="1:18" ht="15" customHeight="1" x14ac:dyDescent="0.25">
      <c r="A15" s="12">
        <v>1</v>
      </c>
      <c r="B15" s="9">
        <v>43</v>
      </c>
      <c r="C15" s="27">
        <v>300</v>
      </c>
      <c r="D15" s="11" t="s">
        <v>161</v>
      </c>
      <c r="E15" s="11" t="s">
        <v>46</v>
      </c>
      <c r="F15" s="19">
        <v>31544</v>
      </c>
      <c r="G15" s="11" t="s">
        <v>14</v>
      </c>
      <c r="H15" s="11" t="s">
        <v>30</v>
      </c>
      <c r="I15" s="10">
        <v>7.1406250000000115E-4</v>
      </c>
      <c r="J15" s="10">
        <v>1.1944791666665955E-3</v>
      </c>
      <c r="K15" s="10">
        <v>7.1704861111110407E-4</v>
      </c>
      <c r="L15" s="10">
        <v>8.2284722222225604E-4</v>
      </c>
      <c r="M15" s="10">
        <v>6.985069444443992E-4</v>
      </c>
      <c r="N15" s="10">
        <v>8.4725694444443E-4</v>
      </c>
      <c r="O15" s="10">
        <v>9.6182870370375984E-4</v>
      </c>
      <c r="P15" s="14">
        <v>5.9560300925925458E-3</v>
      </c>
      <c r="Q15" s="13"/>
      <c r="R15" s="12">
        <v>1</v>
      </c>
    </row>
    <row r="16" spans="1:18" ht="15" customHeight="1" x14ac:dyDescent="0.25">
      <c r="A16" s="12">
        <v>2</v>
      </c>
      <c r="B16" s="9">
        <v>100</v>
      </c>
      <c r="C16" s="27">
        <v>250</v>
      </c>
      <c r="D16" s="11" t="s">
        <v>145</v>
      </c>
      <c r="E16" s="11" t="s">
        <v>58</v>
      </c>
      <c r="F16" s="19">
        <v>32560</v>
      </c>
      <c r="G16" s="11" t="s">
        <v>14</v>
      </c>
      <c r="H16" s="11" t="s">
        <v>181</v>
      </c>
      <c r="I16" s="10">
        <v>7.1009259259252611E-4</v>
      </c>
      <c r="J16" s="10">
        <v>1.2037037037037068E-3</v>
      </c>
      <c r="K16" s="10">
        <v>7.1071759259266898E-4</v>
      </c>
      <c r="L16" s="10">
        <v>8.1045138888891088E-4</v>
      </c>
      <c r="M16" s="10">
        <v>7.2456018518518572E-4</v>
      </c>
      <c r="N16" s="10">
        <v>8.5069444444441089E-4</v>
      </c>
      <c r="O16" s="10">
        <v>9.5956018518528197E-4</v>
      </c>
      <c r="P16" s="14">
        <v>5.9697800925926914E-3</v>
      </c>
      <c r="Q16" s="13">
        <f t="shared" ref="Q16:Q38" si="1">P16-$P$15</f>
        <v>1.375000000014559E-5</v>
      </c>
      <c r="R16" s="12">
        <v>2</v>
      </c>
    </row>
    <row r="17" spans="1:18" ht="15" customHeight="1" x14ac:dyDescent="0.25">
      <c r="A17" s="12">
        <v>3</v>
      </c>
      <c r="B17" s="9">
        <v>64</v>
      </c>
      <c r="C17" s="27">
        <v>220</v>
      </c>
      <c r="D17" s="11" t="s">
        <v>99</v>
      </c>
      <c r="E17" s="11" t="s">
        <v>75</v>
      </c>
      <c r="F17" s="19">
        <v>30543</v>
      </c>
      <c r="G17" s="11" t="s">
        <v>172</v>
      </c>
      <c r="H17" s="11" t="s">
        <v>173</v>
      </c>
      <c r="I17" s="10">
        <v>7.3386574074074673E-4</v>
      </c>
      <c r="J17" s="10">
        <v>1.2123842592592915E-3</v>
      </c>
      <c r="K17" s="10">
        <v>7.6045138888880537E-4</v>
      </c>
      <c r="L17" s="10">
        <v>8.4291666666669318E-4</v>
      </c>
      <c r="M17" s="10">
        <v>7.083680555555194E-4</v>
      </c>
      <c r="N17" s="10">
        <v>8.8432870370369621E-4</v>
      </c>
      <c r="O17" s="10">
        <v>9.4971064814808326E-4</v>
      </c>
      <c r="P17" s="14">
        <v>6.0920254629628356E-3</v>
      </c>
      <c r="Q17" s="13">
        <f t="shared" si="1"/>
        <v>1.3599537037028986E-4</v>
      </c>
      <c r="R17" s="12">
        <v>3</v>
      </c>
    </row>
    <row r="18" spans="1:18" ht="15" customHeight="1" x14ac:dyDescent="0.25">
      <c r="A18" s="12">
        <v>4</v>
      </c>
      <c r="B18" s="9">
        <v>10</v>
      </c>
      <c r="C18" s="27">
        <v>200</v>
      </c>
      <c r="D18" s="11" t="s">
        <v>160</v>
      </c>
      <c r="E18" s="11" t="s">
        <v>144</v>
      </c>
      <c r="F18" s="19">
        <v>31136</v>
      </c>
      <c r="G18" s="11" t="s">
        <v>15</v>
      </c>
      <c r="H18" s="11" t="s">
        <v>29</v>
      </c>
      <c r="I18" s="10">
        <v>7.4245370370368269E-4</v>
      </c>
      <c r="J18" s="10">
        <v>1.2263078703703689E-3</v>
      </c>
      <c r="K18" s="10">
        <v>7.2862268518514295E-4</v>
      </c>
      <c r="L18" s="10">
        <v>8.4109953703692675E-4</v>
      </c>
      <c r="M18" s="10">
        <v>7.3034722222220516E-4</v>
      </c>
      <c r="N18" s="10">
        <v>8.813425925926488E-4</v>
      </c>
      <c r="O18" s="10">
        <v>9.7113425925920982E-4</v>
      </c>
      <c r="P18" s="14">
        <v>6.1213078703701851E-3</v>
      </c>
      <c r="Q18" s="13">
        <f t="shared" si="1"/>
        <v>1.652777777776393E-4</v>
      </c>
      <c r="R18" s="12">
        <v>4</v>
      </c>
    </row>
    <row r="19" spans="1:18" ht="15" customHeight="1" x14ac:dyDescent="0.25">
      <c r="A19" s="12">
        <v>5</v>
      </c>
      <c r="B19" s="9">
        <v>21</v>
      </c>
      <c r="C19" s="27">
        <v>190</v>
      </c>
      <c r="D19" s="11" t="s">
        <v>162</v>
      </c>
      <c r="E19" s="11" t="s">
        <v>104</v>
      </c>
      <c r="F19" s="19">
        <v>30857</v>
      </c>
      <c r="G19" s="11" t="s">
        <v>16</v>
      </c>
      <c r="H19" s="11" t="s">
        <v>26</v>
      </c>
      <c r="I19" s="10">
        <v>7.6560185185192697E-4</v>
      </c>
      <c r="J19" s="10">
        <v>1.2297453703704053E-3</v>
      </c>
      <c r="K19" s="10">
        <v>8.4960648148157958E-4</v>
      </c>
      <c r="L19" s="10">
        <v>8.8893518518518011E-4</v>
      </c>
      <c r="M19" s="10">
        <v>7.8243055555560215E-4</v>
      </c>
      <c r="N19" s="10">
        <v>9.2827546296292418E-4</v>
      </c>
      <c r="O19" s="10">
        <v>9.9138888888883336E-4</v>
      </c>
      <c r="P19" s="14">
        <v>6.4359837962964517E-3</v>
      </c>
      <c r="Q19" s="13">
        <f t="shared" si="1"/>
        <v>4.7995370370390589E-4</v>
      </c>
      <c r="R19" s="12">
        <v>5</v>
      </c>
    </row>
    <row r="20" spans="1:18" ht="15" customHeight="1" x14ac:dyDescent="0.25">
      <c r="A20" s="12">
        <v>6</v>
      </c>
      <c r="B20" s="9">
        <v>49</v>
      </c>
      <c r="C20" s="27">
        <v>180</v>
      </c>
      <c r="D20" s="11" t="s">
        <v>110</v>
      </c>
      <c r="E20" s="11" t="s">
        <v>46</v>
      </c>
      <c r="F20" s="19">
        <v>32230</v>
      </c>
      <c r="G20" s="11" t="s">
        <v>114</v>
      </c>
      <c r="H20" s="11" t="s">
        <v>39</v>
      </c>
      <c r="I20" s="10">
        <v>7.9626157407403086E-4</v>
      </c>
      <c r="J20" s="10">
        <v>1.3217939814814672E-3</v>
      </c>
      <c r="K20" s="10">
        <v>9.0386574074075021E-4</v>
      </c>
      <c r="L20" s="10">
        <v>9.179629629628705E-4</v>
      </c>
      <c r="M20" s="10">
        <v>7.9806712962970927E-4</v>
      </c>
      <c r="N20" s="10">
        <v>9.2538194444458099E-4</v>
      </c>
      <c r="O20" s="10">
        <v>1.0486226851852409E-3</v>
      </c>
      <c r="P20" s="14">
        <v>6.71195601851865E-3</v>
      </c>
      <c r="Q20" s="13">
        <f t="shared" si="1"/>
        <v>7.5592592592610419E-4</v>
      </c>
      <c r="R20" s="12">
        <v>6</v>
      </c>
    </row>
    <row r="21" spans="1:18" ht="15" customHeight="1" x14ac:dyDescent="0.25">
      <c r="A21" s="12">
        <v>7</v>
      </c>
      <c r="B21" s="9">
        <v>68</v>
      </c>
      <c r="C21" s="27">
        <v>170</v>
      </c>
      <c r="D21" s="11" t="s">
        <v>116</v>
      </c>
      <c r="E21" s="11" t="s">
        <v>159</v>
      </c>
      <c r="F21" s="19">
        <v>32611</v>
      </c>
      <c r="G21" s="11" t="s">
        <v>16</v>
      </c>
      <c r="H21" s="11" t="s">
        <v>171</v>
      </c>
      <c r="I21" s="10">
        <v>7.9101851851848259E-4</v>
      </c>
      <c r="J21" s="10">
        <v>1.4368981481480692E-3</v>
      </c>
      <c r="K21" s="10">
        <v>7.6913194444439004E-4</v>
      </c>
      <c r="L21" s="10">
        <v>8.9834490740747786E-4</v>
      </c>
      <c r="M21" s="10">
        <v>8.7329861111107299E-4</v>
      </c>
      <c r="N21" s="10">
        <v>9.1037037037033919E-4</v>
      </c>
      <c r="O21" s="10">
        <v>1.0520717592592543E-3</v>
      </c>
      <c r="P21" s="14">
        <v>6.7311342592590861E-3</v>
      </c>
      <c r="Q21" s="13">
        <f t="shared" si="1"/>
        <v>7.7510416666654036E-4</v>
      </c>
      <c r="R21" s="12">
        <v>7</v>
      </c>
    </row>
    <row r="22" spans="1:18" ht="15" customHeight="1" x14ac:dyDescent="0.25">
      <c r="A22" s="12">
        <v>8</v>
      </c>
      <c r="B22" s="9">
        <v>60</v>
      </c>
      <c r="C22" s="27">
        <v>160</v>
      </c>
      <c r="D22" s="11" t="s">
        <v>167</v>
      </c>
      <c r="E22" s="11" t="s">
        <v>101</v>
      </c>
      <c r="F22" s="19">
        <v>30350</v>
      </c>
      <c r="G22" s="11" t="s">
        <v>17</v>
      </c>
      <c r="H22" s="11" t="s">
        <v>180</v>
      </c>
      <c r="I22" s="10">
        <v>8.2754629629633314E-4</v>
      </c>
      <c r="J22" s="10">
        <v>1.3199884259258443E-3</v>
      </c>
      <c r="K22" s="10">
        <v>8.5304398148156046E-4</v>
      </c>
      <c r="L22" s="10">
        <v>9.5033564814817062E-4</v>
      </c>
      <c r="M22" s="10">
        <v>8.6461805555559934E-4</v>
      </c>
      <c r="N22" s="10">
        <v>9.8261574074076652E-4</v>
      </c>
      <c r="O22" s="10">
        <v>1.0804629629630469E-3</v>
      </c>
      <c r="P22" s="14">
        <v>6.8786111111113213E-3</v>
      </c>
      <c r="Q22" s="13">
        <f t="shared" si="1"/>
        <v>9.225810185187755E-4</v>
      </c>
      <c r="R22" s="12">
        <v>8</v>
      </c>
    </row>
    <row r="23" spans="1:18" ht="15" customHeight="1" x14ac:dyDescent="0.25">
      <c r="A23" s="12">
        <v>9</v>
      </c>
      <c r="B23" s="9">
        <v>20</v>
      </c>
      <c r="C23" s="27">
        <v>150</v>
      </c>
      <c r="D23" s="11" t="s">
        <v>69</v>
      </c>
      <c r="E23" s="11" t="s">
        <v>70</v>
      </c>
      <c r="F23" s="19">
        <v>33120</v>
      </c>
      <c r="G23" s="11" t="s">
        <v>12</v>
      </c>
      <c r="H23" s="11" t="s">
        <v>26</v>
      </c>
      <c r="I23" s="10">
        <v>8.2754629629627763E-4</v>
      </c>
      <c r="J23" s="10">
        <v>1.3599537037036757E-3</v>
      </c>
      <c r="K23" s="10">
        <v>8.327893518518259E-4</v>
      </c>
      <c r="L23" s="10">
        <v>9.7547453703705767E-4</v>
      </c>
      <c r="M23" s="10">
        <v>7.8414351851852082E-4</v>
      </c>
      <c r="N23" s="10">
        <v>9.9138888888883336E-4</v>
      </c>
      <c r="O23" s="10">
        <v>1.1458333333334014E-3</v>
      </c>
      <c r="P23" s="14">
        <v>6.9171296296295925E-3</v>
      </c>
      <c r="Q23" s="13">
        <f t="shared" si="1"/>
        <v>9.6109953703704676E-4</v>
      </c>
      <c r="R23" s="12">
        <v>9</v>
      </c>
    </row>
    <row r="24" spans="1:18" ht="15" customHeight="1" x14ac:dyDescent="0.25">
      <c r="A24" s="12">
        <v>10</v>
      </c>
      <c r="B24" s="9">
        <v>71</v>
      </c>
      <c r="C24" s="27">
        <v>140</v>
      </c>
      <c r="D24" s="11" t="s">
        <v>97</v>
      </c>
      <c r="E24" s="11" t="s">
        <v>62</v>
      </c>
      <c r="F24" s="19">
        <v>32136</v>
      </c>
      <c r="G24" s="11" t="s">
        <v>112</v>
      </c>
      <c r="H24" s="11" t="s">
        <v>113</v>
      </c>
      <c r="I24" s="10">
        <v>8.3622685185180679E-4</v>
      </c>
      <c r="J24" s="10">
        <v>1.3906134259260572E-3</v>
      </c>
      <c r="K24" s="10">
        <v>9.2421296296296696E-4</v>
      </c>
      <c r="L24" s="10">
        <v>9.6019675925929082E-4</v>
      </c>
      <c r="M24" s="10">
        <v>8.072916666667096E-4</v>
      </c>
      <c r="N24" s="10">
        <v>9.7800925925928262E-4</v>
      </c>
      <c r="O24" s="10">
        <v>1.1064930555555463E-3</v>
      </c>
      <c r="P24" s="14">
        <v>7.0030439814816603E-3</v>
      </c>
      <c r="Q24" s="13">
        <f t="shared" si="1"/>
        <v>1.0470138888891145E-3</v>
      </c>
      <c r="R24" s="12">
        <v>10</v>
      </c>
    </row>
    <row r="25" spans="1:18" ht="15" customHeight="1" x14ac:dyDescent="0.25">
      <c r="A25" s="12">
        <v>11</v>
      </c>
      <c r="B25" s="9">
        <v>48</v>
      </c>
      <c r="C25" s="27">
        <v>130</v>
      </c>
      <c r="D25" s="11" t="s">
        <v>163</v>
      </c>
      <c r="E25" s="11" t="s">
        <v>164</v>
      </c>
      <c r="F25" s="19">
        <v>32546</v>
      </c>
      <c r="G25" s="11" t="s">
        <v>16</v>
      </c>
      <c r="H25" s="11" t="s">
        <v>175</v>
      </c>
      <c r="I25" s="10">
        <v>8.5945601851855624E-4</v>
      </c>
      <c r="J25" s="10">
        <v>1.33797453703699E-3</v>
      </c>
      <c r="K25" s="10">
        <v>8.3975694444449189E-4</v>
      </c>
      <c r="L25" s="10">
        <v>1.0278240740740907E-3</v>
      </c>
      <c r="M25" s="10">
        <v>8.5186342592602493E-4</v>
      </c>
      <c r="N25" s="10">
        <v>9.8796296296288499E-4</v>
      </c>
      <c r="O25" s="10">
        <v>1.1122800925926768E-3</v>
      </c>
      <c r="P25" s="14">
        <v>7.0171180555557156E-3</v>
      </c>
      <c r="Q25" s="13">
        <f t="shared" si="1"/>
        <v>1.0610879629631698E-3</v>
      </c>
      <c r="R25" s="12">
        <v>11</v>
      </c>
    </row>
    <row r="26" spans="1:18" ht="15" customHeight="1" x14ac:dyDescent="0.25">
      <c r="A26" s="12">
        <v>12</v>
      </c>
      <c r="B26" s="9">
        <v>50</v>
      </c>
      <c r="C26" s="27">
        <v>120</v>
      </c>
      <c r="D26" s="11" t="s">
        <v>109</v>
      </c>
      <c r="E26" s="11" t="s">
        <v>51</v>
      </c>
      <c r="F26" s="19">
        <v>31138</v>
      </c>
      <c r="G26" s="11" t="s">
        <v>177</v>
      </c>
      <c r="H26" s="11" t="s">
        <v>178</v>
      </c>
      <c r="I26" s="10">
        <v>8.5648148148148584E-4</v>
      </c>
      <c r="J26" s="10">
        <v>1.3501041666666991E-3</v>
      </c>
      <c r="K26" s="10">
        <v>9.6408564814809417E-4</v>
      </c>
      <c r="L26" s="10">
        <v>1.0332638888888024E-3</v>
      </c>
      <c r="M26" s="10">
        <v>8.9002314814812244E-4</v>
      </c>
      <c r="N26" s="10">
        <v>9.9998842592596837E-4</v>
      </c>
      <c r="O26" s="10">
        <v>1.1198726851852081E-3</v>
      </c>
      <c r="P26" s="14">
        <v>7.2138194444443804E-3</v>
      </c>
      <c r="Q26" s="13">
        <f t="shared" si="1"/>
        <v>1.2577893518518346E-3</v>
      </c>
      <c r="R26" s="12">
        <v>12</v>
      </c>
    </row>
    <row r="27" spans="1:18" ht="15" customHeight="1" x14ac:dyDescent="0.25">
      <c r="A27" s="12">
        <v>13</v>
      </c>
      <c r="B27" s="9">
        <v>13</v>
      </c>
      <c r="C27" s="27">
        <v>110</v>
      </c>
      <c r="D27" s="11" t="s">
        <v>128</v>
      </c>
      <c r="E27" s="11" t="s">
        <v>101</v>
      </c>
      <c r="F27" s="19">
        <v>30375</v>
      </c>
      <c r="G27" s="11" t="s">
        <v>12</v>
      </c>
      <c r="H27" s="11" t="s">
        <v>37</v>
      </c>
      <c r="I27" s="10">
        <v>8.6751157407410906E-4</v>
      </c>
      <c r="J27" s="10">
        <v>1.3500925925926111E-3</v>
      </c>
      <c r="K27" s="10">
        <v>9.542361111111175E-4</v>
      </c>
      <c r="L27" s="10">
        <v>1.036782407407455E-3</v>
      </c>
      <c r="M27" s="10">
        <v>9.3107638888878519E-4</v>
      </c>
      <c r="N27" s="10">
        <v>1.0387731481481532E-3</v>
      </c>
      <c r="O27" s="10">
        <v>1.1359837962963137E-3</v>
      </c>
      <c r="P27" s="14">
        <v>7.3144560185185448E-3</v>
      </c>
      <c r="Q27" s="13">
        <f t="shared" si="1"/>
        <v>1.358425925925999E-3</v>
      </c>
      <c r="R27" s="12">
        <v>13</v>
      </c>
    </row>
    <row r="28" spans="1:18" ht="15" customHeight="1" x14ac:dyDescent="0.25">
      <c r="A28" s="12">
        <v>14</v>
      </c>
      <c r="B28" s="9">
        <v>76</v>
      </c>
      <c r="C28" s="27">
        <v>100</v>
      </c>
      <c r="D28" s="11" t="s">
        <v>94</v>
      </c>
      <c r="E28" s="11" t="s">
        <v>95</v>
      </c>
      <c r="F28" s="19">
        <v>33170</v>
      </c>
      <c r="G28" s="11" t="s">
        <v>12</v>
      </c>
      <c r="H28" s="11" t="s">
        <v>26</v>
      </c>
      <c r="I28" s="10">
        <v>9.137268518518149E-4</v>
      </c>
      <c r="J28" s="10">
        <v>1.4462152777777737E-3</v>
      </c>
      <c r="K28" s="10">
        <v>9.0340277777778422E-4</v>
      </c>
      <c r="L28" s="10">
        <v>1.046817129629618E-3</v>
      </c>
      <c r="M28" s="10">
        <v>9.2763888888891533E-4</v>
      </c>
      <c r="N28" s="10">
        <v>1.0295486111111529E-3</v>
      </c>
      <c r="O28" s="10">
        <v>1.131909722222213E-3</v>
      </c>
      <c r="P28" s="14">
        <v>7.3992592592592721E-3</v>
      </c>
      <c r="Q28" s="13">
        <f t="shared" si="1"/>
        <v>1.4432291666667263E-3</v>
      </c>
      <c r="R28" s="12">
        <v>14</v>
      </c>
    </row>
    <row r="29" spans="1:18" s="3" customFormat="1" ht="15" customHeight="1" x14ac:dyDescent="0.25">
      <c r="A29" s="12">
        <v>15</v>
      </c>
      <c r="B29" s="9">
        <v>12</v>
      </c>
      <c r="C29" s="27">
        <v>90</v>
      </c>
      <c r="D29" s="11" t="s">
        <v>156</v>
      </c>
      <c r="E29" s="11" t="s">
        <v>157</v>
      </c>
      <c r="F29" s="19">
        <v>31745</v>
      </c>
      <c r="G29" s="11" t="s">
        <v>170</v>
      </c>
      <c r="H29" s="11" t="s">
        <v>140</v>
      </c>
      <c r="I29" s="10">
        <v>9.0684027777770959E-4</v>
      </c>
      <c r="J29" s="10">
        <v>1.4207175925926019E-3</v>
      </c>
      <c r="K29" s="10">
        <v>1.0300925925926796E-3</v>
      </c>
      <c r="L29" s="10">
        <v>9.7384259259247763E-4</v>
      </c>
      <c r="M29" s="10">
        <v>8.813425925926488E-4</v>
      </c>
      <c r="N29" s="10">
        <v>1.0225925925926305E-3</v>
      </c>
      <c r="O29" s="10">
        <v>1.1839930555554989E-3</v>
      </c>
      <c r="P29" s="14">
        <v>7.4194212962962469E-3</v>
      </c>
      <c r="Q29" s="13">
        <f t="shared" si="1"/>
        <v>1.4633912037037011E-3</v>
      </c>
      <c r="R29" s="12">
        <v>15</v>
      </c>
    </row>
    <row r="30" spans="1:18" ht="15" customHeight="1" x14ac:dyDescent="0.25">
      <c r="A30" s="12">
        <v>16</v>
      </c>
      <c r="B30" s="9">
        <v>17</v>
      </c>
      <c r="C30" s="27">
        <v>80</v>
      </c>
      <c r="D30" s="11" t="s">
        <v>158</v>
      </c>
      <c r="E30" s="11" t="s">
        <v>76</v>
      </c>
      <c r="F30" s="19">
        <v>31091</v>
      </c>
      <c r="G30" s="11" t="s">
        <v>16</v>
      </c>
      <c r="H30" s="11" t="s">
        <v>26</v>
      </c>
      <c r="I30" s="10">
        <v>9.056712962963176E-4</v>
      </c>
      <c r="J30" s="10">
        <v>1.4768749999999331E-3</v>
      </c>
      <c r="K30" s="10">
        <v>9.7402777777788607E-4</v>
      </c>
      <c r="L30" s="10">
        <v>1.0302662037037225E-3</v>
      </c>
      <c r="M30" s="10">
        <v>9.5196759259252861E-4</v>
      </c>
      <c r="N30" s="10">
        <v>1.1244097222222749E-3</v>
      </c>
      <c r="O30" s="10">
        <v>1.2235069444445079E-3</v>
      </c>
      <c r="P30" s="14">
        <v>7.6867245370371706E-3</v>
      </c>
      <c r="Q30" s="13">
        <f t="shared" si="1"/>
        <v>1.7306944444446248E-3</v>
      </c>
      <c r="R30" s="12">
        <v>16</v>
      </c>
    </row>
    <row r="31" spans="1:18" ht="15" customHeight="1" x14ac:dyDescent="0.25">
      <c r="A31" s="12">
        <v>17</v>
      </c>
      <c r="B31" s="9">
        <v>58</v>
      </c>
      <c r="C31" s="27">
        <v>70</v>
      </c>
      <c r="D31" s="11" t="s">
        <v>72</v>
      </c>
      <c r="E31" s="11" t="s">
        <v>90</v>
      </c>
      <c r="F31" s="19">
        <v>32984</v>
      </c>
      <c r="G31" s="11" t="s">
        <v>24</v>
      </c>
      <c r="H31" s="11"/>
      <c r="I31" s="10">
        <v>8.9988425925929816E-4</v>
      </c>
      <c r="J31" s="10">
        <v>1.4288541666667154E-3</v>
      </c>
      <c r="K31" s="10">
        <v>1.1596643518517746E-3</v>
      </c>
      <c r="L31" s="10">
        <v>1.0328124999999799E-3</v>
      </c>
      <c r="M31" s="10">
        <v>9.3171296296290507E-4</v>
      </c>
      <c r="N31" s="10">
        <v>1.0896874999999362E-3</v>
      </c>
      <c r="O31" s="10">
        <v>1.2077777777778076E-3</v>
      </c>
      <c r="P31" s="14">
        <v>7.750393518518417E-3</v>
      </c>
      <c r="Q31" s="13">
        <f t="shared" si="1"/>
        <v>1.7943634259258712E-3</v>
      </c>
      <c r="R31" s="12">
        <v>17</v>
      </c>
    </row>
    <row r="32" spans="1:18" ht="15" customHeight="1" x14ac:dyDescent="0.25">
      <c r="A32" s="12">
        <v>18</v>
      </c>
      <c r="B32" s="9">
        <v>39</v>
      </c>
      <c r="C32" s="27">
        <v>60</v>
      </c>
      <c r="D32" s="11" t="s">
        <v>131</v>
      </c>
      <c r="E32" s="11" t="s">
        <v>132</v>
      </c>
      <c r="F32" s="19">
        <v>32447</v>
      </c>
      <c r="G32" s="11" t="s">
        <v>14</v>
      </c>
      <c r="H32" s="11" t="s">
        <v>183</v>
      </c>
      <c r="I32" s="10">
        <v>9.4093750000001641E-4</v>
      </c>
      <c r="J32" s="10">
        <v>1.3784027777777874E-3</v>
      </c>
      <c r="K32" s="10">
        <v>1.104236111111101E-3</v>
      </c>
      <c r="L32" s="10">
        <v>1.1047800925926277E-3</v>
      </c>
      <c r="M32" s="10">
        <v>1.0040509259259256E-3</v>
      </c>
      <c r="N32" s="10">
        <v>1.0763888888889461E-3</v>
      </c>
      <c r="O32" s="10">
        <v>1.1667245370370338E-3</v>
      </c>
      <c r="P32" s="14">
        <v>7.775520833333438E-3</v>
      </c>
      <c r="Q32" s="13">
        <f t="shared" si="1"/>
        <v>1.8194907407408922E-3</v>
      </c>
      <c r="R32" s="12">
        <v>18</v>
      </c>
    </row>
    <row r="33" spans="1:18" ht="15" customHeight="1" x14ac:dyDescent="0.25">
      <c r="A33" s="12">
        <v>19</v>
      </c>
      <c r="B33" s="9">
        <v>38</v>
      </c>
      <c r="C33" s="27">
        <v>50</v>
      </c>
      <c r="D33" s="11" t="s">
        <v>133</v>
      </c>
      <c r="E33" s="11" t="s">
        <v>46</v>
      </c>
      <c r="F33" s="19">
        <v>32554</v>
      </c>
      <c r="G33" s="11" t="s">
        <v>14</v>
      </c>
      <c r="H33" s="11" t="s">
        <v>176</v>
      </c>
      <c r="I33" s="10">
        <v>9.6534722222219038E-4</v>
      </c>
      <c r="J33" s="10">
        <v>1.4918750000000314E-3</v>
      </c>
      <c r="K33" s="10">
        <v>1.0139004629630133E-3</v>
      </c>
      <c r="L33" s="10">
        <v>1.1259374999998961E-3</v>
      </c>
      <c r="M33" s="10">
        <v>9.5134259259255227E-4</v>
      </c>
      <c r="N33" s="10">
        <v>1.071226851851903E-3</v>
      </c>
      <c r="O33" s="10">
        <v>1.1863425925926485E-3</v>
      </c>
      <c r="P33" s="14">
        <v>7.805972222222235E-3</v>
      </c>
      <c r="Q33" s="13">
        <f t="shared" si="1"/>
        <v>1.8499421296296892E-3</v>
      </c>
      <c r="R33" s="12">
        <v>19</v>
      </c>
    </row>
    <row r="34" spans="1:18" ht="15" customHeight="1" x14ac:dyDescent="0.25">
      <c r="A34" s="12">
        <v>20</v>
      </c>
      <c r="B34" s="9">
        <v>102</v>
      </c>
      <c r="C34" s="27">
        <v>45</v>
      </c>
      <c r="D34" s="11" t="s">
        <v>107</v>
      </c>
      <c r="E34" s="11" t="s">
        <v>55</v>
      </c>
      <c r="F34" s="19">
        <v>31501</v>
      </c>
      <c r="G34" s="11" t="s">
        <v>12</v>
      </c>
      <c r="H34" s="11" t="s">
        <v>174</v>
      </c>
      <c r="I34" s="10">
        <v>9.4680555555554102E-4</v>
      </c>
      <c r="J34" s="10">
        <v>1.4717129629629455E-3</v>
      </c>
      <c r="K34" s="10">
        <v>1.0422916666665838E-3</v>
      </c>
      <c r="L34" s="10">
        <v>1.1068634259259191E-3</v>
      </c>
      <c r="M34" s="10">
        <v>1.042847222222254E-3</v>
      </c>
      <c r="N34" s="10">
        <v>1.1539699074073484E-3</v>
      </c>
      <c r="O34" s="10">
        <v>1.2431250000000116E-3</v>
      </c>
      <c r="P34" s="14">
        <v>8.0076157407406034E-3</v>
      </c>
      <c r="Q34" s="13">
        <f t="shared" si="1"/>
        <v>2.0515856481480577E-3</v>
      </c>
      <c r="R34" s="12">
        <v>20</v>
      </c>
    </row>
    <row r="35" spans="1:18" ht="15" customHeight="1" x14ac:dyDescent="0.25">
      <c r="A35" s="12">
        <v>21</v>
      </c>
      <c r="B35" s="9">
        <v>69</v>
      </c>
      <c r="C35" s="27">
        <v>40</v>
      </c>
      <c r="D35" s="11" t="s">
        <v>166</v>
      </c>
      <c r="E35" s="11" t="s">
        <v>58</v>
      </c>
      <c r="F35" s="19">
        <v>32155</v>
      </c>
      <c r="G35" s="11" t="s">
        <v>12</v>
      </c>
      <c r="H35" s="11" t="s">
        <v>179</v>
      </c>
      <c r="I35" s="10">
        <v>9.8903935185179481E-4</v>
      </c>
      <c r="J35" s="10">
        <v>1.4630324074074164E-3</v>
      </c>
      <c r="K35" s="10">
        <v>1.1076736111110819E-3</v>
      </c>
      <c r="L35" s="10">
        <v>1.1863425925926485E-3</v>
      </c>
      <c r="M35" s="10">
        <v>9.7050925925923348E-4</v>
      </c>
      <c r="N35" s="10">
        <v>1.1162731481481059E-3</v>
      </c>
      <c r="O35" s="10">
        <v>1.2494560185185577E-3</v>
      </c>
      <c r="P35" s="14">
        <v>8.0823263888888386E-3</v>
      </c>
      <c r="Q35" s="13">
        <f t="shared" si="1"/>
        <v>2.1262962962962928E-3</v>
      </c>
      <c r="R35" s="12">
        <v>21</v>
      </c>
    </row>
    <row r="36" spans="1:18" ht="15" customHeight="1" x14ac:dyDescent="0.25">
      <c r="A36" s="12">
        <v>22</v>
      </c>
      <c r="B36" s="9">
        <v>4</v>
      </c>
      <c r="C36" s="27">
        <v>35</v>
      </c>
      <c r="D36" s="11" t="s">
        <v>129</v>
      </c>
      <c r="E36" s="11" t="s">
        <v>46</v>
      </c>
      <c r="F36" s="19">
        <v>30611</v>
      </c>
      <c r="G36" s="11" t="s">
        <v>38</v>
      </c>
      <c r="H36" s="11" t="s">
        <v>9</v>
      </c>
      <c r="I36" s="10">
        <v>9.2185185185189589E-4</v>
      </c>
      <c r="J36" s="10">
        <v>1.6180208333334001E-3</v>
      </c>
      <c r="K36" s="10">
        <v>1.1082175925924975E-3</v>
      </c>
      <c r="L36" s="10">
        <v>1.2105671296296361E-3</v>
      </c>
      <c r="M36" s="10">
        <v>1.0670717592592416E-3</v>
      </c>
      <c r="N36" s="10">
        <v>1.1175347222222021E-3</v>
      </c>
      <c r="O36" s="10">
        <v>1.2205208333333495E-3</v>
      </c>
      <c r="P36" s="14">
        <v>8.2637847222222227E-3</v>
      </c>
      <c r="Q36" s="13">
        <f t="shared" si="1"/>
        <v>2.3077546296296769E-3</v>
      </c>
      <c r="R36" s="12">
        <v>22</v>
      </c>
    </row>
    <row r="37" spans="1:18" s="3" customFormat="1" ht="15" customHeight="1" x14ac:dyDescent="0.25">
      <c r="A37" s="12">
        <v>23</v>
      </c>
      <c r="B37" s="9">
        <v>99</v>
      </c>
      <c r="C37" s="27">
        <v>30</v>
      </c>
      <c r="D37" s="11" t="s">
        <v>169</v>
      </c>
      <c r="E37" s="11" t="s">
        <v>98</v>
      </c>
      <c r="F37" s="19">
        <v>30317</v>
      </c>
      <c r="G37" s="11" t="s">
        <v>24</v>
      </c>
      <c r="H37" s="11" t="s">
        <v>182</v>
      </c>
      <c r="I37" s="10">
        <v>9.8090277777779233E-4</v>
      </c>
      <c r="J37" s="10">
        <v>1.5520949074073753E-3</v>
      </c>
      <c r="K37" s="10">
        <v>1.2285763888888468E-3</v>
      </c>
      <c r="L37" s="10">
        <v>1.1118402777777758E-3</v>
      </c>
      <c r="M37" s="10">
        <v>1.1516203703704209E-3</v>
      </c>
      <c r="N37" s="10">
        <v>1.0966435185185697E-3</v>
      </c>
      <c r="O37" s="10">
        <v>1.1816435185184604E-3</v>
      </c>
      <c r="P37" s="14">
        <v>8.3033217592592412E-3</v>
      </c>
      <c r="Q37" s="13">
        <f t="shared" si="1"/>
        <v>2.3472916666666954E-3</v>
      </c>
      <c r="R37" s="12">
        <v>23</v>
      </c>
    </row>
    <row r="38" spans="1:18" ht="15" customHeight="1" x14ac:dyDescent="0.25">
      <c r="A38" s="12">
        <v>24</v>
      </c>
      <c r="B38" s="9">
        <v>55</v>
      </c>
      <c r="C38" s="27">
        <v>25</v>
      </c>
      <c r="D38" s="11" t="s">
        <v>100</v>
      </c>
      <c r="E38" s="11" t="s">
        <v>101</v>
      </c>
      <c r="F38" s="19">
        <v>30647</v>
      </c>
      <c r="G38" s="11" t="s">
        <v>28</v>
      </c>
      <c r="H38" s="11" t="s">
        <v>154</v>
      </c>
      <c r="I38" s="10">
        <v>1.2037037037036513E-3</v>
      </c>
      <c r="J38" s="10">
        <v>1.7997685185185408E-3</v>
      </c>
      <c r="K38" s="10">
        <v>1.0544212962962929E-3</v>
      </c>
      <c r="L38" s="10">
        <v>1.2481944444443505E-3</v>
      </c>
      <c r="M38" s="10">
        <v>1.0063194444444035E-3</v>
      </c>
      <c r="N38" s="10">
        <v>1.1413078703703672E-3</v>
      </c>
      <c r="O38" s="10">
        <v>1.3264120370370946E-3</v>
      </c>
      <c r="P38" s="14">
        <v>8.7801273148147008E-3</v>
      </c>
      <c r="Q38" s="13">
        <f t="shared" si="1"/>
        <v>2.824097222222155E-3</v>
      </c>
      <c r="R38" s="12">
        <v>24</v>
      </c>
    </row>
    <row r="39" spans="1:18" ht="15" customHeight="1" x14ac:dyDescent="0.25">
      <c r="A39" s="12">
        <v>25</v>
      </c>
      <c r="B39" s="9">
        <v>91</v>
      </c>
      <c r="C39" s="27">
        <v>0</v>
      </c>
      <c r="D39" s="11" t="s">
        <v>168</v>
      </c>
      <c r="E39" s="11" t="s">
        <v>84</v>
      </c>
      <c r="F39" s="19">
        <v>30660</v>
      </c>
      <c r="G39" s="11" t="s">
        <v>15</v>
      </c>
      <c r="H39" s="11">
        <v>1071</v>
      </c>
      <c r="I39" s="10"/>
      <c r="J39" s="10"/>
      <c r="K39" s="10"/>
      <c r="L39" s="10"/>
      <c r="M39" s="10"/>
      <c r="N39" s="10"/>
      <c r="O39" s="10"/>
      <c r="P39" s="15" t="s">
        <v>148</v>
      </c>
      <c r="Q39" s="13"/>
      <c r="R39" s="12"/>
    </row>
    <row r="40" spans="1:18" ht="6.6" customHeight="1" x14ac:dyDescent="0.25">
      <c r="F40" s="2"/>
      <c r="G40" s="4"/>
      <c r="H40" s="4"/>
      <c r="I40" s="1"/>
      <c r="J40" s="1"/>
      <c r="K40" s="1"/>
      <c r="L40" s="1"/>
      <c r="M40" s="1"/>
      <c r="N40" s="1"/>
      <c r="O40" s="1"/>
    </row>
    <row r="41" spans="1:18" x14ac:dyDescent="0.25">
      <c r="A41" s="25" t="s">
        <v>147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8" ht="3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8" ht="30" x14ac:dyDescent="0.25">
      <c r="A43" s="6" t="s">
        <v>0</v>
      </c>
      <c r="B43" s="7" t="s">
        <v>1</v>
      </c>
      <c r="C43" s="26" t="s">
        <v>279</v>
      </c>
      <c r="D43" s="7" t="s">
        <v>41</v>
      </c>
      <c r="E43" s="7" t="s">
        <v>42</v>
      </c>
      <c r="F43" s="7" t="s">
        <v>10</v>
      </c>
      <c r="G43" s="7" t="s">
        <v>6</v>
      </c>
      <c r="H43" s="7" t="s">
        <v>11</v>
      </c>
      <c r="I43" s="7" t="s">
        <v>2</v>
      </c>
      <c r="J43" s="7" t="s">
        <v>3</v>
      </c>
      <c r="K43" s="7" t="s">
        <v>19</v>
      </c>
      <c r="L43" s="7" t="s">
        <v>20</v>
      </c>
      <c r="M43" s="7" t="s">
        <v>21</v>
      </c>
      <c r="N43" s="7" t="s">
        <v>22</v>
      </c>
      <c r="O43" s="7" t="s">
        <v>273</v>
      </c>
      <c r="P43" s="7" t="s">
        <v>4</v>
      </c>
      <c r="Q43" s="6" t="s">
        <v>23</v>
      </c>
      <c r="R43" s="8" t="s">
        <v>5</v>
      </c>
    </row>
    <row r="44" spans="1:18" x14ac:dyDescent="0.25">
      <c r="A44" s="9">
        <v>1</v>
      </c>
      <c r="B44" s="9">
        <v>9</v>
      </c>
      <c r="C44" s="27">
        <v>300</v>
      </c>
      <c r="D44" s="11" t="s">
        <v>126</v>
      </c>
      <c r="E44" s="11" t="s">
        <v>127</v>
      </c>
      <c r="F44" s="19">
        <v>30819</v>
      </c>
      <c r="G44" s="24" t="s">
        <v>18</v>
      </c>
      <c r="H44" s="24" t="s">
        <v>29</v>
      </c>
      <c r="I44" s="10">
        <v>8.732986111111285E-4</v>
      </c>
      <c r="J44" s="10">
        <v>1.4907870370370335E-3</v>
      </c>
      <c r="K44" s="10">
        <v>9.4798611111113207E-4</v>
      </c>
      <c r="L44" s="10">
        <v>1.0110069444444481E-3</v>
      </c>
      <c r="M44" s="10">
        <v>8.9300925925928087E-4</v>
      </c>
      <c r="N44" s="10">
        <v>1.0584837962962501E-3</v>
      </c>
      <c r="O44" s="10">
        <v>1.2251273148147224E-3</v>
      </c>
      <c r="P44" s="14">
        <v>7.4996990740739955E-3</v>
      </c>
      <c r="Q44" s="13"/>
      <c r="R44" s="12">
        <v>1</v>
      </c>
    </row>
    <row r="45" spans="1:18" x14ac:dyDescent="0.25">
      <c r="A45" s="9">
        <v>2</v>
      </c>
      <c r="B45" s="9">
        <v>22</v>
      </c>
      <c r="C45" s="27">
        <v>250</v>
      </c>
      <c r="D45" s="11" t="s">
        <v>122</v>
      </c>
      <c r="E45" s="11" t="s">
        <v>254</v>
      </c>
      <c r="F45" s="19">
        <v>32560</v>
      </c>
      <c r="G45" s="24" t="s">
        <v>16</v>
      </c>
      <c r="H45" s="24" t="s">
        <v>26</v>
      </c>
      <c r="I45" s="10">
        <v>9.0394675925919987E-4</v>
      </c>
      <c r="J45" s="10">
        <v>1.4455902777777418E-3</v>
      </c>
      <c r="K45" s="10">
        <v>1.0352546296296117E-3</v>
      </c>
      <c r="L45" s="10">
        <v>1.057488425925901E-3</v>
      </c>
      <c r="M45" s="10">
        <v>9.5775462962965907E-4</v>
      </c>
      <c r="N45" s="10">
        <v>1.0694212962962801E-3</v>
      </c>
      <c r="O45" s="10">
        <v>1.310763888888955E-3</v>
      </c>
      <c r="P45" s="14">
        <v>7.7802199074073486E-3</v>
      </c>
      <c r="Q45" s="13">
        <f>P45-$P$44</f>
        <v>2.8052083333335309E-4</v>
      </c>
      <c r="R45" s="12">
        <v>2</v>
      </c>
    </row>
    <row r="46" spans="1:18" x14ac:dyDescent="0.25">
      <c r="A46" s="9">
        <v>3</v>
      </c>
      <c r="B46" s="9">
        <v>11</v>
      </c>
      <c r="C46" s="27">
        <v>220</v>
      </c>
      <c r="D46" s="11" t="s">
        <v>255</v>
      </c>
      <c r="E46" s="11" t="s">
        <v>256</v>
      </c>
      <c r="F46" s="19">
        <v>36387</v>
      </c>
      <c r="G46" s="24" t="s">
        <v>12</v>
      </c>
      <c r="H46" s="24" t="s">
        <v>140</v>
      </c>
      <c r="I46" s="10">
        <v>1.0445601851851727E-3</v>
      </c>
      <c r="J46" s="10">
        <v>1.7007638888888454E-3</v>
      </c>
      <c r="K46" s="10">
        <v>1.3235069444443859E-3</v>
      </c>
      <c r="L46" s="10">
        <v>1.1885069444445007E-3</v>
      </c>
      <c r="M46" s="10">
        <v>1.1545138888888751E-3</v>
      </c>
      <c r="N46" s="10">
        <v>1.2384259259259345E-3</v>
      </c>
      <c r="O46" s="10">
        <v>1.4299421296296577E-3</v>
      </c>
      <c r="P46" s="14">
        <v>9.0802199074073719E-3</v>
      </c>
      <c r="Q46" s="13">
        <f>P46-$P$44</f>
        <v>1.5805208333333765E-3</v>
      </c>
      <c r="R46" s="12">
        <v>3</v>
      </c>
    </row>
    <row r="47" spans="1:18" x14ac:dyDescent="0.25">
      <c r="A47" s="9">
        <v>4</v>
      </c>
      <c r="B47" s="9">
        <v>14</v>
      </c>
      <c r="C47" s="27">
        <v>200</v>
      </c>
      <c r="D47" s="11" t="s">
        <v>137</v>
      </c>
      <c r="E47" s="11" t="s">
        <v>125</v>
      </c>
      <c r="F47" s="19">
        <v>33417</v>
      </c>
      <c r="G47" s="24" t="s">
        <v>12</v>
      </c>
      <c r="H47" s="24" t="s">
        <v>37</v>
      </c>
      <c r="I47" s="10">
        <v>1.0422106481481341E-3</v>
      </c>
      <c r="J47" s="10">
        <v>1.6719097222222534E-3</v>
      </c>
      <c r="K47" s="10">
        <v>1.4322916666665853E-3</v>
      </c>
      <c r="L47" s="10">
        <v>1.4163773148148096E-3</v>
      </c>
      <c r="M47" s="10">
        <v>1.0978124999999617E-3</v>
      </c>
      <c r="N47" s="10">
        <v>1.3328240740739794E-3</v>
      </c>
      <c r="O47" s="10">
        <v>1.4028124999999614E-3</v>
      </c>
      <c r="P47" s="14">
        <v>9.3962384259256848E-3</v>
      </c>
      <c r="Q47" s="13">
        <f>P47-$P$44</f>
        <v>1.8965393518516893E-3</v>
      </c>
      <c r="R47" s="12">
        <v>4</v>
      </c>
    </row>
    <row r="48" spans="1:18" ht="12.6" customHeight="1" x14ac:dyDescent="0.25">
      <c r="A48" s="9">
        <v>5</v>
      </c>
      <c r="B48" s="9">
        <v>7</v>
      </c>
      <c r="C48" s="27">
        <v>190</v>
      </c>
      <c r="D48" s="11" t="s">
        <v>124</v>
      </c>
      <c r="E48" s="11" t="s">
        <v>125</v>
      </c>
      <c r="F48" s="19">
        <v>31770</v>
      </c>
      <c r="G48" s="24" t="s">
        <v>12</v>
      </c>
      <c r="H48" s="24" t="s">
        <v>26</v>
      </c>
      <c r="I48" s="10">
        <v>1.1296412037036796E-3</v>
      </c>
      <c r="J48" s="10">
        <v>1.7517592592593001E-3</v>
      </c>
      <c r="K48" s="10">
        <v>1.4178240740740922E-3</v>
      </c>
      <c r="L48" s="10">
        <v>1.3311111111110607E-3</v>
      </c>
      <c r="M48" s="10">
        <v>1.3235069444444969E-3</v>
      </c>
      <c r="N48" s="10">
        <v>1.2731481481481621E-3</v>
      </c>
      <c r="O48" s="10">
        <v>1.381921296296329E-3</v>
      </c>
      <c r="P48" s="14">
        <v>9.6089120370371206E-3</v>
      </c>
      <c r="Q48" s="13">
        <f>P48-$P$44</f>
        <v>2.1092129629631251E-3</v>
      </c>
      <c r="R48" s="12">
        <v>5</v>
      </c>
    </row>
    <row r="49" spans="1:18" ht="12.6" customHeight="1" x14ac:dyDescent="0.25">
      <c r="A49" s="9">
        <v>6</v>
      </c>
      <c r="B49" s="9">
        <v>3</v>
      </c>
      <c r="C49" s="27">
        <v>180</v>
      </c>
      <c r="D49" s="11" t="s">
        <v>138</v>
      </c>
      <c r="E49" s="11" t="s">
        <v>139</v>
      </c>
      <c r="F49" s="19">
        <v>30657</v>
      </c>
      <c r="G49" s="24" t="s">
        <v>38</v>
      </c>
      <c r="H49" s="24" t="s">
        <v>9</v>
      </c>
      <c r="I49" s="10">
        <v>1.3784837962963481E-3</v>
      </c>
      <c r="J49" s="10">
        <v>1.5966782407407232E-3</v>
      </c>
      <c r="K49" s="10">
        <v>1.7245370370371216E-3</v>
      </c>
      <c r="L49" s="10">
        <v>1.3552430555555661E-3</v>
      </c>
      <c r="M49" s="10">
        <v>1.5474884259258914E-3</v>
      </c>
      <c r="N49" s="10">
        <v>1.3032638888887949E-3</v>
      </c>
      <c r="O49" s="10">
        <v>1.4861805555556051E-3</v>
      </c>
      <c r="P49" s="14">
        <v>1.039187500000005E-2</v>
      </c>
      <c r="Q49" s="13">
        <f>P49-$P$44</f>
        <v>2.8921759259260549E-3</v>
      </c>
      <c r="R49" s="12">
        <v>6</v>
      </c>
    </row>
    <row r="50" spans="1:18" ht="12.6" customHeight="1" x14ac:dyDescent="0.25">
      <c r="A50" s="9">
        <v>7</v>
      </c>
      <c r="B50" s="9">
        <v>41</v>
      </c>
      <c r="C50" s="27">
        <v>0</v>
      </c>
      <c r="D50" s="11" t="s">
        <v>257</v>
      </c>
      <c r="E50" s="11" t="s">
        <v>258</v>
      </c>
      <c r="F50" s="19">
        <v>35284</v>
      </c>
      <c r="G50" s="24" t="s">
        <v>14</v>
      </c>
      <c r="H50" s="24" t="s">
        <v>35</v>
      </c>
      <c r="I50" s="10"/>
      <c r="J50" s="10"/>
      <c r="K50" s="10"/>
      <c r="L50" s="10"/>
      <c r="M50" s="10"/>
      <c r="N50" s="10"/>
      <c r="O50" s="10"/>
      <c r="P50" s="14" t="s">
        <v>40</v>
      </c>
      <c r="Q50" s="13"/>
      <c r="R50" s="12"/>
    </row>
    <row r="51" spans="1:18" ht="4.9000000000000004" customHeight="1" x14ac:dyDescent="0.25">
      <c r="F51" s="2"/>
      <c r="G51" s="4"/>
      <c r="H51" s="4"/>
      <c r="I51" s="16"/>
      <c r="J51" s="16"/>
      <c r="K51" s="16"/>
      <c r="L51" s="16"/>
      <c r="M51" s="16"/>
      <c r="N51" s="16"/>
      <c r="O51" s="20"/>
      <c r="P51" s="18"/>
    </row>
    <row r="52" spans="1:18" x14ac:dyDescent="0.25">
      <c r="A52" s="25" t="s">
        <v>32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8" ht="7.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8" ht="30" x14ac:dyDescent="0.25">
      <c r="A54" s="6" t="s">
        <v>0</v>
      </c>
      <c r="B54" s="7" t="s">
        <v>1</v>
      </c>
      <c r="C54" s="26" t="s">
        <v>279</v>
      </c>
      <c r="D54" s="7" t="s">
        <v>41</v>
      </c>
      <c r="E54" s="7" t="s">
        <v>42</v>
      </c>
      <c r="F54" s="7" t="s">
        <v>10</v>
      </c>
      <c r="G54" s="7" t="s">
        <v>6</v>
      </c>
      <c r="H54" s="7" t="s">
        <v>11</v>
      </c>
      <c r="I54" s="7" t="s">
        <v>2</v>
      </c>
      <c r="J54" s="7" t="s">
        <v>3</v>
      </c>
      <c r="K54" s="7" t="s">
        <v>19</v>
      </c>
      <c r="L54" s="7" t="s">
        <v>20</v>
      </c>
      <c r="M54" s="7" t="s">
        <v>21</v>
      </c>
      <c r="N54" s="7" t="s">
        <v>22</v>
      </c>
      <c r="O54" s="7" t="s">
        <v>273</v>
      </c>
      <c r="P54" s="7" t="s">
        <v>4</v>
      </c>
      <c r="Q54" s="6" t="s">
        <v>23</v>
      </c>
      <c r="R54" s="8" t="s">
        <v>5</v>
      </c>
    </row>
    <row r="55" spans="1:18" x14ac:dyDescent="0.25">
      <c r="A55" s="9">
        <v>1</v>
      </c>
      <c r="B55" s="9">
        <v>6</v>
      </c>
      <c r="C55" s="27">
        <v>400</v>
      </c>
      <c r="D55" s="11" t="s">
        <v>96</v>
      </c>
      <c r="E55" s="11" t="s">
        <v>44</v>
      </c>
      <c r="F55" s="19">
        <v>37905</v>
      </c>
      <c r="G55" s="24" t="s">
        <v>12</v>
      </c>
      <c r="H55" s="24" t="s">
        <v>9</v>
      </c>
      <c r="I55" s="10">
        <v>6.8857638888886186E-4</v>
      </c>
      <c r="J55" s="10">
        <v>1.169618055555488E-3</v>
      </c>
      <c r="K55" s="10">
        <v>6.7770833333324898E-4</v>
      </c>
      <c r="L55" s="10">
        <v>7.795254629630044E-4</v>
      </c>
      <c r="M55" s="10">
        <v>6.5447916666672157E-4</v>
      </c>
      <c r="N55" s="10">
        <v>8.1424768518512103E-4</v>
      </c>
      <c r="O55" s="10">
        <v>9.1788194444453186E-4</v>
      </c>
      <c r="P55" s="14">
        <v>5.7020370370369777E-3</v>
      </c>
      <c r="Q55" s="13"/>
      <c r="R55" s="12">
        <v>1</v>
      </c>
    </row>
    <row r="56" spans="1:18" x14ac:dyDescent="0.25">
      <c r="A56" s="9">
        <v>2</v>
      </c>
      <c r="B56" s="9">
        <v>83</v>
      </c>
      <c r="C56" s="27">
        <v>350</v>
      </c>
      <c r="D56" s="11" t="s">
        <v>184</v>
      </c>
      <c r="E56" s="11" t="s">
        <v>58</v>
      </c>
      <c r="F56" s="19">
        <v>33948</v>
      </c>
      <c r="G56" s="24" t="s">
        <v>16</v>
      </c>
      <c r="H56" s="24" t="s">
        <v>9</v>
      </c>
      <c r="I56" s="10">
        <v>6.7590277777784813E-4</v>
      </c>
      <c r="J56" s="10">
        <v>1.1938425925925866E-3</v>
      </c>
      <c r="K56" s="10">
        <v>6.6723379629629598E-4</v>
      </c>
      <c r="L56" s="10">
        <v>7.9879629629631133E-4</v>
      </c>
      <c r="M56" s="10">
        <v>6.5917824074068765E-4</v>
      </c>
      <c r="N56" s="10">
        <v>8.326967592592327E-4</v>
      </c>
      <c r="O56" s="10">
        <v>9.2420138888893444E-4</v>
      </c>
      <c r="P56" s="14">
        <v>5.7518518518518968E-3</v>
      </c>
      <c r="Q56" s="13">
        <f>P56-$P$55</f>
        <v>4.9814814814919117E-5</v>
      </c>
      <c r="R56" s="12">
        <v>2</v>
      </c>
    </row>
    <row r="57" spans="1:18" x14ac:dyDescent="0.25">
      <c r="A57" s="9">
        <v>3</v>
      </c>
      <c r="B57" s="9">
        <v>80</v>
      </c>
      <c r="C57" s="27">
        <v>320</v>
      </c>
      <c r="D57" s="11" t="s">
        <v>79</v>
      </c>
      <c r="E57" s="11" t="s">
        <v>80</v>
      </c>
      <c r="F57" s="19">
        <v>31639</v>
      </c>
      <c r="G57" s="24" t="s">
        <v>14</v>
      </c>
      <c r="H57" s="24" t="s">
        <v>36</v>
      </c>
      <c r="I57" s="10">
        <v>7.0601851851848085E-4</v>
      </c>
      <c r="J57" s="10">
        <v>1.2019907407406771E-3</v>
      </c>
      <c r="K57" s="10">
        <v>7.211111111110613E-4</v>
      </c>
      <c r="L57" s="10">
        <v>8.0765046296293885E-4</v>
      </c>
      <c r="M57" s="10">
        <v>6.8052083333336455E-4</v>
      </c>
      <c r="N57" s="10">
        <v>8.5539351851848799E-4</v>
      </c>
      <c r="O57" s="10">
        <v>9.4336805555561565E-4</v>
      </c>
      <c r="P57" s="14">
        <v>5.9160532407406263E-3</v>
      </c>
      <c r="Q57" s="13">
        <f t="shared" ref="Q57:Q88" si="2">P57-$P$55</f>
        <v>2.140162037036486E-4</v>
      </c>
      <c r="R57" s="12">
        <v>3</v>
      </c>
    </row>
    <row r="58" spans="1:18" x14ac:dyDescent="0.25">
      <c r="A58" s="9">
        <v>4</v>
      </c>
      <c r="B58" s="9">
        <v>42</v>
      </c>
      <c r="C58" s="27">
        <v>300</v>
      </c>
      <c r="D58" s="11" t="s">
        <v>201</v>
      </c>
      <c r="E58" s="11" t="s">
        <v>80</v>
      </c>
      <c r="F58" s="19">
        <v>36082</v>
      </c>
      <c r="G58" s="24" t="s">
        <v>17</v>
      </c>
      <c r="H58" s="24" t="s">
        <v>226</v>
      </c>
      <c r="I58" s="10">
        <v>7.2924768518511929E-4</v>
      </c>
      <c r="J58" s="10">
        <v>1.2019791666666446E-3</v>
      </c>
      <c r="K58" s="10">
        <v>7.2337962962965019E-4</v>
      </c>
      <c r="L58" s="10">
        <v>8.1787037037039934E-4</v>
      </c>
      <c r="M58" s="10">
        <v>6.7653935185185698E-4</v>
      </c>
      <c r="N58" s="10">
        <v>8.6923611111111576E-4</v>
      </c>
      <c r="O58" s="10">
        <v>9.7692129629634028E-4</v>
      </c>
      <c r="P58" s="14">
        <v>5.9951736111111265E-3</v>
      </c>
      <c r="Q58" s="13">
        <f t="shared" si="2"/>
        <v>2.9313657407414873E-4</v>
      </c>
      <c r="R58" s="12">
        <v>4</v>
      </c>
    </row>
    <row r="59" spans="1:18" x14ac:dyDescent="0.25">
      <c r="A59" s="9">
        <v>5</v>
      </c>
      <c r="B59" s="9">
        <v>31</v>
      </c>
      <c r="C59" s="27">
        <v>290</v>
      </c>
      <c r="D59" s="11" t="s">
        <v>202</v>
      </c>
      <c r="E59" s="11" t="s">
        <v>46</v>
      </c>
      <c r="F59" s="19">
        <v>37979</v>
      </c>
      <c r="G59" s="24" t="s">
        <v>33</v>
      </c>
      <c r="H59" s="24" t="s">
        <v>215</v>
      </c>
      <c r="I59" s="10">
        <v>7.6849537037038118E-4</v>
      </c>
      <c r="J59" s="10">
        <v>1.2731481481481621E-3</v>
      </c>
      <c r="K59" s="10">
        <v>7.8703703703708605E-4</v>
      </c>
      <c r="L59" s="10">
        <v>8.5259259259251596E-4</v>
      </c>
      <c r="M59" s="10">
        <v>7.1759259259263075E-4</v>
      </c>
      <c r="N59" s="10">
        <v>8.9002314814812244E-4</v>
      </c>
      <c r="O59" s="10">
        <v>9.9193287037036004E-4</v>
      </c>
      <c r="P59" s="14">
        <v>6.2808217592592586E-3</v>
      </c>
      <c r="Q59" s="13">
        <f t="shared" si="2"/>
        <v>5.7878472222228083E-4</v>
      </c>
      <c r="R59" s="12">
        <v>5</v>
      </c>
    </row>
    <row r="60" spans="1:18" x14ac:dyDescent="0.25">
      <c r="A60" s="9">
        <v>6</v>
      </c>
      <c r="B60" s="9">
        <v>87</v>
      </c>
      <c r="C60" s="27">
        <v>280</v>
      </c>
      <c r="D60" s="11" t="s">
        <v>65</v>
      </c>
      <c r="E60" s="11" t="s">
        <v>66</v>
      </c>
      <c r="F60" s="19">
        <v>33097</v>
      </c>
      <c r="G60" s="24" t="s">
        <v>12</v>
      </c>
      <c r="H60" s="24" t="s">
        <v>219</v>
      </c>
      <c r="I60" s="10">
        <v>7.4652777777783896E-4</v>
      </c>
      <c r="J60" s="10">
        <v>1.2622106481481321E-3</v>
      </c>
      <c r="K60" s="10">
        <v>7.5177083333333172E-4</v>
      </c>
      <c r="L60" s="10">
        <v>9.7936342592586101E-4</v>
      </c>
      <c r="M60" s="10">
        <v>7.3503472222224975E-4</v>
      </c>
      <c r="N60" s="10">
        <v>9.2538194444446997E-4</v>
      </c>
      <c r="O60" s="10">
        <v>1.0278356481481232E-3</v>
      </c>
      <c r="P60" s="14">
        <v>6.4281250000000068E-3</v>
      </c>
      <c r="Q60" s="13">
        <f t="shared" si="2"/>
        <v>7.2608796296302902E-4</v>
      </c>
      <c r="R60" s="12">
        <v>6</v>
      </c>
    </row>
    <row r="61" spans="1:18" x14ac:dyDescent="0.25">
      <c r="A61" s="9">
        <v>7</v>
      </c>
      <c r="B61" s="9">
        <v>19</v>
      </c>
      <c r="C61" s="27">
        <v>270</v>
      </c>
      <c r="D61" s="11" t="s">
        <v>200</v>
      </c>
      <c r="E61" s="11" t="s">
        <v>115</v>
      </c>
      <c r="F61" s="19">
        <v>33028</v>
      </c>
      <c r="G61" s="24" t="s">
        <v>223</v>
      </c>
      <c r="H61" s="24" t="s">
        <v>224</v>
      </c>
      <c r="I61" s="10">
        <v>7.5520833333331261E-4</v>
      </c>
      <c r="J61" s="10">
        <v>1.2251273148148334E-3</v>
      </c>
      <c r="K61" s="10">
        <v>9.9944444444444169E-4</v>
      </c>
      <c r="L61" s="10">
        <v>8.9075231481483552E-4</v>
      </c>
      <c r="M61" s="10">
        <v>7.1876157407413377E-4</v>
      </c>
      <c r="N61" s="10">
        <v>8.9527777777775874E-4</v>
      </c>
      <c r="O61" s="10">
        <v>9.7918981481481815E-4</v>
      </c>
      <c r="P61" s="14">
        <v>6.4637615740741339E-3</v>
      </c>
      <c r="Q61" s="13">
        <f t="shared" si="2"/>
        <v>7.6172453703715615E-4</v>
      </c>
      <c r="R61" s="12">
        <v>7</v>
      </c>
    </row>
    <row r="62" spans="1:18" x14ac:dyDescent="0.25">
      <c r="A62" s="9">
        <v>8</v>
      </c>
      <c r="B62" s="9">
        <v>36</v>
      </c>
      <c r="C62" s="27">
        <v>260</v>
      </c>
      <c r="D62" s="11" t="s">
        <v>209</v>
      </c>
      <c r="E62" s="11" t="s">
        <v>76</v>
      </c>
      <c r="F62" s="19">
        <v>32714</v>
      </c>
      <c r="G62" s="24" t="s">
        <v>87</v>
      </c>
      <c r="H62" s="24" t="s">
        <v>154</v>
      </c>
      <c r="I62" s="10">
        <v>8.1307870370361801E-4</v>
      </c>
      <c r="J62" s="10">
        <v>1.2945717592592887E-3</v>
      </c>
      <c r="K62" s="10">
        <v>7.8876157407403724E-4</v>
      </c>
      <c r="L62" s="10">
        <v>8.973495370370177E-4</v>
      </c>
      <c r="M62" s="10">
        <v>7.7084490740741973E-4</v>
      </c>
      <c r="N62" s="10">
        <v>9.1435185185184675E-4</v>
      </c>
      <c r="O62" s="10">
        <v>1.0139004629630133E-3</v>
      </c>
      <c r="P62" s="14">
        <v>6.4928587962962414E-3</v>
      </c>
      <c r="Q62" s="13">
        <f t="shared" si="2"/>
        <v>7.9082175925926368E-4</v>
      </c>
      <c r="R62" s="12">
        <v>8</v>
      </c>
    </row>
    <row r="63" spans="1:18" x14ac:dyDescent="0.25">
      <c r="A63" s="9">
        <v>9</v>
      </c>
      <c r="B63" s="9">
        <v>104</v>
      </c>
      <c r="C63" s="27">
        <v>250</v>
      </c>
      <c r="D63" s="11" t="s">
        <v>73</v>
      </c>
      <c r="E63" s="11" t="s">
        <v>66</v>
      </c>
      <c r="F63" s="19">
        <v>33578</v>
      </c>
      <c r="G63" s="24" t="s">
        <v>38</v>
      </c>
      <c r="H63" s="24" t="s">
        <v>225</v>
      </c>
      <c r="I63" s="10">
        <v>8.1425925925926457E-4</v>
      </c>
      <c r="J63" s="10">
        <v>1.3125694444444669E-3</v>
      </c>
      <c r="K63" s="10">
        <v>7.9806712962959825E-4</v>
      </c>
      <c r="L63" s="10">
        <v>8.8686342592592116E-4</v>
      </c>
      <c r="M63" s="10">
        <v>7.7084490740741973E-4</v>
      </c>
      <c r="N63" s="10">
        <v>9.120949074074014E-4</v>
      </c>
      <c r="O63" s="10">
        <v>1.0341666666666693E-3</v>
      </c>
      <c r="P63" s="14">
        <v>6.5288657407407413E-3</v>
      </c>
      <c r="Q63" s="13">
        <f t="shared" si="2"/>
        <v>8.268287037037636E-4</v>
      </c>
      <c r="R63" s="12">
        <v>9</v>
      </c>
    </row>
    <row r="64" spans="1:18" x14ac:dyDescent="0.25">
      <c r="A64" s="9">
        <v>10</v>
      </c>
      <c r="B64" s="9">
        <v>82</v>
      </c>
      <c r="C64" s="27">
        <v>240</v>
      </c>
      <c r="D64" s="11" t="s">
        <v>57</v>
      </c>
      <c r="E64" s="11" t="s">
        <v>56</v>
      </c>
      <c r="F64" s="19">
        <v>35429</v>
      </c>
      <c r="G64" s="24" t="s">
        <v>85</v>
      </c>
      <c r="H64" s="24" t="s">
        <v>86</v>
      </c>
      <c r="I64" s="10">
        <v>8.009606481482745E-4</v>
      </c>
      <c r="J64" s="10">
        <v>1.2639236111110508E-3</v>
      </c>
      <c r="K64" s="10">
        <v>7.5295138888886726E-4</v>
      </c>
      <c r="L64" s="10">
        <v>8.7619212962963822E-4</v>
      </c>
      <c r="M64" s="10">
        <v>9.5837962962963541E-4</v>
      </c>
      <c r="N64" s="10">
        <v>9.1733796296300518E-4</v>
      </c>
      <c r="O64" s="10">
        <v>1.0624652777777577E-3</v>
      </c>
      <c r="P64" s="14">
        <v>6.632210648148229E-3</v>
      </c>
      <c r="Q64" s="13">
        <f t="shared" si="2"/>
        <v>9.301736111112513E-4</v>
      </c>
      <c r="R64" s="12">
        <v>10</v>
      </c>
    </row>
    <row r="65" spans="1:18" x14ac:dyDescent="0.25">
      <c r="A65" s="9">
        <v>11</v>
      </c>
      <c r="B65" s="9">
        <v>94</v>
      </c>
      <c r="C65" s="27">
        <v>230</v>
      </c>
      <c r="D65" s="11" t="s">
        <v>89</v>
      </c>
      <c r="E65" s="11" t="s">
        <v>90</v>
      </c>
      <c r="F65" s="19">
        <v>36535</v>
      </c>
      <c r="G65" s="24" t="s">
        <v>12</v>
      </c>
      <c r="H65" s="24" t="s">
        <v>9</v>
      </c>
      <c r="I65" s="10">
        <v>8.5413194444439178E-4</v>
      </c>
      <c r="J65" s="10">
        <v>1.3378935185185403E-3</v>
      </c>
      <c r="K65" s="10">
        <v>7.8241898148145861E-4</v>
      </c>
      <c r="L65" s="10">
        <v>9.067476851851719E-4</v>
      </c>
      <c r="M65" s="10">
        <v>7.7429398148143314E-4</v>
      </c>
      <c r="N65" s="10">
        <v>9.4445601851855798E-4</v>
      </c>
      <c r="O65" s="10">
        <v>1.0451041666666994E-3</v>
      </c>
      <c r="P65" s="14">
        <v>6.6450462962962531E-3</v>
      </c>
      <c r="Q65" s="13">
        <f t="shared" si="2"/>
        <v>9.4300925925927537E-4</v>
      </c>
      <c r="R65" s="12">
        <v>11</v>
      </c>
    </row>
    <row r="66" spans="1:18" x14ac:dyDescent="0.25">
      <c r="A66" s="9">
        <v>12</v>
      </c>
      <c r="B66" s="9">
        <v>75</v>
      </c>
      <c r="C66" s="27">
        <v>220</v>
      </c>
      <c r="D66" s="11" t="s">
        <v>195</v>
      </c>
      <c r="E66" s="11" t="s">
        <v>64</v>
      </c>
      <c r="F66" s="19">
        <v>34034</v>
      </c>
      <c r="G66" s="24" t="s">
        <v>12</v>
      </c>
      <c r="H66" s="24" t="s">
        <v>218</v>
      </c>
      <c r="I66" s="10">
        <v>8.218518518519069E-4</v>
      </c>
      <c r="J66" s="10">
        <v>1.276585648148032E-3</v>
      </c>
      <c r="K66" s="10">
        <v>8.0150462962969016E-4</v>
      </c>
      <c r="L66" s="10">
        <v>9.393055555555474E-4</v>
      </c>
      <c r="M66" s="10">
        <v>8.5358796296297612E-4</v>
      </c>
      <c r="N66" s="10">
        <v>9.2998842592595388E-4</v>
      </c>
      <c r="O66" s="10">
        <v>1.0347916666666457E-3</v>
      </c>
      <c r="P66" s="14">
        <v>6.6576157407407521E-3</v>
      </c>
      <c r="Q66" s="13">
        <f t="shared" si="2"/>
        <v>9.555787037037744E-4</v>
      </c>
      <c r="R66" s="12">
        <v>12</v>
      </c>
    </row>
    <row r="67" spans="1:18" x14ac:dyDescent="0.25">
      <c r="A67" s="9">
        <v>13</v>
      </c>
      <c r="B67" s="9">
        <v>105</v>
      </c>
      <c r="C67" s="27">
        <v>210</v>
      </c>
      <c r="D67" s="11" t="s">
        <v>196</v>
      </c>
      <c r="E67" s="11" t="s">
        <v>67</v>
      </c>
      <c r="F67" s="19">
        <v>37009</v>
      </c>
      <c r="G67" s="24" t="s">
        <v>16</v>
      </c>
      <c r="H67" s="24" t="s">
        <v>220</v>
      </c>
      <c r="I67" s="10">
        <v>7.9978009259257243E-4</v>
      </c>
      <c r="J67" s="10">
        <v>1.3229629629629702E-3</v>
      </c>
      <c r="K67" s="10">
        <v>8.65162037037015E-4</v>
      </c>
      <c r="L67" s="10">
        <v>9.393055555555474E-4</v>
      </c>
      <c r="M67" s="10">
        <v>7.9002314814813346E-4</v>
      </c>
      <c r="N67" s="10">
        <v>9.4383101851847062E-4</v>
      </c>
      <c r="O67" s="10">
        <v>1.0248495370370758E-3</v>
      </c>
      <c r="P67" s="14">
        <v>6.685914351851785E-3</v>
      </c>
      <c r="Q67" s="13">
        <f t="shared" si="2"/>
        <v>9.8387731481480722E-4</v>
      </c>
      <c r="R67" s="12">
        <v>13</v>
      </c>
    </row>
    <row r="68" spans="1:18" x14ac:dyDescent="0.25">
      <c r="A68" s="9">
        <v>14</v>
      </c>
      <c r="B68" s="9">
        <v>27</v>
      </c>
      <c r="C68" s="27">
        <v>200</v>
      </c>
      <c r="D68" s="11" t="s">
        <v>204</v>
      </c>
      <c r="E68" s="11" t="s">
        <v>205</v>
      </c>
      <c r="F68" s="19">
        <v>34143</v>
      </c>
      <c r="G68" s="24" t="s">
        <v>229</v>
      </c>
      <c r="H68" s="24" t="s">
        <v>230</v>
      </c>
      <c r="I68" s="10">
        <v>7.8233796296289793E-4</v>
      </c>
      <c r="J68" s="10">
        <v>1.4455787037036538E-3</v>
      </c>
      <c r="K68" s="10">
        <v>8.0321759259260883E-4</v>
      </c>
      <c r="L68" s="10">
        <v>8.912962962963622E-4</v>
      </c>
      <c r="M68" s="10">
        <v>7.9228009259268983E-4</v>
      </c>
      <c r="N68" s="10">
        <v>9.4383101851858164E-4</v>
      </c>
      <c r="O68" s="10">
        <v>1.0567708333333314E-3</v>
      </c>
      <c r="P68" s="14">
        <v>6.7153125000001257E-3</v>
      </c>
      <c r="Q68" s="13">
        <f t="shared" si="2"/>
        <v>1.013275462963148E-3</v>
      </c>
      <c r="R68" s="12">
        <v>14</v>
      </c>
    </row>
    <row r="69" spans="1:18" x14ac:dyDescent="0.25">
      <c r="A69" s="9">
        <v>15</v>
      </c>
      <c r="B69" s="9">
        <v>44</v>
      </c>
      <c r="C69" s="27">
        <v>190</v>
      </c>
      <c r="D69" s="11" t="s">
        <v>63</v>
      </c>
      <c r="E69" s="11" t="s">
        <v>64</v>
      </c>
      <c r="F69" s="19">
        <v>33890</v>
      </c>
      <c r="G69" s="24" t="s">
        <v>12</v>
      </c>
      <c r="H69" s="24" t="s">
        <v>174</v>
      </c>
      <c r="I69" s="10">
        <v>8.1189814814808248E-4</v>
      </c>
      <c r="J69" s="10">
        <v>1.3229629629629702E-3</v>
      </c>
      <c r="K69" s="10">
        <v>8.5422453703698498E-4</v>
      </c>
      <c r="L69" s="10">
        <v>9.4346064814809782E-4</v>
      </c>
      <c r="M69" s="10">
        <v>7.8468749999993648E-4</v>
      </c>
      <c r="N69" s="10">
        <v>9.334375000000783E-4</v>
      </c>
      <c r="O69" s="10">
        <v>1.0677083333332504E-3</v>
      </c>
      <c r="P69" s="14">
        <v>6.7183796296294007E-3</v>
      </c>
      <c r="Q69" s="13">
        <f t="shared" si="2"/>
        <v>1.016342592592423E-3</v>
      </c>
      <c r="R69" s="12">
        <v>15</v>
      </c>
    </row>
    <row r="70" spans="1:18" x14ac:dyDescent="0.25">
      <c r="A70" s="9">
        <v>16</v>
      </c>
      <c r="B70" s="9">
        <v>53</v>
      </c>
      <c r="C70" s="27">
        <v>180</v>
      </c>
      <c r="D70" s="11" t="s">
        <v>77</v>
      </c>
      <c r="E70" s="11" t="s">
        <v>78</v>
      </c>
      <c r="F70" s="19">
        <v>34001</v>
      </c>
      <c r="G70" s="24" t="s">
        <v>14</v>
      </c>
      <c r="H70" s="24" t="s">
        <v>7</v>
      </c>
      <c r="I70" s="10">
        <v>8.280902777777488E-4</v>
      </c>
      <c r="J70" s="10">
        <v>1.3043402777777047E-3</v>
      </c>
      <c r="K70" s="10">
        <v>8.7908564814820345E-4</v>
      </c>
      <c r="L70" s="10">
        <v>9.1145833333339255E-4</v>
      </c>
      <c r="M70" s="10">
        <v>8.2927083333328433E-4</v>
      </c>
      <c r="N70" s="10">
        <v>9.4454861111115118E-4</v>
      </c>
      <c r="O70" s="10">
        <v>1.0753125000000363E-3</v>
      </c>
      <c r="P70" s="14">
        <v>6.7721064814815213E-3</v>
      </c>
      <c r="Q70" s="13">
        <f t="shared" si="2"/>
        <v>1.0700694444445435E-3</v>
      </c>
      <c r="R70" s="12">
        <v>16</v>
      </c>
    </row>
    <row r="71" spans="1:18" x14ac:dyDescent="0.25">
      <c r="A71" s="9">
        <v>17</v>
      </c>
      <c r="B71" s="9">
        <v>66</v>
      </c>
      <c r="C71" s="27">
        <v>170</v>
      </c>
      <c r="D71" s="11" t="s">
        <v>197</v>
      </c>
      <c r="E71" s="11" t="s">
        <v>198</v>
      </c>
      <c r="F71" s="19">
        <v>33988</v>
      </c>
      <c r="G71" s="24" t="s">
        <v>12</v>
      </c>
      <c r="H71" s="24" t="s">
        <v>9</v>
      </c>
      <c r="I71" s="10">
        <v>7.8586805555558303E-4</v>
      </c>
      <c r="J71" s="10">
        <v>1.3402430555555789E-3</v>
      </c>
      <c r="K71" s="10">
        <v>8.3740740740745334E-4</v>
      </c>
      <c r="L71" s="10">
        <v>9.4392361111106382E-4</v>
      </c>
      <c r="M71" s="10">
        <v>8.5006944444443455E-4</v>
      </c>
      <c r="N71" s="10">
        <v>9.8958333333332149E-4</v>
      </c>
      <c r="O71" s="10">
        <v>1.096099537037043E-3</v>
      </c>
      <c r="P71" s="14">
        <v>6.8431944444444781E-3</v>
      </c>
      <c r="Q71" s="13">
        <f t="shared" si="2"/>
        <v>1.1411574074075004E-3</v>
      </c>
      <c r="R71" s="12">
        <v>17</v>
      </c>
    </row>
    <row r="72" spans="1:18" x14ac:dyDescent="0.25">
      <c r="A72" s="9">
        <v>18</v>
      </c>
      <c r="B72" s="9">
        <v>23</v>
      </c>
      <c r="C72" s="27">
        <v>160</v>
      </c>
      <c r="D72" s="11" t="s">
        <v>186</v>
      </c>
      <c r="E72" s="11" t="s">
        <v>51</v>
      </c>
      <c r="F72" s="19">
        <v>37972</v>
      </c>
      <c r="G72" s="24" t="s">
        <v>12</v>
      </c>
      <c r="H72" s="24" t="s">
        <v>211</v>
      </c>
      <c r="I72" s="10">
        <v>8.3043981481484286E-4</v>
      </c>
      <c r="J72" s="10">
        <v>1.299826388888814E-3</v>
      </c>
      <c r="K72" s="10">
        <v>9.0503472222225323E-4</v>
      </c>
      <c r="L72" s="10">
        <v>9.8913194444438801E-4</v>
      </c>
      <c r="M72" s="10">
        <v>8.9292824074072019E-4</v>
      </c>
      <c r="N72" s="10">
        <v>9.7049768518520096E-4</v>
      </c>
      <c r="O72" s="10">
        <v>1.0874189814814583E-3</v>
      </c>
      <c r="P72" s="14">
        <v>6.9752777777776775E-3</v>
      </c>
      <c r="Q72" s="13">
        <f t="shared" si="2"/>
        <v>1.2732407407406998E-3</v>
      </c>
      <c r="R72" s="12">
        <v>18</v>
      </c>
    </row>
    <row r="73" spans="1:18" x14ac:dyDescent="0.25">
      <c r="A73" s="9">
        <v>19</v>
      </c>
      <c r="B73" s="9">
        <v>40</v>
      </c>
      <c r="C73" s="27">
        <v>150</v>
      </c>
      <c r="D73" s="11" t="s">
        <v>60</v>
      </c>
      <c r="E73" s="11" t="s">
        <v>188</v>
      </c>
      <c r="F73" s="19">
        <v>35306</v>
      </c>
      <c r="G73" s="24" t="s">
        <v>17</v>
      </c>
      <c r="H73" s="24" t="s">
        <v>214</v>
      </c>
      <c r="I73" s="10">
        <v>8.5186342592591391E-4</v>
      </c>
      <c r="J73" s="10">
        <v>1.3704398148147723E-3</v>
      </c>
      <c r="K73" s="10">
        <v>8.6814814814817343E-4</v>
      </c>
      <c r="L73" s="10">
        <v>9.4156249999999275E-4</v>
      </c>
      <c r="M73" s="10">
        <v>8.4896990740734868E-4</v>
      </c>
      <c r="N73" s="10">
        <v>1.0045949074074523E-3</v>
      </c>
      <c r="O73" s="10">
        <v>1.1285532407407928E-3</v>
      </c>
      <c r="P73" s="14">
        <v>7.0141319444444461E-3</v>
      </c>
      <c r="Q73" s="13">
        <f t="shared" si="2"/>
        <v>1.3120949074074684E-3</v>
      </c>
      <c r="R73" s="12">
        <v>19</v>
      </c>
    </row>
    <row r="74" spans="1:18" x14ac:dyDescent="0.25">
      <c r="A74" s="9">
        <v>20</v>
      </c>
      <c r="B74" s="9">
        <v>98</v>
      </c>
      <c r="C74" s="27">
        <v>145</v>
      </c>
      <c r="D74" s="11" t="s">
        <v>199</v>
      </c>
      <c r="E74" s="11" t="s">
        <v>71</v>
      </c>
      <c r="F74" s="19">
        <v>33406</v>
      </c>
      <c r="G74" s="24" t="s">
        <v>12</v>
      </c>
      <c r="H74" s="24" t="s">
        <v>222</v>
      </c>
      <c r="I74" s="10">
        <v>8.6407407407407266E-4</v>
      </c>
      <c r="J74" s="10">
        <v>1.4074189814814453E-3</v>
      </c>
      <c r="K74" s="10">
        <v>8.7908564814809242E-4</v>
      </c>
      <c r="L74" s="10">
        <v>1.0772106481482524E-3</v>
      </c>
      <c r="M74" s="10">
        <v>8.072916666667096E-4</v>
      </c>
      <c r="N74" s="10">
        <v>9.9826388888879514E-4</v>
      </c>
      <c r="O74" s="10">
        <v>1.0954745370369556E-3</v>
      </c>
      <c r="P74" s="14">
        <v>7.1288194444443231E-3</v>
      </c>
      <c r="Q74" s="13">
        <f t="shared" si="2"/>
        <v>1.4267824074073454E-3</v>
      </c>
      <c r="R74" s="12">
        <v>20</v>
      </c>
    </row>
    <row r="75" spans="1:18" x14ac:dyDescent="0.25">
      <c r="A75" s="9">
        <v>21</v>
      </c>
      <c r="B75" s="9">
        <v>89</v>
      </c>
      <c r="C75" s="27">
        <v>140</v>
      </c>
      <c r="D75" s="11" t="s">
        <v>190</v>
      </c>
      <c r="E75" s="11" t="s">
        <v>191</v>
      </c>
      <c r="F75" s="19">
        <v>35635</v>
      </c>
      <c r="G75" s="24" t="s">
        <v>16</v>
      </c>
      <c r="H75" s="24" t="s">
        <v>216</v>
      </c>
      <c r="I75" s="10">
        <v>8.3677083333333346E-4</v>
      </c>
      <c r="J75" s="10">
        <v>1.3587731481481402E-3</v>
      </c>
      <c r="K75" s="10">
        <v>9.1028935185177851E-4</v>
      </c>
      <c r="L75" s="10">
        <v>1.0223148148148509E-3</v>
      </c>
      <c r="M75" s="10">
        <v>8.2410879629624123E-4</v>
      </c>
      <c r="N75" s="10">
        <v>1.0695138888889844E-3</v>
      </c>
      <c r="O75" s="10">
        <v>1.1510763888888942E-3</v>
      </c>
      <c r="P75" s="14">
        <v>7.1728472222222228E-3</v>
      </c>
      <c r="Q75" s="13">
        <f t="shared" si="2"/>
        <v>1.4708101851852451E-3</v>
      </c>
      <c r="R75" s="12">
        <v>21</v>
      </c>
    </row>
    <row r="76" spans="1:18" x14ac:dyDescent="0.25">
      <c r="A76" s="9">
        <v>22</v>
      </c>
      <c r="B76" s="9">
        <v>88</v>
      </c>
      <c r="C76" s="27">
        <v>135</v>
      </c>
      <c r="D76" s="11" t="s">
        <v>81</v>
      </c>
      <c r="E76" s="11" t="s">
        <v>44</v>
      </c>
      <c r="F76" s="19">
        <v>33411</v>
      </c>
      <c r="G76" s="24" t="s">
        <v>12</v>
      </c>
      <c r="H76" s="24" t="s">
        <v>228</v>
      </c>
      <c r="I76" s="10">
        <v>8.6634259259266155E-4</v>
      </c>
      <c r="J76" s="10">
        <v>1.384282407407289E-3</v>
      </c>
      <c r="K76" s="10">
        <v>9.1083333333330518E-4</v>
      </c>
      <c r="L76" s="10">
        <v>1.044016203703757E-3</v>
      </c>
      <c r="M76" s="10">
        <v>9.2592592592588563E-4</v>
      </c>
      <c r="N76" s="10">
        <v>1.0382291666667376E-3</v>
      </c>
      <c r="O76" s="10">
        <v>1.1226851851852127E-3</v>
      </c>
      <c r="P76" s="14">
        <v>7.2923148148148487E-3</v>
      </c>
      <c r="Q76" s="13">
        <f t="shared" si="2"/>
        <v>1.5902777777778709E-3</v>
      </c>
      <c r="R76" s="12">
        <v>22</v>
      </c>
    </row>
    <row r="77" spans="1:18" x14ac:dyDescent="0.25">
      <c r="A77" s="9">
        <v>23</v>
      </c>
      <c r="B77" s="9">
        <v>61</v>
      </c>
      <c r="C77" s="27">
        <v>130</v>
      </c>
      <c r="D77" s="11" t="s">
        <v>91</v>
      </c>
      <c r="E77" s="11" t="s">
        <v>92</v>
      </c>
      <c r="F77" s="19">
        <v>35477</v>
      </c>
      <c r="G77" s="24" t="s">
        <v>14</v>
      </c>
      <c r="H77" s="24" t="s">
        <v>227</v>
      </c>
      <c r="I77" s="10">
        <v>8.7502314814824622E-4</v>
      </c>
      <c r="J77" s="10">
        <v>1.4288541666666044E-3</v>
      </c>
      <c r="K77" s="10">
        <v>9.4681712962962905E-4</v>
      </c>
      <c r="L77" s="10">
        <v>1.0308217592592817E-3</v>
      </c>
      <c r="M77" s="10">
        <v>8.4607638888889447E-4</v>
      </c>
      <c r="N77" s="10">
        <v>1.0144560185185725E-3</v>
      </c>
      <c r="O77" s="10">
        <v>1.1735995370371066E-3</v>
      </c>
      <c r="P77" s="14">
        <v>7.3156481481483349E-3</v>
      </c>
      <c r="Q77" s="13">
        <f t="shared" si="2"/>
        <v>1.6136111111113571E-3</v>
      </c>
      <c r="R77" s="12">
        <v>23</v>
      </c>
    </row>
    <row r="78" spans="1:18" x14ac:dyDescent="0.25">
      <c r="A78" s="9">
        <v>24</v>
      </c>
      <c r="B78" s="9">
        <v>90</v>
      </c>
      <c r="C78" s="27">
        <v>125</v>
      </c>
      <c r="D78" s="11" t="s">
        <v>185</v>
      </c>
      <c r="E78" s="11" t="s">
        <v>111</v>
      </c>
      <c r="F78" s="19">
        <v>35435</v>
      </c>
      <c r="G78" s="24" t="s">
        <v>12</v>
      </c>
      <c r="H78" s="24" t="s">
        <v>8</v>
      </c>
      <c r="I78" s="10">
        <v>8.9988425925929816E-4</v>
      </c>
      <c r="J78" s="10">
        <v>1.4132060185184647E-3</v>
      </c>
      <c r="K78" s="10">
        <v>9.1842592592594752E-4</v>
      </c>
      <c r="L78" s="10">
        <v>1.0315393518518512E-3</v>
      </c>
      <c r="M78" s="10">
        <v>8.9699074074078844E-4</v>
      </c>
      <c r="N78" s="10">
        <v>1.0167939814815785E-3</v>
      </c>
      <c r="O78" s="10">
        <v>1.147013888888937E-3</v>
      </c>
      <c r="P78" s="14">
        <v>7.3238541666668655E-3</v>
      </c>
      <c r="Q78" s="13">
        <f t="shared" si="2"/>
        <v>1.6218171296298878E-3</v>
      </c>
      <c r="R78" s="12">
        <v>24</v>
      </c>
    </row>
    <row r="79" spans="1:18" x14ac:dyDescent="0.25">
      <c r="A79" s="9">
        <v>25</v>
      </c>
      <c r="B79" s="9">
        <v>29</v>
      </c>
      <c r="C79" s="27">
        <v>120</v>
      </c>
      <c r="D79" s="11" t="s">
        <v>192</v>
      </c>
      <c r="E79" s="11" t="s">
        <v>193</v>
      </c>
      <c r="F79" s="19">
        <v>33463</v>
      </c>
      <c r="G79" s="24" t="s">
        <v>15</v>
      </c>
      <c r="H79" s="24" t="s">
        <v>213</v>
      </c>
      <c r="I79" s="10">
        <v>8.7384259259254415E-4</v>
      </c>
      <c r="J79" s="10">
        <v>1.4247800925926146E-3</v>
      </c>
      <c r="K79" s="10">
        <v>9.2538194444446997E-4</v>
      </c>
      <c r="L79" s="10">
        <v>1.0373263888888706E-3</v>
      </c>
      <c r="M79" s="10">
        <v>9.010648148148892E-4</v>
      </c>
      <c r="N79" s="10">
        <v>1.0624652777777577E-3</v>
      </c>
      <c r="O79" s="10">
        <v>1.1667129629630013E-3</v>
      </c>
      <c r="P79" s="14">
        <v>7.3915740740741476E-3</v>
      </c>
      <c r="Q79" s="13">
        <f t="shared" si="2"/>
        <v>1.6895370370371698E-3</v>
      </c>
      <c r="R79" s="12">
        <v>25</v>
      </c>
    </row>
    <row r="80" spans="1:18" x14ac:dyDescent="0.25">
      <c r="A80" s="9">
        <v>26</v>
      </c>
      <c r="B80" s="9">
        <v>30</v>
      </c>
      <c r="C80" s="27">
        <v>115</v>
      </c>
      <c r="D80" s="11" t="s">
        <v>187</v>
      </c>
      <c r="E80" s="11" t="s">
        <v>58</v>
      </c>
      <c r="F80" s="19">
        <v>32442</v>
      </c>
      <c r="G80" s="24" t="s">
        <v>212</v>
      </c>
      <c r="H80" s="24" t="s">
        <v>213</v>
      </c>
      <c r="I80" s="10">
        <v>8.9817129629632397E-4</v>
      </c>
      <c r="J80" s="10">
        <v>1.4085995370370918E-3</v>
      </c>
      <c r="K80" s="10">
        <v>9.8668981481475626E-4</v>
      </c>
      <c r="L80" s="10">
        <v>1.0050347222222422E-3</v>
      </c>
      <c r="M80" s="10">
        <v>9.3406250000005464E-4</v>
      </c>
      <c r="N80" s="10">
        <v>1.0231250000000136E-3</v>
      </c>
      <c r="O80" s="10">
        <v>1.1631944444444597E-3</v>
      </c>
      <c r="P80" s="14">
        <v>7.4188773148149423E-3</v>
      </c>
      <c r="Q80" s="13">
        <f t="shared" si="2"/>
        <v>1.7168402777779646E-3</v>
      </c>
      <c r="R80" s="12">
        <v>26</v>
      </c>
    </row>
    <row r="81" spans="1:18" x14ac:dyDescent="0.25">
      <c r="A81" s="9">
        <v>27</v>
      </c>
      <c r="B81" s="9">
        <v>47</v>
      </c>
      <c r="C81" s="27">
        <v>110</v>
      </c>
      <c r="D81" s="11" t="s">
        <v>134</v>
      </c>
      <c r="E81" s="11" t="s">
        <v>46</v>
      </c>
      <c r="F81" s="19">
        <v>34260</v>
      </c>
      <c r="G81" s="24" t="s">
        <v>15</v>
      </c>
      <c r="H81" s="24" t="s">
        <v>231</v>
      </c>
      <c r="I81" s="10">
        <v>8.5358796296297612E-4</v>
      </c>
      <c r="J81" s="10">
        <v>1.3848148148148942E-3</v>
      </c>
      <c r="K81" s="10">
        <v>1.0538773148147662E-3</v>
      </c>
      <c r="L81" s="10">
        <v>9.9500000000007915E-4</v>
      </c>
      <c r="M81" s="10">
        <v>9.2998842592584285E-4</v>
      </c>
      <c r="N81" s="10">
        <v>1.0636458333332932E-3</v>
      </c>
      <c r="O81" s="10">
        <v>1.2395949074074375E-3</v>
      </c>
      <c r="P81" s="14">
        <v>7.5205092592592893E-3</v>
      </c>
      <c r="Q81" s="13">
        <f t="shared" si="2"/>
        <v>1.8184722222223115E-3</v>
      </c>
      <c r="R81" s="12">
        <v>27</v>
      </c>
    </row>
    <row r="82" spans="1:18" s="3" customFormat="1" x14ac:dyDescent="0.25">
      <c r="A82" s="9">
        <v>28</v>
      </c>
      <c r="B82" s="9">
        <v>52</v>
      </c>
      <c r="C82" s="27">
        <v>105</v>
      </c>
      <c r="D82" s="11" t="s">
        <v>68</v>
      </c>
      <c r="E82" s="11" t="s">
        <v>47</v>
      </c>
      <c r="F82" s="19">
        <v>37423</v>
      </c>
      <c r="G82" s="24" t="s">
        <v>17</v>
      </c>
      <c r="H82" s="24" t="s">
        <v>221</v>
      </c>
      <c r="I82" s="10">
        <v>1.2170833333333686E-3</v>
      </c>
      <c r="J82" s="10">
        <v>1.4201736111110197E-3</v>
      </c>
      <c r="K82" s="10">
        <v>1.0503472222220811E-3</v>
      </c>
      <c r="L82" s="10">
        <v>9.5711805555553919E-4</v>
      </c>
      <c r="M82" s="10">
        <v>8.9472222222231057E-4</v>
      </c>
      <c r="N82" s="10">
        <v>1.0028703703703901E-3</v>
      </c>
      <c r="O82" s="10">
        <v>1.1261226851850825E-3</v>
      </c>
      <c r="P82" s="14">
        <v>7.6684374999997917E-3</v>
      </c>
      <c r="Q82" s="13">
        <f t="shared" si="2"/>
        <v>1.966400462962814E-3</v>
      </c>
      <c r="R82" s="12">
        <v>28</v>
      </c>
    </row>
    <row r="83" spans="1:18" x14ac:dyDescent="0.25">
      <c r="A83" s="9">
        <v>29</v>
      </c>
      <c r="B83" s="9">
        <v>25</v>
      </c>
      <c r="C83" s="27">
        <v>100</v>
      </c>
      <c r="D83" s="11" t="s">
        <v>189</v>
      </c>
      <c r="E83" s="11" t="s">
        <v>75</v>
      </c>
      <c r="F83" s="19">
        <v>34314</v>
      </c>
      <c r="G83" s="24" t="s">
        <v>33</v>
      </c>
      <c r="H83" s="24" t="s">
        <v>215</v>
      </c>
      <c r="I83" s="10">
        <v>9.427430555555838E-4</v>
      </c>
      <c r="J83" s="10">
        <v>1.5451388888888529E-3</v>
      </c>
      <c r="K83" s="10">
        <v>9.4798611111113207E-4</v>
      </c>
      <c r="L83" s="10">
        <v>1.0403125000000291E-3</v>
      </c>
      <c r="M83" s="10">
        <v>9.1607638888890897E-4</v>
      </c>
      <c r="N83" s="10">
        <v>1.087962962962985E-3</v>
      </c>
      <c r="O83" s="10">
        <v>1.2349884259259536E-3</v>
      </c>
      <c r="P83" s="14">
        <v>7.7152083333334454E-3</v>
      </c>
      <c r="Q83" s="13">
        <f t="shared" si="2"/>
        <v>2.0131712962964676E-3</v>
      </c>
      <c r="R83" s="12">
        <v>29</v>
      </c>
    </row>
    <row r="84" spans="1:18" x14ac:dyDescent="0.25">
      <c r="A84" s="9">
        <v>30</v>
      </c>
      <c r="B84" s="9">
        <v>8</v>
      </c>
      <c r="C84" s="27">
        <v>95</v>
      </c>
      <c r="D84" s="11" t="s">
        <v>54</v>
      </c>
      <c r="E84" s="11" t="s">
        <v>55</v>
      </c>
      <c r="F84" s="19">
        <v>34210</v>
      </c>
      <c r="G84" s="24" t="s">
        <v>12</v>
      </c>
      <c r="H84" s="24" t="s">
        <v>26</v>
      </c>
      <c r="I84" s="10">
        <v>1.078194444444458E-3</v>
      </c>
      <c r="J84" s="10">
        <v>1.3842708333333675E-3</v>
      </c>
      <c r="K84" s="10">
        <v>1.1150925925925703E-3</v>
      </c>
      <c r="L84" s="10">
        <v>1.0841550925925203E-3</v>
      </c>
      <c r="M84" s="10">
        <v>9.6128472222223316E-4</v>
      </c>
      <c r="N84" s="10">
        <v>1.0833564814815011E-3</v>
      </c>
      <c r="O84" s="10">
        <v>1.1748611111112028E-3</v>
      </c>
      <c r="P84" s="14">
        <v>7.8812152777778532E-3</v>
      </c>
      <c r="Q84" s="13">
        <f t="shared" si="2"/>
        <v>2.1791782407408755E-3</v>
      </c>
      <c r="R84" s="12">
        <v>30</v>
      </c>
    </row>
    <row r="85" spans="1:18" x14ac:dyDescent="0.25">
      <c r="A85" s="9">
        <v>31</v>
      </c>
      <c r="B85" s="9">
        <v>51</v>
      </c>
      <c r="C85" s="27">
        <v>90</v>
      </c>
      <c r="D85" s="11" t="s">
        <v>210</v>
      </c>
      <c r="E85" s="11" t="s">
        <v>76</v>
      </c>
      <c r="F85" s="19">
        <v>35825</v>
      </c>
      <c r="G85" s="24" t="s">
        <v>24</v>
      </c>
      <c r="H85" s="24"/>
      <c r="I85" s="10">
        <v>9.0621527777773325E-4</v>
      </c>
      <c r="J85" s="10">
        <v>1.480312500000025E-3</v>
      </c>
      <c r="K85" s="10">
        <v>1.1418518518518939E-3</v>
      </c>
      <c r="L85" s="10">
        <v>1.067523148148064E-3</v>
      </c>
      <c r="M85" s="10">
        <v>9.7050925925923348E-4</v>
      </c>
      <c r="N85" s="10">
        <v>1.0989930555556082E-3</v>
      </c>
      <c r="O85" s="10">
        <v>1.2349884259259536E-3</v>
      </c>
      <c r="P85" s="14">
        <v>7.9003935185185115E-3</v>
      </c>
      <c r="Q85" s="13">
        <f t="shared" si="2"/>
        <v>2.1983564814815337E-3</v>
      </c>
      <c r="R85" s="12">
        <v>31</v>
      </c>
    </row>
    <row r="86" spans="1:18" x14ac:dyDescent="0.25">
      <c r="A86" s="9">
        <v>32</v>
      </c>
      <c r="B86" s="9">
        <v>63</v>
      </c>
      <c r="C86" s="27">
        <v>95</v>
      </c>
      <c r="D86" s="11" t="s">
        <v>207</v>
      </c>
      <c r="E86" s="11" t="s">
        <v>111</v>
      </c>
      <c r="F86" s="19">
        <v>36400</v>
      </c>
      <c r="G86" s="24" t="s">
        <v>17</v>
      </c>
      <c r="H86" s="24" t="s">
        <v>34</v>
      </c>
      <c r="I86" s="10">
        <v>9.7511574074066187E-4</v>
      </c>
      <c r="J86" s="10">
        <v>1.5590625000000413E-3</v>
      </c>
      <c r="K86" s="10">
        <v>1.0474537037036269E-3</v>
      </c>
      <c r="L86" s="10">
        <v>1.0915856481481523E-3</v>
      </c>
      <c r="M86" s="10">
        <v>1.0323611111110464E-3</v>
      </c>
      <c r="N86" s="10">
        <v>1.0724074074074386E-3</v>
      </c>
      <c r="O86" s="10">
        <v>1.2604861111110699E-3</v>
      </c>
      <c r="P86" s="14">
        <v>8.0384722222220373E-3</v>
      </c>
      <c r="Q86" s="13">
        <f t="shared" si="2"/>
        <v>2.3364351851850595E-3</v>
      </c>
      <c r="R86" s="12">
        <v>32</v>
      </c>
    </row>
    <row r="87" spans="1:18" x14ac:dyDescent="0.25">
      <c r="A87" s="9">
        <v>33</v>
      </c>
      <c r="B87" s="9">
        <v>56</v>
      </c>
      <c r="C87" s="27">
        <v>80</v>
      </c>
      <c r="D87" s="11" t="s">
        <v>74</v>
      </c>
      <c r="E87" s="11" t="s">
        <v>75</v>
      </c>
      <c r="F87" s="19">
        <v>33928</v>
      </c>
      <c r="G87" s="24" t="s">
        <v>16</v>
      </c>
      <c r="H87" s="24" t="s">
        <v>175</v>
      </c>
      <c r="I87" s="10">
        <v>9.6878472222228229E-4</v>
      </c>
      <c r="J87" s="10">
        <v>1.5481134259258678E-3</v>
      </c>
      <c r="K87" s="10">
        <v>1.0428356481482215E-3</v>
      </c>
      <c r="L87" s="10">
        <v>1.0984490740740815E-3</v>
      </c>
      <c r="M87" s="10">
        <v>1.1082175925926085E-3</v>
      </c>
      <c r="N87" s="10">
        <v>1.1354282407406435E-3</v>
      </c>
      <c r="O87" s="10">
        <v>1.2639236111111618E-3</v>
      </c>
      <c r="P87" s="14">
        <v>8.165752314814867E-3</v>
      </c>
      <c r="Q87" s="13">
        <f t="shared" si="2"/>
        <v>2.4637152777778892E-3</v>
      </c>
      <c r="R87" s="12">
        <v>33</v>
      </c>
    </row>
    <row r="88" spans="1:18" x14ac:dyDescent="0.25">
      <c r="A88" s="9">
        <v>34</v>
      </c>
      <c r="B88" s="9">
        <v>37</v>
      </c>
      <c r="C88" s="27">
        <v>75</v>
      </c>
      <c r="D88" s="11" t="s">
        <v>203</v>
      </c>
      <c r="E88" s="11" t="s">
        <v>84</v>
      </c>
      <c r="F88" s="19">
        <v>33306</v>
      </c>
      <c r="G88" s="24" t="s">
        <v>12</v>
      </c>
      <c r="H88" s="24" t="s">
        <v>174</v>
      </c>
      <c r="I88" s="10">
        <v>9.5134259259255227E-4</v>
      </c>
      <c r="J88" s="10">
        <v>1.4815624999999777E-3</v>
      </c>
      <c r="K88" s="10">
        <v>1.4809375000000014E-3</v>
      </c>
      <c r="L88" s="10">
        <v>1.1848958333333659E-3</v>
      </c>
      <c r="M88" s="10">
        <v>1.1255787037037779E-3</v>
      </c>
      <c r="N88" s="10">
        <v>1.1128240740740925E-3</v>
      </c>
      <c r="O88" s="10">
        <v>1.268449074074085E-3</v>
      </c>
      <c r="P88" s="14">
        <v>8.6055902777778526E-3</v>
      </c>
      <c r="Q88" s="13">
        <f t="shared" si="2"/>
        <v>2.9035532407408748E-3</v>
      </c>
      <c r="R88" s="12">
        <v>34</v>
      </c>
    </row>
    <row r="89" spans="1:18" x14ac:dyDescent="0.25">
      <c r="A89" s="9">
        <v>35</v>
      </c>
      <c r="B89" s="9">
        <v>28</v>
      </c>
      <c r="C89" s="27">
        <v>0</v>
      </c>
      <c r="D89" s="11" t="s">
        <v>194</v>
      </c>
      <c r="E89" s="11" t="s">
        <v>76</v>
      </c>
      <c r="F89" s="19">
        <v>33247</v>
      </c>
      <c r="G89" s="24" t="s">
        <v>33</v>
      </c>
      <c r="H89" s="24" t="s">
        <v>217</v>
      </c>
      <c r="I89" s="10">
        <v>1.009837962962945E-3</v>
      </c>
      <c r="J89" s="10">
        <v>1.5590624999999303E-3</v>
      </c>
      <c r="K89" s="10">
        <v>1.2448379629629303E-3</v>
      </c>
      <c r="L89" s="10">
        <v>1.1063194444443925E-3</v>
      </c>
      <c r="M89" s="10">
        <v>9.6534722222219038E-4</v>
      </c>
      <c r="N89" s="10">
        <v>1.1857175925926722E-3</v>
      </c>
      <c r="O89" s="10"/>
      <c r="P89" s="14" t="s">
        <v>146</v>
      </c>
      <c r="Q89" s="13"/>
      <c r="R89" s="12"/>
    </row>
    <row r="90" spans="1:18" x14ac:dyDescent="0.25">
      <c r="A90" s="9">
        <v>36</v>
      </c>
      <c r="B90" s="9">
        <v>59</v>
      </c>
      <c r="C90" s="27">
        <v>0</v>
      </c>
      <c r="D90" s="11" t="s">
        <v>206</v>
      </c>
      <c r="E90" s="11" t="s">
        <v>165</v>
      </c>
      <c r="F90" s="19">
        <v>33332</v>
      </c>
      <c r="G90" s="24" t="s">
        <v>13</v>
      </c>
      <c r="H90" s="24" t="s">
        <v>27</v>
      </c>
      <c r="I90" s="10"/>
      <c r="J90" s="10"/>
      <c r="K90" s="10"/>
      <c r="L90" s="10"/>
      <c r="M90" s="10"/>
      <c r="N90" s="10"/>
      <c r="O90" s="10"/>
      <c r="P90" s="14" t="s">
        <v>148</v>
      </c>
      <c r="Q90" s="13"/>
      <c r="R90" s="12"/>
    </row>
    <row r="91" spans="1:18" x14ac:dyDescent="0.25">
      <c r="F91" s="23"/>
      <c r="G91" s="4"/>
      <c r="H91" s="4"/>
      <c r="I91" s="16"/>
      <c r="J91" s="16"/>
      <c r="K91" s="16"/>
      <c r="L91" s="16"/>
      <c r="M91" s="16"/>
      <c r="N91" s="16"/>
      <c r="O91" s="16"/>
      <c r="P91" s="17"/>
      <c r="Q91" s="18"/>
      <c r="R91" s="5"/>
    </row>
    <row r="92" spans="1:18" x14ac:dyDescent="0.25">
      <c r="A92" s="22" t="s">
        <v>277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8" ht="9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8" ht="30" x14ac:dyDescent="0.25">
      <c r="A94" s="6" t="s">
        <v>0</v>
      </c>
      <c r="B94" s="7" t="s">
        <v>1</v>
      </c>
      <c r="C94" s="26" t="s">
        <v>279</v>
      </c>
      <c r="D94" s="7" t="s">
        <v>41</v>
      </c>
      <c r="E94" s="7" t="s">
        <v>42</v>
      </c>
      <c r="F94" s="7" t="s">
        <v>10</v>
      </c>
      <c r="G94" s="7" t="s">
        <v>6</v>
      </c>
      <c r="H94" s="7" t="s">
        <v>11</v>
      </c>
      <c r="I94" s="7" t="s">
        <v>2</v>
      </c>
      <c r="J94" s="7" t="s">
        <v>3</v>
      </c>
      <c r="K94" s="7" t="s">
        <v>19</v>
      </c>
      <c r="L94" s="7" t="s">
        <v>20</v>
      </c>
      <c r="M94" s="7" t="s">
        <v>21</v>
      </c>
      <c r="N94" s="7" t="s">
        <v>22</v>
      </c>
      <c r="O94" s="7" t="s">
        <v>273</v>
      </c>
      <c r="P94" s="7" t="s">
        <v>4</v>
      </c>
      <c r="Q94" s="6" t="s">
        <v>23</v>
      </c>
      <c r="R94" s="8" t="s">
        <v>5</v>
      </c>
    </row>
    <row r="95" spans="1:18" x14ac:dyDescent="0.25">
      <c r="A95" s="9">
        <v>1</v>
      </c>
      <c r="B95" s="9">
        <v>1</v>
      </c>
      <c r="C95" s="27">
        <v>300</v>
      </c>
      <c r="D95" s="11" t="s">
        <v>52</v>
      </c>
      <c r="E95" s="11" t="s">
        <v>53</v>
      </c>
      <c r="F95" s="19">
        <v>30505</v>
      </c>
      <c r="G95" s="11" t="s">
        <v>261</v>
      </c>
      <c r="H95" s="11" t="s">
        <v>262</v>
      </c>
      <c r="I95" s="10">
        <v>8.5413194444444729E-4</v>
      </c>
      <c r="J95" s="10">
        <v>1.3489236111110525E-3</v>
      </c>
      <c r="K95" s="10">
        <v>9.490740740740744E-4</v>
      </c>
      <c r="L95" s="10">
        <v>1.0832638888887969E-3</v>
      </c>
      <c r="M95" s="10">
        <v>8.5005787037029101E-4</v>
      </c>
      <c r="N95" s="10">
        <v>1.0185185185185297E-3</v>
      </c>
      <c r="O95" s="10">
        <v>1.096099537037043E-3</v>
      </c>
      <c r="P95" s="14">
        <v>7.2000694444442348E-3</v>
      </c>
      <c r="Q95" s="13"/>
      <c r="R95" s="12">
        <v>1</v>
      </c>
    </row>
    <row r="96" spans="1:18" x14ac:dyDescent="0.25">
      <c r="A96" s="9">
        <v>2</v>
      </c>
      <c r="B96" s="9">
        <v>85</v>
      </c>
      <c r="C96" s="27">
        <v>250</v>
      </c>
      <c r="D96" s="11" t="s">
        <v>59</v>
      </c>
      <c r="E96" s="11" t="s">
        <v>53</v>
      </c>
      <c r="F96" s="19">
        <v>37503</v>
      </c>
      <c r="G96" s="11" t="s">
        <v>170</v>
      </c>
      <c r="H96" s="11" t="s">
        <v>263</v>
      </c>
      <c r="I96" s="10">
        <v>9.5369212962964633E-4</v>
      </c>
      <c r="J96" s="10">
        <v>1.3854513888888476E-3</v>
      </c>
      <c r="K96" s="10">
        <v>9.6417824074068736E-4</v>
      </c>
      <c r="L96" s="10">
        <v>1.0526967592592307E-3</v>
      </c>
      <c r="M96" s="10">
        <v>8.9472222222219955E-4</v>
      </c>
      <c r="N96" s="10">
        <v>1.0457407407407082E-3</v>
      </c>
      <c r="O96" s="10">
        <v>1.1793749999999825E-3</v>
      </c>
      <c r="P96" s="14">
        <v>7.4758564814813022E-3</v>
      </c>
      <c r="Q96" s="13">
        <f>P96-$P$95</f>
        <v>2.7578703703706742E-4</v>
      </c>
      <c r="R96" s="12">
        <v>2</v>
      </c>
    </row>
    <row r="97" spans="1:18" x14ac:dyDescent="0.25">
      <c r="A97" s="9">
        <v>3</v>
      </c>
      <c r="B97" s="9">
        <v>93</v>
      </c>
      <c r="C97" s="27">
        <v>220</v>
      </c>
      <c r="D97" s="11" t="s">
        <v>102</v>
      </c>
      <c r="E97" s="11" t="s">
        <v>103</v>
      </c>
      <c r="F97" s="19">
        <v>32476</v>
      </c>
      <c r="G97" s="11" t="s">
        <v>24</v>
      </c>
      <c r="H97" s="11"/>
      <c r="I97" s="10">
        <v>9.103703703703947E-4</v>
      </c>
      <c r="J97" s="10">
        <v>1.4126620370370491E-3</v>
      </c>
      <c r="K97" s="10">
        <v>9.7050925925923348E-4</v>
      </c>
      <c r="L97" s="10">
        <v>1.094027777777784E-3</v>
      </c>
      <c r="M97" s="10">
        <v>8.6399305555551198E-4</v>
      </c>
      <c r="N97" s="10">
        <v>1.0914814814815266E-3</v>
      </c>
      <c r="O97" s="10">
        <v>1.157951388888856E-3</v>
      </c>
      <c r="P97" s="14">
        <v>7.5009953703703558E-3</v>
      </c>
      <c r="Q97" s="13">
        <f t="shared" ref="Q97:Q100" si="3">P97-$P$95</f>
        <v>3.00925925926121E-4</v>
      </c>
      <c r="R97" s="12">
        <v>3</v>
      </c>
    </row>
    <row r="98" spans="1:18" x14ac:dyDescent="0.25">
      <c r="A98" s="9">
        <v>4</v>
      </c>
      <c r="B98" s="9">
        <v>97</v>
      </c>
      <c r="C98" s="27">
        <v>200</v>
      </c>
      <c r="D98" s="11" t="s">
        <v>260</v>
      </c>
      <c r="E98" s="11" t="s">
        <v>93</v>
      </c>
      <c r="F98" s="19">
        <v>31974</v>
      </c>
      <c r="G98" s="11" t="s">
        <v>24</v>
      </c>
      <c r="H98" s="11" t="s">
        <v>264</v>
      </c>
      <c r="I98" s="10">
        <v>9.3695601851856436E-4</v>
      </c>
      <c r="J98" s="10">
        <v>1.4005439814814835E-3</v>
      </c>
      <c r="K98" s="10">
        <v>1.2557870370369928E-3</v>
      </c>
      <c r="L98" s="10">
        <v>1.1088541666666174E-3</v>
      </c>
      <c r="M98" s="10">
        <v>9.7981481481479449E-4</v>
      </c>
      <c r="N98" s="10">
        <v>1.1018865740740624E-3</v>
      </c>
      <c r="O98" s="10">
        <v>1.1702546296296079E-3</v>
      </c>
      <c r="P98" s="14">
        <v>7.9540972222221229E-3</v>
      </c>
      <c r="Q98" s="13">
        <f t="shared" si="3"/>
        <v>7.540277777778881E-4</v>
      </c>
      <c r="R98" s="12">
        <v>4</v>
      </c>
    </row>
    <row r="99" spans="1:18" x14ac:dyDescent="0.25">
      <c r="A99" s="9">
        <v>5</v>
      </c>
      <c r="B99" s="9">
        <v>96</v>
      </c>
      <c r="C99" s="27">
        <v>190</v>
      </c>
      <c r="D99" s="11" t="s">
        <v>259</v>
      </c>
      <c r="E99" s="11" t="s">
        <v>123</v>
      </c>
      <c r="F99" s="19">
        <v>30904</v>
      </c>
      <c r="G99" s="11" t="s">
        <v>24</v>
      </c>
      <c r="H99" s="11" t="s">
        <v>264</v>
      </c>
      <c r="I99" s="10">
        <v>1.2980092592592141E-3</v>
      </c>
      <c r="J99" s="10">
        <v>1.8217476851851711E-3</v>
      </c>
      <c r="K99" s="10">
        <v>1.9299768518519222E-3</v>
      </c>
      <c r="L99" s="10">
        <v>1.7189351851851775E-3</v>
      </c>
      <c r="M99" s="10">
        <v>1.8802430555555638E-3</v>
      </c>
      <c r="N99" s="10">
        <v>1.4746064814814552E-3</v>
      </c>
      <c r="O99" s="10">
        <v>1.5949652777778045E-3</v>
      </c>
      <c r="P99" s="14">
        <v>1.1718483796296308E-2</v>
      </c>
      <c r="Q99" s="13">
        <f t="shared" si="3"/>
        <v>4.5184143518520736E-3</v>
      </c>
      <c r="R99" s="12">
        <v>5</v>
      </c>
    </row>
    <row r="100" spans="1:18" x14ac:dyDescent="0.25">
      <c r="A100" s="9">
        <v>6</v>
      </c>
      <c r="B100" s="9">
        <v>103</v>
      </c>
      <c r="C100" s="27">
        <v>180</v>
      </c>
      <c r="D100" s="11" t="s">
        <v>108</v>
      </c>
      <c r="E100" s="11" t="s">
        <v>62</v>
      </c>
      <c r="F100" s="19">
        <v>30560</v>
      </c>
      <c r="G100" s="11" t="s">
        <v>12</v>
      </c>
      <c r="H100" s="11" t="s">
        <v>174</v>
      </c>
      <c r="I100" s="10">
        <v>9.056712962963176E-4</v>
      </c>
      <c r="J100" s="10">
        <v>1.4224421296296641E-3</v>
      </c>
      <c r="K100" s="10">
        <v>5.0978356481481413E-3</v>
      </c>
      <c r="L100" s="10">
        <v>1.1156250000000645E-3</v>
      </c>
      <c r="M100" s="10">
        <v>9.7503472222226772E-4</v>
      </c>
      <c r="N100" s="10">
        <v>1.0954745370369556E-3</v>
      </c>
      <c r="O100" s="10">
        <v>1.2216087962962918E-3</v>
      </c>
      <c r="P100" s="14">
        <v>1.1833692129629703E-2</v>
      </c>
      <c r="Q100" s="13">
        <f t="shared" si="3"/>
        <v>4.6336226851854678E-3</v>
      </c>
      <c r="R100" s="12">
        <v>6</v>
      </c>
    </row>
    <row r="101" spans="1:18" ht="9.75" customHeight="1" x14ac:dyDescent="0.25">
      <c r="F101" s="2"/>
      <c r="G101" s="4"/>
      <c r="H101" s="4"/>
      <c r="I101" s="1"/>
      <c r="J101" s="1"/>
      <c r="K101" s="1"/>
      <c r="L101" s="1"/>
      <c r="M101" s="1"/>
      <c r="N101" s="1"/>
      <c r="O101" s="1"/>
    </row>
    <row r="102" spans="1:18" x14ac:dyDescent="0.25">
      <c r="A102" s="22" t="s">
        <v>278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8" ht="9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8" ht="30" x14ac:dyDescent="0.25">
      <c r="A104" s="6" t="s">
        <v>0</v>
      </c>
      <c r="B104" s="7" t="s">
        <v>1</v>
      </c>
      <c r="C104" s="26" t="s">
        <v>279</v>
      </c>
      <c r="D104" s="7" t="s">
        <v>41</v>
      </c>
      <c r="E104" s="7" t="s">
        <v>42</v>
      </c>
      <c r="F104" s="7" t="s">
        <v>10</v>
      </c>
      <c r="G104" s="7" t="s">
        <v>6</v>
      </c>
      <c r="H104" s="7" t="s">
        <v>11</v>
      </c>
      <c r="I104" s="7" t="s">
        <v>2</v>
      </c>
      <c r="J104" s="7" t="s">
        <v>3</v>
      </c>
      <c r="K104" s="7" t="s">
        <v>19</v>
      </c>
      <c r="L104" s="7" t="s">
        <v>20</v>
      </c>
      <c r="M104" s="7" t="s">
        <v>21</v>
      </c>
      <c r="N104" s="7" t="s">
        <v>22</v>
      </c>
      <c r="O104" s="7" t="s">
        <v>273</v>
      </c>
      <c r="P104" s="7" t="s">
        <v>4</v>
      </c>
      <c r="Q104" s="6" t="s">
        <v>23</v>
      </c>
      <c r="R104" s="8" t="s">
        <v>5</v>
      </c>
    </row>
    <row r="105" spans="1:18" x14ac:dyDescent="0.25">
      <c r="A105" s="9">
        <v>1</v>
      </c>
      <c r="B105" s="9">
        <v>34</v>
      </c>
      <c r="C105" s="27">
        <v>300</v>
      </c>
      <c r="D105" s="11" t="s">
        <v>48</v>
      </c>
      <c r="E105" s="11" t="s">
        <v>49</v>
      </c>
      <c r="F105" s="19">
        <v>38407</v>
      </c>
      <c r="G105" s="11" t="s">
        <v>17</v>
      </c>
      <c r="H105" s="11" t="s">
        <v>174</v>
      </c>
      <c r="I105" s="10">
        <v>8.1135416666661131E-4</v>
      </c>
      <c r="J105" s="10">
        <v>1.2505439814814445E-3</v>
      </c>
      <c r="K105" s="10">
        <v>7.8359953703699414E-4</v>
      </c>
      <c r="L105" s="10">
        <v>8.8043981481478184E-4</v>
      </c>
      <c r="M105" s="10">
        <v>7.3902777777778983E-4</v>
      </c>
      <c r="N105" s="10">
        <v>9.167013888888853E-4</v>
      </c>
      <c r="O105" s="10">
        <v>1.02774305555553E-3</v>
      </c>
      <c r="P105" s="14">
        <v>6.409409722222037E-3</v>
      </c>
      <c r="Q105" s="13"/>
      <c r="R105" s="12">
        <v>1</v>
      </c>
    </row>
    <row r="106" spans="1:18" x14ac:dyDescent="0.25">
      <c r="A106" s="9">
        <v>2</v>
      </c>
      <c r="B106" s="9">
        <v>2</v>
      </c>
      <c r="C106" s="27">
        <v>250</v>
      </c>
      <c r="D106" s="11" t="s">
        <v>232</v>
      </c>
      <c r="E106" s="11" t="s">
        <v>58</v>
      </c>
      <c r="F106" s="19">
        <v>40067</v>
      </c>
      <c r="G106" s="11" t="s">
        <v>12</v>
      </c>
      <c r="H106" s="11" t="s">
        <v>50</v>
      </c>
      <c r="I106" s="10">
        <v>8.072916666667096E-4</v>
      </c>
      <c r="J106" s="10">
        <v>1.2887847222222693E-3</v>
      </c>
      <c r="K106" s="10">
        <v>7.9806712962959825E-4</v>
      </c>
      <c r="L106" s="10">
        <v>8.6760416666675777E-4</v>
      </c>
      <c r="M106" s="10">
        <v>7.4190972222221152E-4</v>
      </c>
      <c r="N106" s="10">
        <v>9.120949074074014E-4</v>
      </c>
      <c r="O106" s="10">
        <v>1.0052314814815722E-3</v>
      </c>
      <c r="P106" s="14">
        <v>6.4209837962965199E-3</v>
      </c>
      <c r="Q106" s="13">
        <f>P106-$P$105</f>
        <v>1.1574074074482965E-5</v>
      </c>
      <c r="R106" s="12">
        <v>2</v>
      </c>
    </row>
    <row r="107" spans="1:18" x14ac:dyDescent="0.25">
      <c r="A107" s="9">
        <v>3</v>
      </c>
      <c r="B107" s="9">
        <v>70</v>
      </c>
      <c r="C107" s="27">
        <v>220</v>
      </c>
      <c r="D107" s="11" t="s">
        <v>233</v>
      </c>
      <c r="E107" s="11" t="s">
        <v>115</v>
      </c>
      <c r="F107" s="19">
        <v>38929</v>
      </c>
      <c r="G107" s="11" t="s">
        <v>13</v>
      </c>
      <c r="H107" s="11" t="s">
        <v>234</v>
      </c>
      <c r="I107" s="10">
        <v>8.2465277777776791E-4</v>
      </c>
      <c r="J107" s="10">
        <v>1.4183680555555078E-3</v>
      </c>
      <c r="K107" s="10">
        <v>8.9934027777782699E-4</v>
      </c>
      <c r="L107" s="10">
        <v>9.3541666666674406E-4</v>
      </c>
      <c r="M107" s="10">
        <v>8.5883101851846888E-4</v>
      </c>
      <c r="N107" s="10">
        <v>9.5775462962954805E-4</v>
      </c>
      <c r="O107" s="10">
        <v>1.0955555555556273E-3</v>
      </c>
      <c r="P107" s="14">
        <v>6.989918981481491E-3</v>
      </c>
      <c r="Q107" s="13">
        <f>P107-$P$105</f>
        <v>5.8050925925945407E-4</v>
      </c>
      <c r="R107" s="12">
        <v>3</v>
      </c>
    </row>
    <row r="108" spans="1:18" ht="7.5" customHeight="1" x14ac:dyDescent="0.25">
      <c r="F108" s="2"/>
      <c r="G108" s="4"/>
      <c r="H108" s="4"/>
      <c r="I108" s="16"/>
      <c r="J108" s="16"/>
      <c r="K108" s="16"/>
      <c r="L108" s="16"/>
      <c r="M108" s="16"/>
      <c r="N108" s="16"/>
      <c r="O108" s="16"/>
      <c r="P108" s="17"/>
      <c r="Q108" s="18"/>
      <c r="R108" s="5"/>
    </row>
    <row r="109" spans="1:18" x14ac:dyDescent="0.25">
      <c r="A109" s="22" t="s">
        <v>276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8" ht="7.5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1:18" ht="30" x14ac:dyDescent="0.25">
      <c r="A111" s="6" t="s">
        <v>0</v>
      </c>
      <c r="B111" s="7" t="s">
        <v>1</v>
      </c>
      <c r="C111" s="7"/>
      <c r="D111" s="7" t="s">
        <v>41</v>
      </c>
      <c r="E111" s="7" t="s">
        <v>42</v>
      </c>
      <c r="F111" s="7" t="s">
        <v>10</v>
      </c>
      <c r="G111" s="7" t="s">
        <v>6</v>
      </c>
      <c r="H111" s="7" t="s">
        <v>11</v>
      </c>
      <c r="I111" s="7" t="s">
        <v>3</v>
      </c>
      <c r="J111" s="7" t="s">
        <v>20</v>
      </c>
      <c r="K111" s="7" t="s">
        <v>22</v>
      </c>
      <c r="L111" s="7" t="s">
        <v>4</v>
      </c>
      <c r="M111" s="6" t="s">
        <v>23</v>
      </c>
      <c r="N111" s="8" t="s">
        <v>5</v>
      </c>
      <c r="O111" s="3"/>
      <c r="P111" s="3"/>
      <c r="Q111" s="3"/>
    </row>
    <row r="112" spans="1:18" x14ac:dyDescent="0.25">
      <c r="A112" s="9">
        <v>1</v>
      </c>
      <c r="B112" s="9">
        <v>33</v>
      </c>
      <c r="C112" s="9"/>
      <c r="D112" s="11" t="s">
        <v>244</v>
      </c>
      <c r="E112" s="11" t="s">
        <v>245</v>
      </c>
      <c r="F112" s="19">
        <v>39404</v>
      </c>
      <c r="G112" s="11" t="s">
        <v>17</v>
      </c>
      <c r="H112" s="11" t="s">
        <v>253</v>
      </c>
      <c r="I112" s="10">
        <v>1.3357175925925446E-3</v>
      </c>
      <c r="J112" s="10">
        <v>9.9672453703703034E-4</v>
      </c>
      <c r="K112" s="10">
        <v>1.0329861111111338E-3</v>
      </c>
      <c r="L112" s="14">
        <v>3.3654282407407088E-3</v>
      </c>
      <c r="M112" s="10"/>
      <c r="N112" s="21">
        <v>1</v>
      </c>
      <c r="Q112"/>
    </row>
    <row r="113" spans="1:17" x14ac:dyDescent="0.25">
      <c r="A113" s="9">
        <v>2</v>
      </c>
      <c r="B113" s="9">
        <v>45</v>
      </c>
      <c r="C113" s="9"/>
      <c r="D113" s="11" t="s">
        <v>240</v>
      </c>
      <c r="E113" s="11" t="s">
        <v>115</v>
      </c>
      <c r="F113" s="19">
        <v>34205</v>
      </c>
      <c r="G113" s="11" t="s">
        <v>17</v>
      </c>
      <c r="H113" s="11" t="s">
        <v>35</v>
      </c>
      <c r="I113" s="10">
        <v>1.3623032407407143E-3</v>
      </c>
      <c r="J113" s="10">
        <v>9.8903935185179481E-4</v>
      </c>
      <c r="K113" s="10">
        <v>1.0416666666666075E-3</v>
      </c>
      <c r="L113" s="14">
        <v>3.3930092592591166E-3</v>
      </c>
      <c r="M113" s="13">
        <f>L113-$L$112</f>
        <v>2.7581018518407774E-5</v>
      </c>
      <c r="N113" s="21">
        <v>2</v>
      </c>
      <c r="Q113"/>
    </row>
    <row r="114" spans="1:17" x14ac:dyDescent="0.25">
      <c r="A114" s="9">
        <v>3</v>
      </c>
      <c r="B114" s="9">
        <v>15</v>
      </c>
      <c r="C114" s="9"/>
      <c r="D114" s="11" t="s">
        <v>243</v>
      </c>
      <c r="E114" s="11" t="s">
        <v>106</v>
      </c>
      <c r="F114" s="19">
        <v>30505</v>
      </c>
      <c r="G114" s="11" t="s">
        <v>12</v>
      </c>
      <c r="H114" s="11" t="s">
        <v>26</v>
      </c>
      <c r="I114" s="10">
        <v>1.3703587962963226E-3</v>
      </c>
      <c r="J114" s="10">
        <v>1.0284606481481551E-3</v>
      </c>
      <c r="K114" s="10">
        <v>1.0069444444444353E-3</v>
      </c>
      <c r="L114" s="14">
        <v>3.405763888888913E-3</v>
      </c>
      <c r="M114" s="13">
        <f t="shared" ref="M114:M127" si="4">L114-$L$112</f>
        <v>4.0335648148204228E-5</v>
      </c>
      <c r="N114" s="21">
        <v>3</v>
      </c>
      <c r="Q114"/>
    </row>
    <row r="115" spans="1:17" x14ac:dyDescent="0.25">
      <c r="A115" s="9">
        <v>4</v>
      </c>
      <c r="B115" s="9">
        <v>107</v>
      </c>
      <c r="C115" s="9"/>
      <c r="D115" s="11" t="s">
        <v>237</v>
      </c>
      <c r="E115" s="11" t="s">
        <v>101</v>
      </c>
      <c r="F115" s="19">
        <v>32315</v>
      </c>
      <c r="G115" s="11" t="s">
        <v>16</v>
      </c>
      <c r="H115" s="11" t="s">
        <v>175</v>
      </c>
      <c r="I115" s="10">
        <v>1.3895138888889158E-3</v>
      </c>
      <c r="J115" s="10">
        <v>9.9807870370366425E-4</v>
      </c>
      <c r="K115" s="10">
        <v>1.0404976851851599E-3</v>
      </c>
      <c r="L115" s="14">
        <v>3.42809027777774E-3</v>
      </c>
      <c r="M115" s="13">
        <f t="shared" si="4"/>
        <v>6.2662037037031215E-5</v>
      </c>
      <c r="N115" s="21">
        <v>4</v>
      </c>
      <c r="Q115"/>
    </row>
    <row r="116" spans="1:17" x14ac:dyDescent="0.25">
      <c r="A116" s="9">
        <v>5</v>
      </c>
      <c r="B116" s="9">
        <v>65</v>
      </c>
      <c r="C116" s="9"/>
      <c r="D116" s="11" t="s">
        <v>135</v>
      </c>
      <c r="E116" s="11" t="s">
        <v>76</v>
      </c>
      <c r="F116" s="19">
        <v>32766</v>
      </c>
      <c r="G116" s="11" t="s">
        <v>87</v>
      </c>
      <c r="H116" s="11" t="s">
        <v>9</v>
      </c>
      <c r="I116" s="10">
        <v>1.3773148148148451E-3</v>
      </c>
      <c r="J116" s="10">
        <v>1.057488425926012E-3</v>
      </c>
      <c r="K116" s="10">
        <v>1.0815393518518457E-3</v>
      </c>
      <c r="L116" s="14">
        <v>3.5163425925927028E-3</v>
      </c>
      <c r="M116" s="13">
        <f t="shared" si="4"/>
        <v>1.5091435185199398E-4</v>
      </c>
      <c r="N116" s="21">
        <v>5</v>
      </c>
      <c r="Q116"/>
    </row>
    <row r="117" spans="1:17" x14ac:dyDescent="0.25">
      <c r="A117" s="9">
        <v>6</v>
      </c>
      <c r="B117" s="9">
        <v>92</v>
      </c>
      <c r="C117" s="9"/>
      <c r="D117" s="11" t="s">
        <v>130</v>
      </c>
      <c r="E117" s="11" t="s">
        <v>43</v>
      </c>
      <c r="F117" s="19">
        <v>35887</v>
      </c>
      <c r="G117" s="11" t="s">
        <v>16</v>
      </c>
      <c r="H117" s="11" t="s">
        <v>250</v>
      </c>
      <c r="I117" s="10">
        <v>1.4566203703704206E-3</v>
      </c>
      <c r="J117" s="10">
        <v>9.8668981481481177E-4</v>
      </c>
      <c r="K117" s="10">
        <v>1.0828009259259974E-3</v>
      </c>
      <c r="L117" s="14">
        <v>3.5261111111112298E-3</v>
      </c>
      <c r="M117" s="13">
        <f t="shared" si="4"/>
        <v>1.6068287037052098E-4</v>
      </c>
      <c r="N117" s="21">
        <v>6</v>
      </c>
      <c r="Q117"/>
    </row>
    <row r="118" spans="1:17" x14ac:dyDescent="0.25">
      <c r="A118" s="9">
        <v>7</v>
      </c>
      <c r="B118" s="9">
        <v>78</v>
      </c>
      <c r="C118" s="9"/>
      <c r="D118" s="11" t="s">
        <v>241</v>
      </c>
      <c r="E118" s="11" t="s">
        <v>242</v>
      </c>
      <c r="F118" s="19">
        <v>33074</v>
      </c>
      <c r="G118" s="11" t="s">
        <v>24</v>
      </c>
      <c r="H118" s="11" t="s">
        <v>252</v>
      </c>
      <c r="I118" s="10">
        <v>1.4253356481481738E-3</v>
      </c>
      <c r="J118" s="10">
        <v>1.0404861111111274E-3</v>
      </c>
      <c r="K118" s="10">
        <v>1.0990856481481459E-3</v>
      </c>
      <c r="L118" s="14">
        <v>3.5649074074074472E-3</v>
      </c>
      <c r="M118" s="13">
        <f t="shared" si="4"/>
        <v>1.9947916666673837E-4</v>
      </c>
      <c r="N118" s="21">
        <v>7</v>
      </c>
      <c r="Q118"/>
    </row>
    <row r="119" spans="1:17" x14ac:dyDescent="0.25">
      <c r="A119" s="9">
        <v>8</v>
      </c>
      <c r="B119" s="9">
        <v>26</v>
      </c>
      <c r="C119" s="9"/>
      <c r="D119" s="11" t="s">
        <v>247</v>
      </c>
      <c r="E119" s="11" t="s">
        <v>248</v>
      </c>
      <c r="F119" s="19">
        <v>33194</v>
      </c>
      <c r="G119" s="11" t="s">
        <v>229</v>
      </c>
      <c r="H119" s="11" t="s">
        <v>215</v>
      </c>
      <c r="I119" s="10">
        <v>1.4658333333332774E-3</v>
      </c>
      <c r="J119" s="10">
        <v>1.0367824074073995E-3</v>
      </c>
      <c r="K119" s="10">
        <v>1.0804629629629359E-3</v>
      </c>
      <c r="L119" s="14">
        <v>3.5830787037036127E-3</v>
      </c>
      <c r="M119" s="13">
        <f t="shared" si="4"/>
        <v>2.1765046296290391E-4</v>
      </c>
      <c r="N119" s="21">
        <v>8</v>
      </c>
      <c r="Q119"/>
    </row>
    <row r="120" spans="1:17" x14ac:dyDescent="0.25">
      <c r="A120" s="9">
        <v>9</v>
      </c>
      <c r="B120" s="9">
        <v>5</v>
      </c>
      <c r="C120" s="9"/>
      <c r="D120" s="11" t="s">
        <v>208</v>
      </c>
      <c r="E120" s="11" t="s">
        <v>58</v>
      </c>
      <c r="F120" s="19">
        <v>36313</v>
      </c>
      <c r="G120" s="11" t="s">
        <v>24</v>
      </c>
      <c r="H120" s="11" t="s">
        <v>9</v>
      </c>
      <c r="I120" s="10">
        <v>1.5104166666667362E-3</v>
      </c>
      <c r="J120" s="10">
        <v>1.0804513888889034E-3</v>
      </c>
      <c r="K120" s="10">
        <v>1.1001736111111438E-3</v>
      </c>
      <c r="L120" s="14">
        <v>3.6910416666667833E-3</v>
      </c>
      <c r="M120" s="13">
        <f t="shared" si="4"/>
        <v>3.2561342592607456E-4</v>
      </c>
      <c r="N120" s="21">
        <v>9</v>
      </c>
      <c r="Q120"/>
    </row>
    <row r="121" spans="1:17" x14ac:dyDescent="0.25">
      <c r="A121" s="9">
        <v>10</v>
      </c>
      <c r="B121" s="9">
        <v>24</v>
      </c>
      <c r="C121" s="9"/>
      <c r="D121" s="11" t="s">
        <v>236</v>
      </c>
      <c r="E121" s="11" t="s">
        <v>58</v>
      </c>
      <c r="F121" s="19">
        <v>31744</v>
      </c>
      <c r="G121" s="11" t="s">
        <v>12</v>
      </c>
      <c r="H121" s="11" t="s">
        <v>174</v>
      </c>
      <c r="I121" s="10">
        <v>1.4837384259259734E-3</v>
      </c>
      <c r="J121" s="10">
        <v>1.1725115740741088E-3</v>
      </c>
      <c r="K121" s="10">
        <v>1.0937499999999489E-3</v>
      </c>
      <c r="L121" s="14">
        <v>3.7500000000000311E-3</v>
      </c>
      <c r="M121" s="13">
        <f t="shared" si="4"/>
        <v>3.845717592593223E-4</v>
      </c>
      <c r="N121" s="21">
        <v>10</v>
      </c>
      <c r="Q121"/>
    </row>
    <row r="122" spans="1:17" x14ac:dyDescent="0.25">
      <c r="A122" s="9">
        <v>11</v>
      </c>
      <c r="B122" s="9">
        <v>35</v>
      </c>
      <c r="C122" s="9"/>
      <c r="D122" s="11" t="s">
        <v>246</v>
      </c>
      <c r="E122" s="11" t="s">
        <v>47</v>
      </c>
      <c r="F122" s="19">
        <v>39912</v>
      </c>
      <c r="G122" s="11" t="s">
        <v>14</v>
      </c>
      <c r="H122" s="11" t="s">
        <v>253</v>
      </c>
      <c r="I122" s="10">
        <v>1.4675578703703951E-3</v>
      </c>
      <c r="J122" s="10">
        <v>1.1330787037036605E-3</v>
      </c>
      <c r="K122" s="10">
        <v>1.1909606481481649E-3</v>
      </c>
      <c r="L122" s="14">
        <v>3.7915972222222205E-3</v>
      </c>
      <c r="M122" s="13">
        <f t="shared" si="4"/>
        <v>4.2616898148151172E-4</v>
      </c>
      <c r="N122" s="21">
        <v>11</v>
      </c>
      <c r="Q122"/>
    </row>
    <row r="123" spans="1:17" x14ac:dyDescent="0.25">
      <c r="A123" s="9">
        <v>12</v>
      </c>
      <c r="B123" s="9">
        <v>108</v>
      </c>
      <c r="C123" s="9"/>
      <c r="D123" s="11" t="s">
        <v>136</v>
      </c>
      <c r="E123" s="11" t="s">
        <v>83</v>
      </c>
      <c r="F123" s="19">
        <v>32327</v>
      </c>
      <c r="G123" s="11" t="s">
        <v>16</v>
      </c>
      <c r="H123" s="11" t="s">
        <v>272</v>
      </c>
      <c r="I123" s="10">
        <v>1.4363541666666535E-3</v>
      </c>
      <c r="J123" s="10">
        <v>1.2984722222222356E-3</v>
      </c>
      <c r="K123" s="10">
        <v>1.1331712962963092E-3</v>
      </c>
      <c r="L123" s="14">
        <v>3.8679976851851983E-3</v>
      </c>
      <c r="M123" s="13">
        <f t="shared" si="4"/>
        <v>5.0256944444448948E-4</v>
      </c>
      <c r="N123" s="21">
        <v>12</v>
      </c>
      <c r="Q123"/>
    </row>
    <row r="124" spans="1:17" x14ac:dyDescent="0.25">
      <c r="A124" s="9">
        <v>13</v>
      </c>
      <c r="B124" s="9">
        <v>79</v>
      </c>
      <c r="C124" s="9"/>
      <c r="D124" s="11" t="s">
        <v>238</v>
      </c>
      <c r="E124" s="11" t="s">
        <v>56</v>
      </c>
      <c r="F124" s="19">
        <v>30689</v>
      </c>
      <c r="G124" s="11" t="s">
        <v>12</v>
      </c>
      <c r="H124" s="11" t="s">
        <v>140</v>
      </c>
      <c r="I124" s="10">
        <v>1.6227199074073662E-3</v>
      </c>
      <c r="J124" s="10">
        <v>1.1230439814814419E-3</v>
      </c>
      <c r="K124" s="10">
        <v>1.1771180555555372E-3</v>
      </c>
      <c r="L124" s="14">
        <v>3.9228819444443452E-3</v>
      </c>
      <c r="M124" s="13">
        <f t="shared" si="4"/>
        <v>5.5745370370363645E-4</v>
      </c>
      <c r="N124" s="21">
        <v>13</v>
      </c>
      <c r="Q124"/>
    </row>
    <row r="125" spans="1:17" x14ac:dyDescent="0.25">
      <c r="A125" s="9">
        <v>14</v>
      </c>
      <c r="B125" s="9">
        <v>86</v>
      </c>
      <c r="C125" s="9"/>
      <c r="D125" s="11" t="s">
        <v>82</v>
      </c>
      <c r="E125" s="11" t="s">
        <v>98</v>
      </c>
      <c r="F125" s="19">
        <v>37347</v>
      </c>
      <c r="G125" s="11" t="s">
        <v>12</v>
      </c>
      <c r="H125" s="11" t="s">
        <v>174</v>
      </c>
      <c r="I125" s="10">
        <v>1.6036458333333337E-3</v>
      </c>
      <c r="J125" s="10">
        <v>1.3119328703704025E-3</v>
      </c>
      <c r="K125" s="10">
        <v>1.2106712962962618E-3</v>
      </c>
      <c r="L125" s="14">
        <v>4.126249999999998E-3</v>
      </c>
      <c r="M125" s="13">
        <f t="shared" si="4"/>
        <v>7.6082175925928919E-4</v>
      </c>
      <c r="N125" s="21">
        <v>14</v>
      </c>
      <c r="Q125"/>
    </row>
    <row r="126" spans="1:17" x14ac:dyDescent="0.25">
      <c r="A126" s="9">
        <v>15</v>
      </c>
      <c r="B126" s="9">
        <v>62</v>
      </c>
      <c r="C126" s="9"/>
      <c r="D126" s="11" t="s">
        <v>235</v>
      </c>
      <c r="E126" s="11" t="s">
        <v>76</v>
      </c>
      <c r="F126" s="19">
        <v>34827</v>
      </c>
      <c r="G126" s="11" t="s">
        <v>14</v>
      </c>
      <c r="H126" s="11" t="s">
        <v>7</v>
      </c>
      <c r="I126" s="10">
        <v>1.6238888888888692E-3</v>
      </c>
      <c r="J126" s="10">
        <v>1.2710648148147596E-3</v>
      </c>
      <c r="K126" s="10">
        <v>1.258680555555558E-3</v>
      </c>
      <c r="L126" s="14">
        <v>4.1536342592591868E-3</v>
      </c>
      <c r="M126" s="13">
        <f t="shared" si="4"/>
        <v>7.8820601851847805E-4</v>
      </c>
      <c r="N126" s="21">
        <v>15</v>
      </c>
      <c r="Q126"/>
    </row>
    <row r="127" spans="1:17" x14ac:dyDescent="0.25">
      <c r="A127" s="9">
        <v>16</v>
      </c>
      <c r="B127" s="9">
        <v>46</v>
      </c>
      <c r="C127" s="9"/>
      <c r="D127" s="11" t="s">
        <v>239</v>
      </c>
      <c r="E127" s="11" t="s">
        <v>115</v>
      </c>
      <c r="F127" s="19">
        <v>28502</v>
      </c>
      <c r="G127" s="11" t="s">
        <v>17</v>
      </c>
      <c r="H127" s="11" t="s">
        <v>251</v>
      </c>
      <c r="I127" s="10">
        <v>1.6823032407407013E-3</v>
      </c>
      <c r="J127" s="10">
        <v>1.7338425925925716E-3</v>
      </c>
      <c r="K127" s="10">
        <v>1.3883449074074683E-3</v>
      </c>
      <c r="L127" s="14">
        <v>4.8044907407407411E-3</v>
      </c>
      <c r="M127" s="13">
        <f t="shared" si="4"/>
        <v>1.4390625000000323E-3</v>
      </c>
      <c r="N127" s="21">
        <v>16</v>
      </c>
      <c r="Q127"/>
    </row>
    <row r="128" spans="1:17" x14ac:dyDescent="0.25">
      <c r="A128" s="9">
        <v>17</v>
      </c>
      <c r="B128" s="9">
        <v>101</v>
      </c>
      <c r="C128" s="9"/>
      <c r="D128" s="11" t="s">
        <v>249</v>
      </c>
      <c r="E128" s="11" t="s">
        <v>159</v>
      </c>
      <c r="F128" s="19">
        <v>30755</v>
      </c>
      <c r="G128" s="11"/>
      <c r="H128" s="11"/>
      <c r="I128" s="10"/>
      <c r="J128" s="10"/>
      <c r="K128" s="10"/>
      <c r="L128" s="14" t="s">
        <v>40</v>
      </c>
      <c r="M128" s="10"/>
      <c r="N128" s="21"/>
      <c r="Q128"/>
    </row>
    <row r="129" spans="1:17" x14ac:dyDescent="0.25">
      <c r="A129"/>
      <c r="B129"/>
      <c r="C129"/>
      <c r="D129"/>
      <c r="E129"/>
      <c r="F129"/>
      <c r="G129"/>
      <c r="H129"/>
      <c r="I129" s="16"/>
      <c r="J129" s="16"/>
      <c r="K129" s="16"/>
      <c r="L129" s="17"/>
      <c r="M129" s="18"/>
      <c r="N129" s="2"/>
      <c r="Q129"/>
    </row>
    <row r="131" spans="1:17" x14ac:dyDescent="0.25">
      <c r="A131" s="22" t="s">
        <v>274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spans="1:17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 ht="30" x14ac:dyDescent="0.25">
      <c r="A133" s="6" t="s">
        <v>0</v>
      </c>
      <c r="B133" s="7" t="s">
        <v>1</v>
      </c>
      <c r="C133" s="7"/>
      <c r="D133" s="7" t="s">
        <v>41</v>
      </c>
      <c r="E133" s="7" t="s">
        <v>42</v>
      </c>
      <c r="F133" s="7" t="s">
        <v>10</v>
      </c>
      <c r="G133" s="7" t="s">
        <v>11</v>
      </c>
      <c r="H133" s="7" t="s">
        <v>6</v>
      </c>
      <c r="I133" s="7" t="s">
        <v>3</v>
      </c>
      <c r="J133" s="7" t="s">
        <v>4</v>
      </c>
      <c r="K133" s="6" t="s">
        <v>23</v>
      </c>
      <c r="L133" s="8" t="s">
        <v>5</v>
      </c>
      <c r="M133" s="3"/>
      <c r="N133" s="3"/>
      <c r="O133" s="3"/>
      <c r="Q133"/>
    </row>
    <row r="134" spans="1:17" x14ac:dyDescent="0.25">
      <c r="A134" s="9">
        <v>54</v>
      </c>
      <c r="B134" s="9">
        <v>54</v>
      </c>
      <c r="C134" s="9"/>
      <c r="D134" s="11" t="s">
        <v>269</v>
      </c>
      <c r="E134" s="11" t="s">
        <v>45</v>
      </c>
      <c r="F134" s="19">
        <v>40532</v>
      </c>
      <c r="G134" s="9" t="s">
        <v>271</v>
      </c>
      <c r="H134" s="9" t="s">
        <v>271</v>
      </c>
      <c r="I134" s="10">
        <v>1.2668171296295605E-3</v>
      </c>
      <c r="J134" s="14">
        <f>I134</f>
        <v>1.2668171296295605E-3</v>
      </c>
      <c r="K134" s="10"/>
      <c r="L134" s="9">
        <v>1</v>
      </c>
      <c r="Q134"/>
    </row>
    <row r="135" spans="1:17" x14ac:dyDescent="0.25">
      <c r="A135" s="9">
        <v>95</v>
      </c>
      <c r="B135" s="9">
        <v>95</v>
      </c>
      <c r="C135" s="9"/>
      <c r="D135" s="11" t="s">
        <v>260</v>
      </c>
      <c r="E135" s="11" t="s">
        <v>270</v>
      </c>
      <c r="F135" s="19">
        <v>41795</v>
      </c>
      <c r="G135" s="9" t="s">
        <v>24</v>
      </c>
      <c r="H135" s="9" t="s">
        <v>264</v>
      </c>
      <c r="I135" s="10">
        <v>1.5740740740740056E-3</v>
      </c>
      <c r="J135" s="14">
        <f t="shared" ref="J135:J136" si="5">I135</f>
        <v>1.5740740740740056E-3</v>
      </c>
      <c r="K135" s="13">
        <f>I135-I134</f>
        <v>3.0725694444444507E-4</v>
      </c>
      <c r="L135" s="9">
        <v>2</v>
      </c>
      <c r="Q135"/>
    </row>
    <row r="136" spans="1:17" x14ac:dyDescent="0.25">
      <c r="A136" s="9">
        <v>67</v>
      </c>
      <c r="B136" s="9">
        <v>67</v>
      </c>
      <c r="C136" s="9"/>
      <c r="D136" s="11" t="s">
        <v>143</v>
      </c>
      <c r="E136" s="11" t="s">
        <v>144</v>
      </c>
      <c r="F136" s="19">
        <v>40518</v>
      </c>
      <c r="G136" s="9" t="s">
        <v>17</v>
      </c>
      <c r="H136" s="9" t="s">
        <v>179</v>
      </c>
      <c r="I136" s="10">
        <v>1.8321412037036744E-3</v>
      </c>
      <c r="J136" s="14">
        <f t="shared" si="5"/>
        <v>1.8321412037036744E-3</v>
      </c>
      <c r="K136" s="13">
        <f>I136-I135</f>
        <v>2.5806712962966882E-4</v>
      </c>
      <c r="L136" s="9">
        <v>3</v>
      </c>
      <c r="Q136"/>
    </row>
    <row r="137" spans="1:17" x14ac:dyDescent="0.25">
      <c r="A137" s="9">
        <v>106</v>
      </c>
      <c r="B137" s="9">
        <v>106</v>
      </c>
      <c r="C137" s="9"/>
      <c r="D137" s="11" t="s">
        <v>267</v>
      </c>
      <c r="E137" s="11" t="s">
        <v>268</v>
      </c>
      <c r="F137" s="19">
        <v>42354</v>
      </c>
      <c r="G137" s="9" t="s">
        <v>14</v>
      </c>
      <c r="H137" s="9"/>
      <c r="I137" s="9"/>
      <c r="J137" s="14" t="s">
        <v>148</v>
      </c>
      <c r="K137" s="10"/>
      <c r="Q137"/>
    </row>
    <row r="138" spans="1:17" x14ac:dyDescent="0.25">
      <c r="Q138"/>
    </row>
    <row r="139" spans="1:17" x14ac:dyDescent="0.25">
      <c r="A139" s="22" t="s">
        <v>275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spans="1:17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30" x14ac:dyDescent="0.25">
      <c r="A141" s="6" t="s">
        <v>0</v>
      </c>
      <c r="B141" s="7" t="s">
        <v>1</v>
      </c>
      <c r="C141" s="7"/>
      <c r="D141" s="7" t="s">
        <v>41</v>
      </c>
      <c r="E141" s="7" t="s">
        <v>42</v>
      </c>
      <c r="F141" s="7" t="s">
        <v>10</v>
      </c>
      <c r="G141" s="7" t="s">
        <v>6</v>
      </c>
      <c r="H141" s="7" t="s">
        <v>11</v>
      </c>
      <c r="I141" s="7" t="s">
        <v>3</v>
      </c>
      <c r="J141" s="7" t="s">
        <v>4</v>
      </c>
      <c r="K141" s="6" t="s">
        <v>23</v>
      </c>
      <c r="L141" s="8" t="s">
        <v>5</v>
      </c>
      <c r="M141" s="3"/>
      <c r="N141" s="3"/>
      <c r="O141" s="3"/>
      <c r="Q141"/>
    </row>
    <row r="142" spans="1:17" x14ac:dyDescent="0.25">
      <c r="A142" s="9">
        <v>1</v>
      </c>
      <c r="B142" s="9">
        <v>72</v>
      </c>
      <c r="C142" s="9"/>
      <c r="D142" s="10" t="s">
        <v>265</v>
      </c>
      <c r="E142" s="10" t="s">
        <v>266</v>
      </c>
      <c r="F142" s="19">
        <v>41127</v>
      </c>
      <c r="G142" s="10" t="s">
        <v>14</v>
      </c>
      <c r="H142" s="10" t="s">
        <v>39</v>
      </c>
      <c r="I142" s="10">
        <v>1.7701967592592682E-3</v>
      </c>
      <c r="J142" s="14">
        <f>I142</f>
        <v>1.7701967592592682E-3</v>
      </c>
      <c r="K142" s="13"/>
      <c r="L142" s="21">
        <v>1</v>
      </c>
      <c r="Q142"/>
    </row>
    <row r="143" spans="1:17" x14ac:dyDescent="0.25">
      <c r="A143" s="9">
        <v>2</v>
      </c>
      <c r="B143" s="9">
        <v>73</v>
      </c>
      <c r="C143" s="9"/>
      <c r="D143" s="10" t="s">
        <v>141</v>
      </c>
      <c r="E143" s="10" t="s">
        <v>142</v>
      </c>
      <c r="F143" s="19">
        <v>41154</v>
      </c>
      <c r="G143" s="10" t="s">
        <v>14</v>
      </c>
      <c r="H143" s="10" t="s">
        <v>39</v>
      </c>
      <c r="I143" s="10">
        <v>2.0000462962963539E-3</v>
      </c>
      <c r="J143" s="14">
        <f>I143</f>
        <v>2.0000462962963539E-3</v>
      </c>
      <c r="K143" s="13">
        <f>J143-$J$142</f>
        <v>2.2984953703708566E-4</v>
      </c>
      <c r="L143" s="21">
        <v>2</v>
      </c>
      <c r="Q143"/>
    </row>
    <row r="144" spans="1:17" x14ac:dyDescent="0.25">
      <c r="Q144"/>
    </row>
    <row r="145" spans="17:17" x14ac:dyDescent="0.25">
      <c r="Q145"/>
    </row>
    <row r="146" spans="17:17" x14ac:dyDescent="0.25">
      <c r="Q146"/>
    </row>
    <row r="147" spans="17:17" x14ac:dyDescent="0.25">
      <c r="Q147"/>
    </row>
    <row r="148" spans="17:17" x14ac:dyDescent="0.25">
      <c r="Q148"/>
    </row>
    <row r="149" spans="17:17" x14ac:dyDescent="0.25">
      <c r="Q149"/>
    </row>
    <row r="150" spans="17:17" x14ac:dyDescent="0.25">
      <c r="Q150"/>
    </row>
    <row r="151" spans="17:17" x14ac:dyDescent="0.25">
      <c r="Q151"/>
    </row>
    <row r="152" spans="17:17" x14ac:dyDescent="0.25">
      <c r="Q152"/>
    </row>
  </sheetData>
  <sortState xmlns:xlrd2="http://schemas.microsoft.com/office/spreadsheetml/2017/richdata2" ref="A134:L137">
    <sortCondition ref="I134:I137"/>
  </sortState>
  <mergeCells count="11">
    <mergeCell ref="A2:Q2"/>
    <mergeCell ref="A1:Q1"/>
    <mergeCell ref="A53:Q53"/>
    <mergeCell ref="A110:Q110"/>
    <mergeCell ref="A93:Q93"/>
    <mergeCell ref="A103:Q103"/>
    <mergeCell ref="A12:Q12"/>
    <mergeCell ref="A13:Q13"/>
    <mergeCell ref="A41:Q41"/>
    <mergeCell ref="A42:Q42"/>
    <mergeCell ref="A52:Q52"/>
  </mergeCells>
  <hyperlinks>
    <hyperlink ref="H56" r:id="rId1" display="Zagremel.ru" xr:uid="{84BD794B-0948-4CCF-BEE2-458CE4BED2D3}"/>
  </hyperlinks>
  <pageMargins left="0.23622047244094491" right="0.23622047244094491" top="1.1417322834645669" bottom="0.74803149606299213" header="0.31496062992125984" footer="0.31496062992125984"/>
  <pageSetup paperSize="9" scale="79" fitToHeight="0" orientation="landscape" r:id="rId2"/>
  <headerFooter>
    <oddHeader xml:space="preserve">&amp;CЭНДУРО СЕРИЯ
СПАССКАЯ ЭНДУРО        
Велосипедная гонка                 
18 мая 2025, "Укко"                
ПРОТОКОЛ РЕЗУЛЬТАТОВ </oddHeader>
    <oddFooter>&amp;LГлавный судья ________________</oddFooter>
  </headerFooter>
  <rowBreaks count="3" manualBreakCount="3">
    <brk id="39" max="16" man="1"/>
    <brk id="79" max="16" man="1"/>
    <brk id="10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8 4 f 6 d 7 1 - d e 8 1 - 4 2 e 3 - b 4 b 5 - b f 0 d 5 0 c 1 5 9 e e "   x m l n s = " h t t p : / / s c h e m a s . m i c r o s o f t . c o m / D a t a M a s h u p " > A A A A A B Y D A A B Q S w M E F A A C A A g A s 1 u 9 W t Z 7 b p + m A A A A + A A A A B I A H A B D b 2 5 m a W c v U G F j a 2 F n Z S 5 4 b W w g o h g A K K A U A A A A A A A A A A A A A A A A A A A A A A A A A A A A h Y + 9 D o I w G E V f h X S n h R o N I R 9 l c J X E a D S u T a 3 Q C M X 0 x / J u D j 6 S r y C J o m 6 O 9 + Q M 5 z 5 u d y i H r o 2 u 0 l j V 6 w K l O E G R 1 K I / K l 0 X y L t T n K G S w Z q L M 6 9 l N M r a 5 o M 9 F q h x 7 p I T E k L A Y Y Z 7 U x O a J C k 5 V K u t a G T H 0 U d W / + V Y a e u 4 F h I x 2 L 9 i G M U L i u e U U k y z F M i E o V L 6 q 9 C x G C d A f i A s f e u 8 k c z 4 e L M D M k 0 g 7 x f s C V B L A w Q U A A I A C A C z W 7 1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1 u 9 W i i K R 7 g O A A A A E Q A A A B M A H A B G b 3 J t d W x h c y 9 T Z W N 0 a W 9 u M S 5 t I K I Y A C i g F A A A A A A A A A A A A A A A A A A A A A A A A A A A A C t O T S 7 J z M 9 T C I b Q h t Y A U E s B A i 0 A F A A C A A g A s 1 u 9 W t Z 7 b p + m A A A A + A A A A B I A A A A A A A A A A A A A A A A A A A A A A E N v b m Z p Z y 9 Q Y W N r Y W d l L n h t b F B L A Q I t A B Q A A g A I A L N b v V o P y u m r p A A A A O k A A A A T A A A A A A A A A A A A A A A A A P I A A A B b Q 2 9 u d G V u d F 9 U e X B l c 1 0 u e G 1 s U E s B A i 0 A F A A C A A g A s 1 u 9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k 5 W d Q x c T V E k U I 5 e 3 r x 5 W A A A A A A A g A A A A A A E G Y A A A A B A A A g A A A A s D 0 T B E F 4 a M / E f 5 A M J U k A N 7 R 6 W x D j b B u 7 X t u + f t n M a h 0 A A A A A D o A A A A A C A A A g A A A A i y s E f + P p P Q g M m W I j W Q + M 8 h B n 9 U w 1 X 8 v o F K Y e e u + o d 1 d Q A A A A j O i o m C V N E + p J L t 7 z y E e E 4 g Y 6 C 5 u B d c y X U r s L m i b R 0 D w o 3 A O B R c s 2 i i N d n Q b A z L M O / B 2 v B q d n r s k k Z C 3 7 K E 5 8 u b c h U 9 Y M u m Z Z j Y n D z 8 N e g + R A A A A A C U w t c Q + 7 w N j S 4 l J a Z j 8 p V w p k r T k z h I W Z C Y E B U P L u D U v w V O F g s z R A A q L s P t K M 2 Q Z n + I s h H w + L L b u a 3 B C W o K J 2 E Q = = < / D a t a M a s h u p > 
</file>

<file path=customXml/itemProps1.xml><?xml version="1.0" encoding="utf-8"?>
<ds:datastoreItem xmlns:ds="http://schemas.openxmlformats.org/officeDocument/2006/customXml" ds:itemID="{8022D0A1-51EE-4DFD-A5F7-D636FEE75D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ШОР</dc:creator>
  <cp:lastModifiedBy>Tanya</cp:lastModifiedBy>
  <cp:lastPrinted>2025-05-18T13:22:17Z</cp:lastPrinted>
  <dcterms:created xsi:type="dcterms:W3CDTF">2021-08-31T10:12:34Z</dcterms:created>
  <dcterms:modified xsi:type="dcterms:W3CDTF">2025-06-04T16:57:33Z</dcterms:modified>
</cp:coreProperties>
</file>