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E6" i="1"/>
  <c r="C5" i="1"/>
  <c r="D9" i="1" l="1"/>
  <c r="C9" i="1"/>
  <c r="B9" i="1"/>
  <c r="E5" i="1"/>
  <c r="E9" i="1" l="1"/>
</calcChain>
</file>

<file path=xl/sharedStrings.xml><?xml version="1.0" encoding="utf-8"?>
<sst xmlns="http://schemas.openxmlformats.org/spreadsheetml/2006/main" count="11" uniqueCount="11">
  <si>
    <t>остаток на 01.01.2020</t>
  </si>
  <si>
    <t>Поступление</t>
  </si>
  <si>
    <t xml:space="preserve">Расход </t>
  </si>
  <si>
    <t>остаток на 01.01.2021</t>
  </si>
  <si>
    <t>Республиканский бюджет</t>
  </si>
  <si>
    <t>Местный бюджет</t>
  </si>
  <si>
    <t>Итого</t>
  </si>
  <si>
    <t>Доходы и расходы за 2020 год</t>
  </si>
  <si>
    <t>МОУ СОШ п. Салми</t>
  </si>
  <si>
    <t>Федеральный бюджет (классное руководство)</t>
  </si>
  <si>
    <t xml:space="preserve">Внебюджетные доходы и расходы (родительская плата, возмещение расходов)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</si>
</sst>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A5" sqref="A5"/>
    </sheetView>
  </sheetViews>
  <sheetFormatPr defaultRowHeight="15" x14ac:dyDescent="0.25"/>
  <cols>
    <col min="1" max="1" width="30.140625" customWidth="1"/>
    <col min="2" max="2" width="14.5703125" customWidth="1"/>
    <col min="3" max="3" width="14" customWidth="1"/>
    <col min="4" max="4" width="14.85546875" customWidth="1"/>
    <col min="5" max="5" width="16" customWidth="1"/>
  </cols>
  <sheetData>
    <row r="1" spans="1:5" x14ac:dyDescent="0.25">
      <c r="A1" t="s">
        <v>8</v>
      </c>
    </row>
    <row r="2" spans="1:5" x14ac:dyDescent="0.25">
      <c r="C2" t="s">
        <v>7</v>
      </c>
    </row>
    <row r="4" spans="1:5" ht="36" customHeight="1" x14ac:dyDescent="0.25">
      <c r="A4" s="1"/>
      <c r="B4" s="2" t="s">
        <v>0</v>
      </c>
      <c r="C4" s="1" t="s">
        <v>1</v>
      </c>
      <c r="D4" s="1" t="s">
        <v>2</v>
      </c>
      <c r="E4" s="2" t="s">
        <v>3</v>
      </c>
    </row>
    <row r="5" spans="1:5" ht="65.25" customHeight="1" x14ac:dyDescent="0.25">
      <c r="A5" s="2" t="s">
        <v>10</v>
      </c>
      <c r="B5" s="4">
        <v>62281.440000000002</v>
      </c>
      <c r="C5" s="4">
        <f>158498.49-703.79</f>
        <v>157794.69999999998</v>
      </c>
      <c r="D5" s="4">
        <v>169488.24</v>
      </c>
      <c r="E5" s="4">
        <f>B5+C5-D5</f>
        <v>50587.899999999994</v>
      </c>
    </row>
    <row r="6" spans="1:5" ht="65.25" customHeight="1" x14ac:dyDescent="0.25">
      <c r="A6" s="2" t="s">
        <v>9</v>
      </c>
      <c r="B6" s="4">
        <v>0</v>
      </c>
      <c r="C6" s="4">
        <v>463606.27</v>
      </c>
      <c r="D6" s="4">
        <v>463606.27</v>
      </c>
      <c r="E6" s="4">
        <f>B6+C6-D6</f>
        <v>0</v>
      </c>
    </row>
    <row r="7" spans="1:5" ht="34.5" customHeight="1" x14ac:dyDescent="0.25">
      <c r="A7" s="1" t="s">
        <v>4</v>
      </c>
      <c r="B7" s="4">
        <v>5533385.9000000004</v>
      </c>
      <c r="C7" s="4">
        <v>22633394.539999999</v>
      </c>
      <c r="D7" s="4">
        <f>B7+C7-E7</f>
        <v>21568286.269999996</v>
      </c>
      <c r="E7" s="4">
        <v>6598494.1699999999</v>
      </c>
    </row>
    <row r="8" spans="1:5" ht="31.5" customHeight="1" x14ac:dyDescent="0.25">
      <c r="A8" s="1" t="s">
        <v>5</v>
      </c>
      <c r="B8" s="4">
        <v>142744.04999999999</v>
      </c>
      <c r="C8" s="4">
        <v>5018001.82</v>
      </c>
      <c r="D8" s="4">
        <f>B8+C8-E8</f>
        <v>4780531.5200000005</v>
      </c>
      <c r="E8" s="4">
        <v>380214.35</v>
      </c>
    </row>
    <row r="9" spans="1:5" ht="25.5" customHeight="1" x14ac:dyDescent="0.25">
      <c r="A9" s="3" t="s">
        <v>6</v>
      </c>
      <c r="B9" s="5">
        <f>SUM(B5:B8)</f>
        <v>5738411.3900000006</v>
      </c>
      <c r="C9" s="5">
        <f t="shared" ref="C9:D9" si="0">SUM(C5:C8)</f>
        <v>28272797.329999998</v>
      </c>
      <c r="D9" s="5">
        <f t="shared" si="0"/>
        <v>26981912.299999997</v>
      </c>
      <c r="E9" s="5">
        <f>E5+E7+E8</f>
        <v>7029296.4199999999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Екатерина</cp:lastModifiedBy>
  <dcterms:created xsi:type="dcterms:W3CDTF">2021-10-21T13:54:52Z</dcterms:created>
  <dcterms:modified xsi:type="dcterms:W3CDTF">2021-11-11T08:40:09Z</dcterms:modified>
</cp:coreProperties>
</file>