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365"/>
  </bookViews>
  <sheets>
    <sheet name="рейтинг" sheetId="16" r:id="rId1"/>
  </sheets>
  <definedNames>
    <definedName name="_xlnm._FilterDatabase" localSheetId="0" hidden="1">рейтинг!$A$1:$W$212</definedName>
  </definedNames>
  <calcPr calcId="162913"/>
</workbook>
</file>

<file path=xl/calcChain.xml><?xml version="1.0" encoding="utf-8"?>
<calcChain xmlns="http://schemas.openxmlformats.org/spreadsheetml/2006/main">
  <c r="T63" i="16" l="1"/>
  <c r="Q63" i="16"/>
  <c r="I63" i="16"/>
  <c r="D63" i="16"/>
  <c r="T27" i="16"/>
  <c r="Q27" i="16"/>
  <c r="I27" i="16"/>
  <c r="D27" i="16"/>
  <c r="T76" i="16"/>
  <c r="Q76" i="16"/>
  <c r="I76" i="16"/>
  <c r="D76" i="16"/>
  <c r="T197" i="16"/>
  <c r="Q197" i="16"/>
  <c r="I197" i="16"/>
  <c r="D197" i="16"/>
  <c r="T36" i="16"/>
  <c r="Q36" i="16"/>
  <c r="I36" i="16"/>
  <c r="D36" i="16"/>
  <c r="T156" i="16"/>
  <c r="Q156" i="16"/>
  <c r="I156" i="16"/>
  <c r="D156" i="16"/>
  <c r="T20" i="16"/>
  <c r="Q20" i="16"/>
  <c r="I20" i="16"/>
  <c r="D20" i="16"/>
  <c r="T90" i="16"/>
  <c r="Q90" i="16"/>
  <c r="I90" i="16"/>
  <c r="D90" i="16"/>
  <c r="T33" i="16"/>
  <c r="Q33" i="16"/>
  <c r="I33" i="16"/>
  <c r="D33" i="16"/>
  <c r="T191" i="16"/>
  <c r="Q191" i="16"/>
  <c r="I191" i="16"/>
  <c r="D191" i="16"/>
  <c r="T207" i="16"/>
  <c r="Q207" i="16"/>
  <c r="I207" i="16"/>
  <c r="D207" i="16"/>
  <c r="T74" i="16"/>
  <c r="Q74" i="16"/>
  <c r="I74" i="16"/>
  <c r="D74" i="16"/>
  <c r="T152" i="16"/>
  <c r="Q152" i="16"/>
  <c r="I152" i="16"/>
  <c r="D152" i="16"/>
  <c r="T32" i="16"/>
  <c r="Q32" i="16"/>
  <c r="I32" i="16"/>
  <c r="D32" i="16"/>
  <c r="T126" i="16"/>
  <c r="Q126" i="16"/>
  <c r="I126" i="16"/>
  <c r="D126" i="16"/>
  <c r="T204" i="16"/>
  <c r="Q204" i="16"/>
  <c r="I204" i="16"/>
  <c r="D204" i="16"/>
  <c r="T25" i="16"/>
  <c r="Q25" i="16"/>
  <c r="I25" i="16"/>
  <c r="D25" i="16"/>
  <c r="T34" i="16"/>
  <c r="Q34" i="16"/>
  <c r="I34" i="16"/>
  <c r="D34" i="16"/>
  <c r="T8" i="16"/>
  <c r="Q8" i="16"/>
  <c r="I8" i="16"/>
  <c r="D8" i="16"/>
  <c r="T61" i="16"/>
  <c r="Q61" i="16"/>
  <c r="I61" i="16"/>
  <c r="D61" i="16"/>
  <c r="T82" i="16"/>
  <c r="Q82" i="16"/>
  <c r="I82" i="16"/>
  <c r="D82" i="16"/>
  <c r="T140" i="16"/>
  <c r="Q140" i="16"/>
  <c r="I140" i="16"/>
  <c r="D140" i="16"/>
  <c r="T41" i="16"/>
  <c r="Q41" i="16"/>
  <c r="I41" i="16"/>
  <c r="D41" i="16"/>
  <c r="T143" i="16"/>
  <c r="Q143" i="16"/>
  <c r="I143" i="16"/>
  <c r="D143" i="16"/>
  <c r="T210" i="16"/>
  <c r="Q210" i="16"/>
  <c r="I210" i="16"/>
  <c r="D210" i="16"/>
  <c r="T123" i="16"/>
  <c r="Q123" i="16"/>
  <c r="I123" i="16"/>
  <c r="D123" i="16"/>
  <c r="T170" i="16"/>
  <c r="Q170" i="16"/>
  <c r="I170" i="16"/>
  <c r="D170" i="16"/>
  <c r="T49" i="16"/>
  <c r="Q49" i="16"/>
  <c r="I49" i="16"/>
  <c r="D49" i="16"/>
  <c r="T65" i="16"/>
  <c r="Q65" i="16"/>
  <c r="I65" i="16"/>
  <c r="D65" i="16"/>
  <c r="T98" i="16"/>
  <c r="Q98" i="16"/>
  <c r="I98" i="16"/>
  <c r="D98" i="16"/>
  <c r="T127" i="16"/>
  <c r="Q127" i="16"/>
  <c r="I127" i="16"/>
  <c r="D127" i="16"/>
  <c r="T85" i="16"/>
  <c r="Q85" i="16"/>
  <c r="I85" i="16"/>
  <c r="D85" i="16"/>
  <c r="T147" i="16"/>
  <c r="Q147" i="16"/>
  <c r="I147" i="16"/>
  <c r="D147" i="16"/>
  <c r="T174" i="16"/>
  <c r="Q174" i="16"/>
  <c r="I174" i="16"/>
  <c r="D174" i="16"/>
  <c r="T84" i="16"/>
  <c r="Q84" i="16"/>
  <c r="I84" i="16"/>
  <c r="D84" i="16"/>
  <c r="T177" i="16"/>
  <c r="Q177" i="16"/>
  <c r="I177" i="16"/>
  <c r="D177" i="16"/>
  <c r="T119" i="16"/>
  <c r="Q119" i="16"/>
  <c r="I119" i="16"/>
  <c r="D119" i="16"/>
  <c r="T23" i="16"/>
  <c r="Q23" i="16"/>
  <c r="I23" i="16"/>
  <c r="D23" i="16"/>
  <c r="T138" i="16"/>
  <c r="Q138" i="16"/>
  <c r="I138" i="16"/>
  <c r="D138" i="16"/>
  <c r="T66" i="16"/>
  <c r="Q66" i="16"/>
  <c r="I66" i="16"/>
  <c r="D66" i="16"/>
  <c r="T35" i="16"/>
  <c r="Q35" i="16"/>
  <c r="I35" i="16"/>
  <c r="D35" i="16"/>
  <c r="T64" i="16"/>
  <c r="Q64" i="16"/>
  <c r="I64" i="16"/>
  <c r="D64" i="16"/>
  <c r="T103" i="16"/>
  <c r="Q103" i="16"/>
  <c r="I103" i="16"/>
  <c r="D103" i="16"/>
  <c r="T107" i="16"/>
  <c r="Q107" i="16"/>
  <c r="I107" i="16"/>
  <c r="D107" i="16"/>
  <c r="T77" i="16"/>
  <c r="Q77" i="16"/>
  <c r="I77" i="16"/>
  <c r="D77" i="16"/>
  <c r="T141" i="16"/>
  <c r="Q141" i="16"/>
  <c r="I141" i="16"/>
  <c r="D141" i="16"/>
  <c r="T166" i="16"/>
  <c r="Q166" i="16"/>
  <c r="I166" i="16"/>
  <c r="D166" i="16"/>
  <c r="T94" i="16"/>
  <c r="Q94" i="16"/>
  <c r="I94" i="16"/>
  <c r="D94" i="16"/>
  <c r="T163" i="16"/>
  <c r="Q163" i="16"/>
  <c r="I163" i="16"/>
  <c r="D163" i="16"/>
  <c r="T68" i="16"/>
  <c r="Q68" i="16"/>
  <c r="I68" i="16"/>
  <c r="D68" i="16"/>
  <c r="T196" i="16"/>
  <c r="Q196" i="16"/>
  <c r="I196" i="16"/>
  <c r="D196" i="16"/>
  <c r="T161" i="16"/>
  <c r="Q161" i="16"/>
  <c r="I161" i="16"/>
  <c r="D161" i="16"/>
  <c r="T167" i="16"/>
  <c r="Q167" i="16"/>
  <c r="I167" i="16"/>
  <c r="D167" i="16"/>
  <c r="T81" i="16"/>
  <c r="Q81" i="16"/>
  <c r="I81" i="16"/>
  <c r="D81" i="16"/>
  <c r="T150" i="16"/>
  <c r="Q150" i="16"/>
  <c r="I150" i="16"/>
  <c r="D150" i="16"/>
  <c r="T165" i="16"/>
  <c r="Q165" i="16"/>
  <c r="I165" i="16"/>
  <c r="D165" i="16"/>
  <c r="T200" i="16"/>
  <c r="Q200" i="16"/>
  <c r="I200" i="16"/>
  <c r="D200" i="16"/>
  <c r="T195" i="16"/>
  <c r="Q195" i="16"/>
  <c r="I195" i="16"/>
  <c r="D195" i="16"/>
  <c r="T190" i="16"/>
  <c r="Q190" i="16"/>
  <c r="I190" i="16"/>
  <c r="D190" i="16"/>
  <c r="T104" i="16"/>
  <c r="Q104" i="16"/>
  <c r="I104" i="16"/>
  <c r="D104" i="16"/>
  <c r="T96" i="16"/>
  <c r="Q96" i="16"/>
  <c r="I96" i="16"/>
  <c r="D96" i="16"/>
  <c r="T121" i="16"/>
  <c r="Q121" i="16"/>
  <c r="I121" i="16"/>
  <c r="D121" i="16"/>
  <c r="T168" i="16"/>
  <c r="Q168" i="16"/>
  <c r="I168" i="16"/>
  <c r="D168" i="16"/>
  <c r="T201" i="16"/>
  <c r="Q201" i="16"/>
  <c r="I201" i="16"/>
  <c r="D201" i="16"/>
  <c r="T162" i="16"/>
  <c r="Q162" i="16"/>
  <c r="I162" i="16"/>
  <c r="D162" i="16"/>
  <c r="T97" i="16"/>
  <c r="Q97" i="16"/>
  <c r="I97" i="16"/>
  <c r="D97" i="16"/>
  <c r="T75" i="16"/>
  <c r="Q75" i="16"/>
  <c r="I75" i="16"/>
  <c r="D75" i="16"/>
  <c r="T198" i="16"/>
  <c r="Q198" i="16"/>
  <c r="I198" i="16"/>
  <c r="D198" i="16"/>
  <c r="T52" i="16"/>
  <c r="Q52" i="16"/>
  <c r="I52" i="16"/>
  <c r="D52" i="16"/>
  <c r="T39" i="16"/>
  <c r="Q39" i="16"/>
  <c r="I39" i="16"/>
  <c r="D39" i="16"/>
  <c r="T187" i="16"/>
  <c r="Q187" i="16"/>
  <c r="I187" i="16"/>
  <c r="D187" i="16"/>
  <c r="T154" i="16"/>
  <c r="Q154" i="16"/>
  <c r="I154" i="16"/>
  <c r="D154" i="16"/>
  <c r="T186" i="16"/>
  <c r="Q186" i="16"/>
  <c r="I186" i="16"/>
  <c r="D186" i="16"/>
  <c r="T185" i="16"/>
  <c r="Q185" i="16"/>
  <c r="I185" i="16"/>
  <c r="D185" i="16"/>
  <c r="T62" i="16"/>
  <c r="Q62" i="16"/>
  <c r="I62" i="16"/>
  <c r="D62" i="16"/>
  <c r="T71" i="16"/>
  <c r="Q71" i="16"/>
  <c r="I71" i="16"/>
  <c r="D71" i="16"/>
  <c r="T184" i="16"/>
  <c r="Q184" i="16"/>
  <c r="I184" i="16"/>
  <c r="D184" i="16"/>
  <c r="T132" i="16"/>
  <c r="Q132" i="16"/>
  <c r="I132" i="16"/>
  <c r="D132" i="16"/>
  <c r="T129" i="16"/>
  <c r="Q129" i="16"/>
  <c r="I129" i="16"/>
  <c r="D129" i="16"/>
  <c r="T45" i="16"/>
  <c r="Q45" i="16"/>
  <c r="I45" i="16"/>
  <c r="D45" i="16"/>
  <c r="T73" i="16"/>
  <c r="Q73" i="16"/>
  <c r="I73" i="16"/>
  <c r="D73" i="16"/>
  <c r="T108" i="16"/>
  <c r="Q108" i="16"/>
  <c r="I108" i="16"/>
  <c r="D108" i="16"/>
  <c r="T157" i="16"/>
  <c r="Q157" i="16"/>
  <c r="I157" i="16"/>
  <c r="D157" i="16"/>
  <c r="T93" i="16"/>
  <c r="Q93" i="16"/>
  <c r="I93" i="16"/>
  <c r="D93" i="16"/>
  <c r="T120" i="16"/>
  <c r="Q120" i="16"/>
  <c r="I120" i="16"/>
  <c r="D120" i="16"/>
  <c r="T137" i="16"/>
  <c r="Q137" i="16"/>
  <c r="I137" i="16"/>
  <c r="D137" i="16"/>
  <c r="T51" i="16"/>
  <c r="Q51" i="16"/>
  <c r="I51" i="16"/>
  <c r="D51" i="16"/>
  <c r="T111" i="16"/>
  <c r="Q111" i="16"/>
  <c r="I111" i="16"/>
  <c r="D111" i="16"/>
  <c r="T59" i="16"/>
  <c r="Q59" i="16"/>
  <c r="I59" i="16"/>
  <c r="D59" i="16"/>
  <c r="T67" i="16"/>
  <c r="Q67" i="16"/>
  <c r="I67" i="16"/>
  <c r="D67" i="16"/>
  <c r="T70" i="16"/>
  <c r="Q70" i="16"/>
  <c r="I70" i="16"/>
  <c r="D70" i="16"/>
  <c r="T153" i="16"/>
  <c r="Q153" i="16"/>
  <c r="I153" i="16"/>
  <c r="D153" i="16"/>
  <c r="T58" i="16"/>
  <c r="Q58" i="16"/>
  <c r="I58" i="16"/>
  <c r="D58" i="16"/>
  <c r="T172" i="16"/>
  <c r="Q172" i="16"/>
  <c r="I172" i="16"/>
  <c r="D172" i="16"/>
  <c r="T128" i="16"/>
  <c r="Q128" i="16"/>
  <c r="I128" i="16"/>
  <c r="D128" i="16"/>
  <c r="T5" i="16"/>
  <c r="Q5" i="16"/>
  <c r="I5" i="16"/>
  <c r="D5" i="16"/>
  <c r="T38" i="16"/>
  <c r="Q38" i="16"/>
  <c r="I38" i="16"/>
  <c r="D38" i="16"/>
  <c r="T57" i="16"/>
  <c r="Q57" i="16"/>
  <c r="I57" i="16"/>
  <c r="D57" i="16"/>
  <c r="T47" i="16"/>
  <c r="Q47" i="16"/>
  <c r="I47" i="16"/>
  <c r="D47" i="16"/>
  <c r="T12" i="16"/>
  <c r="Q12" i="16"/>
  <c r="I12" i="16"/>
  <c r="D12" i="16"/>
  <c r="T17" i="16"/>
  <c r="Q17" i="16"/>
  <c r="I17" i="16"/>
  <c r="D17" i="16"/>
  <c r="T115" i="16"/>
  <c r="Q115" i="16"/>
  <c r="I115" i="16"/>
  <c r="D115" i="16"/>
  <c r="T208" i="16"/>
  <c r="Q208" i="16"/>
  <c r="I208" i="16"/>
  <c r="D208" i="16"/>
  <c r="T15" i="16"/>
  <c r="Q15" i="16"/>
  <c r="I15" i="16"/>
  <c r="D15" i="16"/>
  <c r="T180" i="16"/>
  <c r="Q180" i="16"/>
  <c r="I180" i="16"/>
  <c r="D180" i="16"/>
  <c r="T91" i="16"/>
  <c r="Q91" i="16"/>
  <c r="I91" i="16"/>
  <c r="D91" i="16"/>
  <c r="T194" i="16"/>
  <c r="Q194" i="16"/>
  <c r="I194" i="16"/>
  <c r="D194" i="16"/>
  <c r="T155" i="16"/>
  <c r="Q155" i="16"/>
  <c r="I155" i="16"/>
  <c r="D155" i="16"/>
  <c r="T88" i="16"/>
  <c r="Q88" i="16"/>
  <c r="I88" i="16"/>
  <c r="D88" i="16"/>
  <c r="T24" i="16"/>
  <c r="Q24" i="16"/>
  <c r="I24" i="16"/>
  <c r="D24" i="16"/>
  <c r="T10" i="16"/>
  <c r="Q10" i="16"/>
  <c r="I10" i="16"/>
  <c r="D10" i="16"/>
  <c r="T117" i="16"/>
  <c r="Q117" i="16"/>
  <c r="I117" i="16"/>
  <c r="D117" i="16"/>
  <c r="T209" i="16"/>
  <c r="Q209" i="16"/>
  <c r="I209" i="16"/>
  <c r="D209" i="16"/>
  <c r="T31" i="16"/>
  <c r="Q31" i="16"/>
  <c r="I31" i="16"/>
  <c r="D31" i="16"/>
  <c r="T19" i="16"/>
  <c r="Q19" i="16"/>
  <c r="I19" i="16"/>
  <c r="D19" i="16"/>
  <c r="T86" i="16"/>
  <c r="Q86" i="16"/>
  <c r="I86" i="16"/>
  <c r="D86" i="16"/>
  <c r="T139" i="16"/>
  <c r="Q139" i="16"/>
  <c r="I139" i="16"/>
  <c r="D139" i="16"/>
  <c r="T151" i="16"/>
  <c r="Q151" i="16"/>
  <c r="I151" i="16"/>
  <c r="D151" i="16"/>
  <c r="T80" i="16"/>
  <c r="Q80" i="16"/>
  <c r="I80" i="16"/>
  <c r="D80" i="16"/>
  <c r="T83" i="16"/>
  <c r="Q83" i="16"/>
  <c r="I83" i="16"/>
  <c r="D83" i="16"/>
  <c r="T16" i="16"/>
  <c r="Q16" i="16"/>
  <c r="I16" i="16"/>
  <c r="D16" i="16"/>
  <c r="T189" i="16"/>
  <c r="Q189" i="16"/>
  <c r="I189" i="16"/>
  <c r="D189" i="16"/>
  <c r="T144" i="16"/>
  <c r="Q144" i="16"/>
  <c r="I144" i="16"/>
  <c r="D144" i="16"/>
  <c r="T159" i="16"/>
  <c r="Q159" i="16"/>
  <c r="I159" i="16"/>
  <c r="D159" i="16"/>
  <c r="T95" i="16"/>
  <c r="Q95" i="16"/>
  <c r="I95" i="16"/>
  <c r="D95" i="16"/>
  <c r="T135" i="16"/>
  <c r="Q135" i="16"/>
  <c r="I135" i="16"/>
  <c r="D135" i="16"/>
  <c r="T11" i="16"/>
  <c r="Q11" i="16"/>
  <c r="I11" i="16"/>
  <c r="D11" i="16"/>
  <c r="T60" i="16"/>
  <c r="Q60" i="16"/>
  <c r="I60" i="16"/>
  <c r="D60" i="16"/>
  <c r="T212" i="16"/>
  <c r="Q212" i="16"/>
  <c r="I212" i="16"/>
  <c r="D212" i="16"/>
  <c r="T205" i="16"/>
  <c r="Q205" i="16"/>
  <c r="I205" i="16"/>
  <c r="D205" i="16"/>
  <c r="T178" i="16"/>
  <c r="Q178" i="16"/>
  <c r="I178" i="16"/>
  <c r="D178" i="16"/>
  <c r="T183" i="16"/>
  <c r="Q183" i="16"/>
  <c r="I183" i="16"/>
  <c r="D183" i="16"/>
  <c r="T193" i="16"/>
  <c r="Q193" i="16"/>
  <c r="I193" i="16"/>
  <c r="D193" i="16"/>
  <c r="T99" i="16"/>
  <c r="Q99" i="16"/>
  <c r="I99" i="16"/>
  <c r="D99" i="16"/>
  <c r="T179" i="16"/>
  <c r="Q179" i="16"/>
  <c r="I179" i="16"/>
  <c r="D179" i="16"/>
  <c r="T199" i="16"/>
  <c r="Q199" i="16"/>
  <c r="I199" i="16"/>
  <c r="D199" i="16"/>
  <c r="T100" i="16"/>
  <c r="Q100" i="16"/>
  <c r="I100" i="16"/>
  <c r="D100" i="16"/>
  <c r="T92" i="16"/>
  <c r="Q92" i="16"/>
  <c r="I92" i="16"/>
  <c r="D92" i="16"/>
  <c r="T79" i="16"/>
  <c r="Q79" i="16"/>
  <c r="I79" i="16"/>
  <c r="D79" i="16"/>
  <c r="T22" i="16"/>
  <c r="Q22" i="16"/>
  <c r="I22" i="16"/>
  <c r="D22" i="16"/>
  <c r="T53" i="16"/>
  <c r="Q53" i="16"/>
  <c r="I53" i="16"/>
  <c r="D53" i="16"/>
  <c r="T14" i="16"/>
  <c r="Q14" i="16"/>
  <c r="I14" i="16"/>
  <c r="D14" i="16"/>
  <c r="T13" i="16"/>
  <c r="Q13" i="16"/>
  <c r="I13" i="16"/>
  <c r="D13" i="16"/>
  <c r="T203" i="16"/>
  <c r="Q203" i="16"/>
  <c r="I203" i="16"/>
  <c r="D203" i="16"/>
  <c r="T192" i="16"/>
  <c r="Q192" i="16"/>
  <c r="I192" i="16"/>
  <c r="D192" i="16"/>
  <c r="T112" i="16"/>
  <c r="Q112" i="16"/>
  <c r="I112" i="16"/>
  <c r="D112" i="16"/>
  <c r="T164" i="16"/>
  <c r="Q164" i="16"/>
  <c r="I164" i="16"/>
  <c r="D164" i="16"/>
  <c r="T46" i="16"/>
  <c r="Q46" i="16"/>
  <c r="I46" i="16"/>
  <c r="D46" i="16"/>
  <c r="T21" i="16"/>
  <c r="Q21" i="16"/>
  <c r="I21" i="16"/>
  <c r="D21" i="16"/>
  <c r="T206" i="16"/>
  <c r="Q206" i="16"/>
  <c r="I206" i="16"/>
  <c r="D206" i="16"/>
  <c r="T18" i="16"/>
  <c r="Q18" i="16"/>
  <c r="I18" i="16"/>
  <c r="D18" i="16"/>
  <c r="T72" i="16"/>
  <c r="Q72" i="16"/>
  <c r="I72" i="16"/>
  <c r="D72" i="16"/>
  <c r="T105" i="16"/>
  <c r="Q105" i="16"/>
  <c r="I105" i="16"/>
  <c r="D105" i="16"/>
  <c r="T160" i="16"/>
  <c r="Q160" i="16"/>
  <c r="I160" i="16"/>
  <c r="D160" i="16"/>
  <c r="T6" i="16"/>
  <c r="Q6" i="16"/>
  <c r="I6" i="16"/>
  <c r="D6" i="16"/>
  <c r="T145" i="16"/>
  <c r="Q145" i="16"/>
  <c r="I145" i="16"/>
  <c r="D145" i="16"/>
  <c r="T118" i="16"/>
  <c r="Q118" i="16"/>
  <c r="I118" i="16"/>
  <c r="D118" i="16"/>
  <c r="T106" i="16"/>
  <c r="Q106" i="16"/>
  <c r="I106" i="16"/>
  <c r="D106" i="16"/>
  <c r="T40" i="16"/>
  <c r="Q40" i="16"/>
  <c r="I40" i="16"/>
  <c r="D40" i="16"/>
  <c r="T7" i="16"/>
  <c r="Q7" i="16"/>
  <c r="I7" i="16"/>
  <c r="D7" i="16"/>
  <c r="T114" i="16"/>
  <c r="Q114" i="16"/>
  <c r="I114" i="16"/>
  <c r="D114" i="16"/>
  <c r="T148" i="16"/>
  <c r="Q148" i="16"/>
  <c r="I148" i="16"/>
  <c r="D148" i="16"/>
  <c r="T181" i="16"/>
  <c r="Q181" i="16"/>
  <c r="I181" i="16"/>
  <c r="D181" i="16"/>
  <c r="T175" i="16"/>
  <c r="Q175" i="16"/>
  <c r="I175" i="16"/>
  <c r="D175" i="16"/>
  <c r="T122" i="16"/>
  <c r="Q122" i="16"/>
  <c r="I122" i="16"/>
  <c r="D122" i="16"/>
  <c r="T169" i="16"/>
  <c r="Q169" i="16"/>
  <c r="I169" i="16"/>
  <c r="D169" i="16"/>
  <c r="T28" i="16"/>
  <c r="Q28" i="16"/>
  <c r="I28" i="16"/>
  <c r="D28" i="16"/>
  <c r="T142" i="16"/>
  <c r="Q142" i="16"/>
  <c r="I142" i="16"/>
  <c r="D142" i="16"/>
  <c r="T109" i="16"/>
  <c r="Q109" i="16"/>
  <c r="I109" i="16"/>
  <c r="D109" i="16"/>
  <c r="T87" i="16"/>
  <c r="Q87" i="16"/>
  <c r="I87" i="16"/>
  <c r="D87" i="16"/>
  <c r="T78" i="16"/>
  <c r="Q78" i="16"/>
  <c r="I78" i="16"/>
  <c r="D78" i="16"/>
  <c r="T30" i="16"/>
  <c r="Q30" i="16"/>
  <c r="I30" i="16"/>
  <c r="D30" i="16"/>
  <c r="T54" i="16"/>
  <c r="Q54" i="16"/>
  <c r="I54" i="16"/>
  <c r="D54" i="16"/>
  <c r="T42" i="16"/>
  <c r="Q42" i="16"/>
  <c r="I42" i="16"/>
  <c r="D42" i="16"/>
  <c r="T102" i="16"/>
  <c r="Q102" i="16"/>
  <c r="I102" i="16"/>
  <c r="D102" i="16"/>
  <c r="T26" i="16"/>
  <c r="Q26" i="16"/>
  <c r="I26" i="16"/>
  <c r="D26" i="16"/>
  <c r="T171" i="16"/>
  <c r="Q171" i="16"/>
  <c r="I171" i="16"/>
  <c r="D171" i="16"/>
  <c r="T211" i="16"/>
  <c r="Q211" i="16"/>
  <c r="I211" i="16"/>
  <c r="D211" i="16"/>
  <c r="T136" i="16"/>
  <c r="Q136" i="16"/>
  <c r="I136" i="16"/>
  <c r="D136" i="16"/>
  <c r="T125" i="16"/>
  <c r="Q125" i="16"/>
  <c r="I125" i="16"/>
  <c r="D125" i="16"/>
  <c r="T44" i="16"/>
  <c r="Q44" i="16"/>
  <c r="I44" i="16"/>
  <c r="D44" i="16"/>
  <c r="T50" i="16"/>
  <c r="Q50" i="16"/>
  <c r="I50" i="16"/>
  <c r="D50" i="16"/>
  <c r="T182" i="16"/>
  <c r="Q182" i="16"/>
  <c r="I182" i="16"/>
  <c r="D182" i="16"/>
  <c r="T113" i="16"/>
  <c r="Q113" i="16"/>
  <c r="I113" i="16"/>
  <c r="D113" i="16"/>
  <c r="T146" i="16"/>
  <c r="Q146" i="16"/>
  <c r="I146" i="16"/>
  <c r="D146" i="16"/>
  <c r="T202" i="16"/>
  <c r="Q202" i="16"/>
  <c r="I202" i="16"/>
  <c r="D202" i="16"/>
  <c r="T133" i="16"/>
  <c r="Q133" i="16"/>
  <c r="I133" i="16"/>
  <c r="D133" i="16"/>
  <c r="T158" i="16"/>
  <c r="Q158" i="16"/>
  <c r="I158" i="16"/>
  <c r="D158" i="16"/>
  <c r="T43" i="16"/>
  <c r="Q43" i="16"/>
  <c r="I43" i="16"/>
  <c r="D43" i="16"/>
  <c r="T101" i="16"/>
  <c r="Q101" i="16"/>
  <c r="I101" i="16"/>
  <c r="D101" i="16"/>
  <c r="T110" i="16"/>
  <c r="Q110" i="16"/>
  <c r="I110" i="16"/>
  <c r="D110" i="16"/>
  <c r="T29" i="16"/>
  <c r="Q29" i="16"/>
  <c r="I29" i="16"/>
  <c r="D29" i="16"/>
  <c r="T56" i="16"/>
  <c r="Q56" i="16"/>
  <c r="I56" i="16"/>
  <c r="D56" i="16"/>
  <c r="T188" i="16"/>
  <c r="Q188" i="16"/>
  <c r="I188" i="16"/>
  <c r="D188" i="16"/>
  <c r="T89" i="16"/>
  <c r="Q89" i="16"/>
  <c r="I89" i="16"/>
  <c r="D89" i="16"/>
  <c r="T134" i="16"/>
  <c r="Q134" i="16"/>
  <c r="I134" i="16"/>
  <c r="D134" i="16"/>
  <c r="T173" i="16"/>
  <c r="Q173" i="16"/>
  <c r="I173" i="16"/>
  <c r="D173" i="16"/>
  <c r="T130" i="16"/>
  <c r="Q130" i="16"/>
  <c r="I130" i="16"/>
  <c r="D130" i="16"/>
  <c r="T149" i="16"/>
  <c r="Q149" i="16"/>
  <c r="I149" i="16"/>
  <c r="D149" i="16"/>
  <c r="T131" i="16"/>
  <c r="Q131" i="16"/>
  <c r="I131" i="16"/>
  <c r="D131" i="16"/>
  <c r="T176" i="16"/>
  <c r="Q176" i="16"/>
  <c r="I176" i="16"/>
  <c r="D176" i="16"/>
  <c r="T9" i="16"/>
  <c r="Q9" i="16"/>
  <c r="I9" i="16"/>
  <c r="D9" i="16"/>
  <c r="T116" i="16"/>
  <c r="Q116" i="16"/>
  <c r="I116" i="16"/>
  <c r="D116" i="16"/>
  <c r="T69" i="16"/>
  <c r="Q69" i="16"/>
  <c r="I69" i="16"/>
  <c r="D69" i="16"/>
  <c r="T55" i="16"/>
  <c r="Q55" i="16"/>
  <c r="I55" i="16"/>
  <c r="D55" i="16"/>
  <c r="T48" i="16"/>
  <c r="Q48" i="16"/>
  <c r="I48" i="16"/>
  <c r="D48" i="16"/>
  <c r="T124" i="16"/>
  <c r="Q124" i="16"/>
  <c r="I124" i="16"/>
  <c r="D124" i="16"/>
  <c r="T37" i="16"/>
  <c r="Q37" i="16"/>
  <c r="I37" i="16"/>
  <c r="D37" i="16"/>
  <c r="C90" i="16" l="1"/>
  <c r="C114" i="16"/>
  <c r="C118" i="16"/>
  <c r="C145" i="16"/>
  <c r="C192" i="16"/>
  <c r="C156" i="16"/>
  <c r="C36" i="16"/>
  <c r="C105" i="16"/>
  <c r="C21" i="16"/>
  <c r="C46" i="16"/>
  <c r="C112" i="16"/>
  <c r="C124" i="16"/>
  <c r="C41" i="16"/>
  <c r="C25" i="16"/>
  <c r="C126" i="16"/>
  <c r="C32" i="16"/>
  <c r="C152" i="16"/>
  <c r="C207" i="16"/>
  <c r="C191" i="16"/>
  <c r="C200" i="16"/>
  <c r="C56" i="16"/>
  <c r="C146" i="16"/>
  <c r="C44" i="16"/>
  <c r="C125" i="16"/>
  <c r="C171" i="16"/>
  <c r="C16" i="16"/>
  <c r="C139" i="16"/>
  <c r="C86" i="16"/>
  <c r="C180" i="16"/>
  <c r="C59" i="16"/>
  <c r="C120" i="16"/>
  <c r="C93" i="16"/>
  <c r="C73" i="16"/>
  <c r="C132" i="16"/>
  <c r="C184" i="16"/>
  <c r="C71" i="16"/>
  <c r="C185" i="16"/>
  <c r="C186" i="16"/>
  <c r="C39" i="16"/>
  <c r="C52" i="16"/>
  <c r="C198" i="16"/>
  <c r="C162" i="16"/>
  <c r="C96" i="16"/>
  <c r="C104" i="16"/>
  <c r="C195" i="16"/>
  <c r="C138" i="16"/>
  <c r="C211" i="16"/>
  <c r="C102" i="16"/>
  <c r="C209" i="16"/>
  <c r="C88" i="16"/>
  <c r="C155" i="16"/>
  <c r="C91" i="16"/>
  <c r="C63" i="16"/>
  <c r="C176" i="16"/>
  <c r="C173" i="16"/>
  <c r="C134" i="16"/>
  <c r="C188" i="16"/>
  <c r="C110" i="16"/>
  <c r="C109" i="16"/>
  <c r="C122" i="16"/>
  <c r="C175" i="16"/>
  <c r="C148" i="16"/>
  <c r="C53" i="16"/>
  <c r="C22" i="16"/>
  <c r="C92" i="16"/>
  <c r="C100" i="16"/>
  <c r="C193" i="16"/>
  <c r="C183" i="16"/>
  <c r="C205" i="16"/>
  <c r="C212" i="16"/>
  <c r="C95" i="16"/>
  <c r="C159" i="16"/>
  <c r="C189" i="16"/>
  <c r="C17" i="16"/>
  <c r="C12" i="16"/>
  <c r="C38" i="16"/>
  <c r="C58" i="16"/>
  <c r="C153" i="16"/>
  <c r="C67" i="16"/>
  <c r="C167" i="16"/>
  <c r="C161" i="16"/>
  <c r="C163" i="16"/>
  <c r="C141" i="16"/>
  <c r="C77" i="16"/>
  <c r="C107" i="16"/>
  <c r="C64" i="16"/>
  <c r="C35" i="16"/>
  <c r="C127" i="16"/>
  <c r="C98" i="16"/>
  <c r="C49" i="16"/>
  <c r="C170" i="16"/>
  <c r="C123" i="16"/>
  <c r="C143" i="16"/>
  <c r="C40" i="16"/>
  <c r="C13" i="16"/>
  <c r="C11" i="16"/>
  <c r="C31" i="16"/>
  <c r="C10" i="16"/>
  <c r="C57" i="16"/>
  <c r="C128" i="16"/>
  <c r="C108" i="16"/>
  <c r="C129" i="16"/>
  <c r="C97" i="16"/>
  <c r="C168" i="16"/>
  <c r="C68" i="16"/>
  <c r="C166" i="16"/>
  <c r="C55" i="16"/>
  <c r="C69" i="16"/>
  <c r="C9" i="16"/>
  <c r="C149" i="16"/>
  <c r="C43" i="16"/>
  <c r="C158" i="16"/>
  <c r="C202" i="16"/>
  <c r="C182" i="16"/>
  <c r="C54" i="16"/>
  <c r="C30" i="16"/>
  <c r="C87" i="16"/>
  <c r="C28" i="16"/>
  <c r="C160" i="16"/>
  <c r="C18" i="16"/>
  <c r="C179" i="16"/>
  <c r="C80" i="16"/>
  <c r="C208" i="16"/>
  <c r="C51" i="16"/>
  <c r="C187" i="16"/>
  <c r="C150" i="16"/>
  <c r="C66" i="16"/>
  <c r="C23" i="16"/>
  <c r="C119" i="16"/>
  <c r="C84" i="16"/>
  <c r="C174" i="16"/>
  <c r="C85" i="16"/>
  <c r="C65" i="16"/>
  <c r="C82" i="16"/>
  <c r="C61" i="16"/>
  <c r="C34" i="16"/>
  <c r="C76" i="16"/>
  <c r="C147" i="16"/>
  <c r="C210" i="16"/>
  <c r="C140" i="16"/>
  <c r="C8" i="16"/>
  <c r="C204" i="16"/>
  <c r="C74" i="16"/>
  <c r="C37" i="16"/>
  <c r="C48" i="16"/>
  <c r="C116" i="16"/>
  <c r="C131" i="16"/>
  <c r="C130" i="16"/>
  <c r="C89" i="16"/>
  <c r="C29" i="16"/>
  <c r="C101" i="16"/>
  <c r="C133" i="16"/>
  <c r="C113" i="16"/>
  <c r="C50" i="16"/>
  <c r="C136" i="16"/>
  <c r="C26" i="16"/>
  <c r="C42" i="16"/>
  <c r="C78" i="16"/>
  <c r="C142" i="16"/>
  <c r="C169" i="16"/>
  <c r="C181" i="16"/>
  <c r="C7" i="16"/>
  <c r="C106" i="16"/>
  <c r="C6" i="16"/>
  <c r="C72" i="16"/>
  <c r="C206" i="16"/>
  <c r="C164" i="16"/>
  <c r="C203" i="16"/>
  <c r="C14" i="16"/>
  <c r="C79" i="16"/>
  <c r="C199" i="16"/>
  <c r="C99" i="16"/>
  <c r="C178" i="16"/>
  <c r="C60" i="16"/>
  <c r="C135" i="16"/>
  <c r="C144" i="16"/>
  <c r="C83" i="16"/>
  <c r="C151" i="16"/>
  <c r="C19" i="16"/>
  <c r="C117" i="16"/>
  <c r="C24" i="16"/>
  <c r="C194" i="16"/>
  <c r="C15" i="16"/>
  <c r="C115" i="16"/>
  <c r="C47" i="16"/>
  <c r="C5" i="16"/>
  <c r="C172" i="16"/>
  <c r="C70" i="16"/>
  <c r="C111" i="16"/>
  <c r="C137" i="16"/>
  <c r="C157" i="16"/>
  <c r="C45" i="16"/>
  <c r="C62" i="16"/>
  <c r="C154" i="16"/>
  <c r="C75" i="16"/>
  <c r="C201" i="16"/>
  <c r="C121" i="16"/>
  <c r="C190" i="16"/>
  <c r="C165" i="16"/>
  <c r="C81" i="16"/>
  <c r="C196" i="16"/>
  <c r="C94" i="16"/>
  <c r="C103" i="16"/>
  <c r="C177" i="16"/>
  <c r="C33" i="16"/>
  <c r="C20" i="16"/>
  <c r="C197" i="16"/>
  <c r="C27" i="16"/>
</calcChain>
</file>

<file path=xl/sharedStrings.xml><?xml version="1.0" encoding="utf-8"?>
<sst xmlns="http://schemas.openxmlformats.org/spreadsheetml/2006/main" count="240" uniqueCount="237">
  <si>
    <t>№</t>
  </si>
  <si>
    <t>Учреждения</t>
  </si>
  <si>
    <t>Общие критерии оценки</t>
  </si>
  <si>
    <t>1 - критерий открытости и доступности информации об организации</t>
  </si>
  <si>
    <t>2 - критерий комфортности условий предоставлений услуг и доступности их получения</t>
  </si>
  <si>
    <t>3 - критерий доброжелательности, вежливости, компетентности работников организации</t>
  </si>
  <si>
    <t>4 - критерий удовлетворенности качеством оказания услуг</t>
  </si>
  <si>
    <t>Показатели</t>
  </si>
  <si>
    <r>
      <t>0221000002</t>
    </r>
    <r>
      <rPr>
        <sz val="7"/>
        <color rgb="FF000000"/>
        <rFont val="Times New Roman"/>
        <family val="1"/>
        <charset val="204"/>
      </rPr>
      <t xml:space="preserve"> Полнота и актуальность информации об организации, осуществляющей образовательную деятельность (далее -организация), и ее деятельности, размещенной на официальном сайте организации в информационно-телекоммуникационной сети «Интернет» (далее - сеть Интернет) (для государственных (муниципальных) организаций - информации, размещенной, в том числе на официальном сайте в сети Интернет www.bus.gov.ru)</t>
    </r>
  </si>
  <si>
    <r>
      <t xml:space="preserve">0221000004 </t>
    </r>
    <r>
      <rPr>
        <sz val="7"/>
        <color rgb="FF000000"/>
        <rFont val="Times New Roman"/>
        <family val="1"/>
        <charset val="204"/>
      </rPr>
      <t>Доступность взаимодействия с получателями образовательных услуг по телефону, по электронной почте, с помощью электронных сервисов, предоставляемых на официальном сайте организации в сети Интернет, в том числе наличие возможности внесения предложений, направленных на улучшение работы организации</t>
    </r>
  </si>
  <si>
    <r>
      <t>0221000005</t>
    </r>
    <r>
      <rPr>
        <sz val="7"/>
        <color rgb="FF000000"/>
        <rFont val="Times New Roman"/>
        <family val="1"/>
        <charset val="204"/>
      </rPr>
      <t xml:space="preserve"> Доступность сведений о ходе рассмотрения обращений граждан, поступивших в организацию от получателей образовательных услуг (по телефону, по электронной почте, с помощью электронных сервисов, доступных на официальном сайте организации)</t>
    </r>
  </si>
  <si>
    <r>
      <t>0221000003</t>
    </r>
    <r>
      <rPr>
        <sz val="7"/>
        <color rgb="FF000000"/>
        <rFont val="Times New Roman"/>
        <family val="1"/>
        <charset val="204"/>
      </rPr>
      <t xml:space="preserve"> Наличие на официальном сайте организации в сети Интернет сведений о педагогических работниках организации</t>
    </r>
  </si>
  <si>
    <r>
      <t xml:space="preserve">0222000004 </t>
    </r>
    <r>
      <rPr>
        <sz val="7"/>
        <color rgb="FF000000"/>
        <rFont val="Times New Roman"/>
        <family val="1"/>
        <charset val="204"/>
      </rPr>
      <t>Наличие дополнительных образовательных программ</t>
    </r>
  </si>
  <si>
    <r>
      <t>0222000006</t>
    </r>
    <r>
      <rPr>
        <sz val="7"/>
        <color rgb="FF000000"/>
        <rFont val="Times New Roman"/>
        <family val="1"/>
        <charset val="204"/>
      </rPr>
      <t xml:space="preserve"> Наличие возможности оказания психолого-педагогической, медицинской и социальной помощи обучающимся</t>
    </r>
  </si>
  <si>
    <r>
      <t>0222000001</t>
    </r>
    <r>
      <rPr>
        <sz val="7"/>
        <color rgb="FF000000"/>
        <rFont val="Times New Roman"/>
        <family val="1"/>
        <charset val="204"/>
      </rPr>
      <t xml:space="preserve"> Материально-техническое и информационное обеспечение организации</t>
    </r>
  </si>
  <si>
    <r>
      <t>0222000005</t>
    </r>
    <r>
      <rPr>
        <sz val="7"/>
        <color rgb="FF000000"/>
        <rFont val="Times New Roman"/>
        <family val="1"/>
        <charset val="204"/>
      </rPr>
      <t xml:space="preserve"> Наличие возможности развития творческих способностей и интересов обучающихся, включая их участие в конкурсах и олимпиадах (в том числе во всероссийских и международных), выставках, смотрах, физкультурных мероприятиях, спортивных мероприятиях, в том числе в официальных спортивных соревнованиях, и других массовых мероприятиях</t>
    </r>
  </si>
  <si>
    <r>
      <t>0222000003</t>
    </r>
    <r>
      <rPr>
        <sz val="7"/>
        <color rgb="FF000000"/>
        <rFont val="Times New Roman"/>
        <family val="1"/>
        <charset val="204"/>
      </rPr>
      <t xml:space="preserve"> Условия для индивидуальной работы с обучающимися</t>
    </r>
  </si>
  <si>
    <r>
      <t xml:space="preserve">0222000002 </t>
    </r>
    <r>
      <rPr>
        <sz val="7"/>
        <color rgb="FF000000"/>
        <rFont val="Times New Roman"/>
        <family val="1"/>
        <charset val="204"/>
      </rPr>
      <t>Наличие необходимых условий для охраны и укрепления здоровья, организации питания обучающихся</t>
    </r>
  </si>
  <si>
    <r>
      <t>0222000007</t>
    </r>
    <r>
      <rPr>
        <sz val="7"/>
        <color rgb="FF000000"/>
        <rFont val="Times New Roman"/>
        <family val="1"/>
        <charset val="204"/>
      </rPr>
      <t xml:space="preserve"> Наличие условий организации обучения и воспитания обучающихся с ограниченными возможностями здоровья и инвалидов</t>
    </r>
  </si>
  <si>
    <r>
      <t>0224000001</t>
    </r>
    <r>
      <rPr>
        <sz val="7"/>
        <color rgb="FF000000"/>
        <rFont val="Times New Roman"/>
        <family val="1"/>
        <charset val="204"/>
      </rPr>
      <t xml:space="preserve">  Доля получателей образовательных услуг, положительно оценивающих доброжелательность и вежливость работников организации от общего числа опрошенных получателей образовательных услуг</t>
    </r>
  </si>
  <si>
    <r>
      <t>0225000003</t>
    </r>
    <r>
      <rPr>
        <sz val="7"/>
        <color rgb="FF000000"/>
        <rFont val="Times New Roman"/>
        <family val="1"/>
        <charset val="204"/>
      </rPr>
      <t xml:space="preserve"> Доля получателей образовательных услуг, которые готовы рекомендовать организацию родственникам и знакомым, от общего числа опрошенных получателей образовательных услуг</t>
    </r>
  </si>
  <si>
    <r>
      <t>0225000002</t>
    </r>
    <r>
      <rPr>
        <sz val="8"/>
        <color rgb="FF000000"/>
        <rFont val="Times New Roman"/>
        <family val="1"/>
        <charset val="204"/>
      </rPr>
      <t xml:space="preserve">   </t>
    </r>
    <r>
      <rPr>
        <sz val="7"/>
        <color rgb="FF000000"/>
        <rFont val="Times New Roman"/>
        <family val="1"/>
        <charset val="204"/>
      </rPr>
      <t>Доля получателей образовательных услуг, удовлетворенных качеством предоставляемых образовательных услуг, от общего числа опрошенных получателей образовательных услуг</t>
    </r>
  </si>
  <si>
    <r>
      <t>0225000001</t>
    </r>
    <r>
      <rPr>
        <sz val="8"/>
        <color rgb="FF000000"/>
        <rFont val="Times New Roman"/>
        <family val="1"/>
        <charset val="204"/>
      </rPr>
      <t xml:space="preserve"> </t>
    </r>
    <r>
      <rPr>
        <sz val="7"/>
        <color rgb="FF000000"/>
        <rFont val="Times New Roman"/>
        <family val="1"/>
        <charset val="204"/>
      </rPr>
      <t>Доля получателей образовательных услуг, удовлетворенных материально-техническим обеспечением организации, от общего числа опрошенных получателей образовательных услуг</t>
    </r>
  </si>
  <si>
    <r>
      <t>0224000002</t>
    </r>
    <r>
      <rPr>
        <sz val="7"/>
        <color rgb="FF000000"/>
        <rFont val="Times New Roman"/>
        <family val="1"/>
        <charset val="204"/>
      </rPr>
      <t xml:space="preserve"> Доля получателей образовательных услуг, удовлетворенных компетентностью работников организации, от общего числа опрошенных получателей образовательных услуг</t>
    </r>
  </si>
  <si>
    <t>МУНИЦИПАЛЬНОЕ БЮДЖЕТНОЕ УЧРЕЖДЕНИЕ ДОПОЛНИТЕЛЬНОГО ОБРАЗОВАНИЯ "СТАНЦИЯ ЮНЫХ ТУРИСТОВ Г. ЧЕЛЯБИНСКА"</t>
  </si>
  <si>
    <t>МУНИЦИПАЛЬНОЕ АВТОНОМНОЕ УЧРЕЖДЕНИЕ ДОПОЛНИТЕЛЬНОГО ОБРАЗОВАНИЯ "ЦЕНТР ДЕТСКОГО ТВОРЧЕСТВА ГАРМОНИЯ Г. ЧЕЛЯБИНСКА"</t>
  </si>
  <si>
    <t>МУНИЦИПАЛЬНОЕ БЮДЖЕТНОЕ УЧРЕЖДЕНИЕ ДОПОЛНИТЕЛЬНОГО ОБРАЗОВАНИЯ "ЦЕНТР РАЗВИТИЯ ТВОРЧЕСТВА ДЕТЕЙ И ЮНОШЕСТВА "ПОБЕДА" Г. ЧЕЛЯБИНСКА"</t>
  </si>
  <si>
    <t>МУНИЦИПАЛЬНОЕ БЮДЖЕТНОЕ УЧРЕЖДЕНИЕ ДОПОЛНИТЕЛЬНОГО ОБРАЗОВАНИЯ "ЦЕНТР ТВОРЧЕСКОГО РАЗВИТИЯ И ГУМАНИТАРНОГО ОБРАЗОВАНИЯ "ПЕРСПЕКТИВА" Г. ЧЕЛЯБИНСКА"</t>
  </si>
  <si>
    <t>МУНИЦИПАЛЬНОЕ БЮДЖЕТНОЕ УЧРЕЖДЕНИЕ ДОПОЛНИТЕЛЬНОГО ОБРАЗОВАНИЯ "ЦЕНТР ВНЕШКОЛЬНОЙ РАБОТЫ "РАДУГА" Г. ЧЕЛЯБИНСКА"</t>
  </si>
  <si>
    <t>МУНИЦИПАЛЬНОЕ БЮДЖЕТНОЕ УЧРЕЖДЕНИЕ ДОПОЛНИТЕЛЬНОГО ОБРАЗОВАНИЯ "ЦЕНТР ДЕТСКОГО ТВОРЧЕСТВА Г. ЧЕЛЯБИНСКА"</t>
  </si>
  <si>
    <t>МУНИЦИПАЛЬНОЕ БЮДЖЕТНОЕ УЧРЕЖДЕНИЕ ДОПОЛНИТЕЛЬНОГО ОБРАЗОВАНИЯ "ДЕТСКАЯ ХОРОВАЯ ШКОЛА ИСКУССТВ "МОЛОДОСТЬ" Г. ЧЕЛЯБИНСКА"</t>
  </si>
  <si>
    <t>МУНИЦИПАЛЬНОЕ БЮДЖЕТНОЕ УЧРЕЖДЕНИЕ ДОПОЛНИТЕЛЬНОГО ОБРАЗОВАНИЯ "ДЕТСКО-ЮНОШЕСКИЙ ЦЕНТР Г. ЧЕЛЯБИНСКА"</t>
  </si>
  <si>
    <t>МУНИЦИПАЛЬНОЕ БЮДЖЕТНОЕ УЧРЕЖДЕНИЕ ДОПОЛНИТЕЛЬНОГО ОБРАЗОВАНИЯ "МЕТАЛЛУРГИЧЕСКИЙ ЦЕНТР ДЕТСКОГО ТВОРЧЕСТВА Г. ЧЕЛЯБИНСКА"</t>
  </si>
  <si>
    <t>МУНИЦИПАЛЬНОЕ БЮДЖЕТНОЕ УЧРЕЖДЕНИЕ ДОПОЛНИТЕЛЬНОГО ОБРАЗОВАНИЯ "ЦЕНТР ВНЕШКОЛЬНОЙ РАБОТЫ Г. ЧЕЛЯБИНСКА"</t>
  </si>
  <si>
    <t>МУНИЦИПАЛЬНОЕ БЮДЖЕТНОЕ УЧРЕЖДЕНИЕ ДОПОЛНИТЕЛЬНОГО ОБРАЗОВАНИЯ "ЦЕНТР ГУМАНИТАРНОГО РАЗВИТИЯ ДЕТЕЙ И МОЛОДЕЖИ "ОРБИТА" Г. ЧЕЛЯБИНСКА"</t>
  </si>
  <si>
    <t>МУНИЦИПАЛЬНОЕ БЮДЖЕТНОЕ УЧРЕЖДЕНИЕ ДОПОЛНИТЕЛЬНОГО ОБРАЗОВАНИЯ " ЦЕНТР ВНЕШНЕШКОЛЬНОЙ РАБОТЫ "ЮНОСТЬ" Г. ЧЕЛЯБИНСКА"</t>
  </si>
  <si>
    <t>МУНИЦИПАЛЬНОЕ БЮДЖЕТНОЕ УЧРЕЖДЕНИЕ ДОПОЛНИТЕЛЬНОГО ОБРАЗОВАНИЯ "ЦЕНТР ДЕТСКИЙ ЭКОЛОГИЧЕСКИЙ Г. ЧЕЛЯБИНСКА"</t>
  </si>
  <si>
    <t>МУНИЦИПАЛЬНОЕ АВТОНОМНОЕ УЧРЕЖДЕНИЕ ДОПОЛНИТЕЛЬНОГО ОБРАЗОВАНИЯ "ЦЕНТР ДЕТСКО-ЮНОШЕСКОГО ТУРИЗМА "КОСМОС" Г. ЧЕЛЯБИНСКА"</t>
  </si>
  <si>
    <t>МУНИЦИПАЛЬНОЕ БЮДЖЕТНОЕ УЧРЕЖДЕНИЕ ДОПОЛНИТЕЛЬНОГО ОБРАЗОВАНИЯ "ЦЕНТР ДЕТСКО-ЮНОШЕСКИЙ Г. ЧЕЛЯБИНСКА"</t>
  </si>
  <si>
    <t>МУНИЦИПАЛЬНОЕ БЮДЖЕТНОЕ УЧРЕЖДЕНИЕ ДОПОЛНИТЕЛЬНОГО ОБРАЗОВАНИЯ "ДОМ ДЕТСКОЙ КУЛЬТУРЫ "РОВЕСНИК" Г. ЧЕЛЯБИНСКА"</t>
  </si>
  <si>
    <t>МУНИЦИПАЛЬНОЕ БЮДЖЕТНОЕ УЧРЕЖДЕНИЕ ДОПОЛНИТЕЛЬНОГО ОБРАЗОВАНИЯ "ЦЕНТР ВНЕШКОЛЬНОЙ РАБОТЫ "ИСТОКИ" Г. ЧЕЛЯБИНСКА"</t>
  </si>
  <si>
    <t>МУНИЦИПАЛЬНОЕ АВТОНОМНОЕ УЧРЕЖДЕНИЕ ДОПОЛНИТЕЛЬНОГО ОБРАЗОВАНИЯ "ДВОРЕЦ ПИОНЕРОВ И ШКОЛЬНИКОВ ИМ. Н.К.КРУПСКОЙ Г. ЧЕЛЯБИНСКА"</t>
  </si>
  <si>
    <t>МУНИЦИПАЛЬНОЕ АВТОНОМНОЕ УЧРЕЖДЕНИЕ ДОПОЛНИТЕЛЬНОГО ОБРАЗОВАНИЯ "ОБРАЗОВАТЕЛЬНО-ДОСУГОВЫЙ ЦЕНТР "КРЕАТИВ" Г. ЧЕЛЯБИНСКА"</t>
  </si>
  <si>
    <t>МУНИЦИПАЛЬНОЕ АВТОНОМНОЕ ДОШКОЛЬНОЕ ОБРАЗОВАТЕЛЬНОЕ УЧРЕЖДЕНИЕ "ДЕТСКИЙ САД № 282 Г. ЧЕЛЯБИНСКА"</t>
  </si>
  <si>
    <t>МУНИЦИПАЛЬНОЕ БЮДЖЕТНОЕ ДОШКОЛЬНОЕ ОБРАЗОВАТЕЛЬНОЕ УЧРЕЖДЕНИЕ "ДЕТСКИЙ САД № 166 Г. ЧЕЛЯБИНСКА"</t>
  </si>
  <si>
    <t>МУНИЦИПАЛЬНОЕ БЮДЖЕТНОЕ ДОШКОЛЬНОЕ ОБРАЗОВАТЕЛЬНОЕ УЧРЕЖДЕНИЕ "ДЕТСКИЙ САД № 444 Г. ЧЕЛЯБИНСКА"</t>
  </si>
  <si>
    <t>МУНИЦИПАЛЬНОЕ БЮДЖЕТНОЕ ДОШКОЛЬНОЕ ОБРАЗОВАТЕЛЬНОЕ УЧРЕЖДЕНИЕ "ДЕТСКИЙ САД № 469 Г. ЧЕЛЯБИНСКА"</t>
  </si>
  <si>
    <t>МУНИЦИПАЛЬНОЕ АВТОНОМНОЕ ДОШКОЛЬНОЕ ОБРАЗОВАТЕЛЬНОЕ УЧРЕЖДЕНИЕ "ДЕТСКИЙ САД № 462 Г. ЧЕЛЯБИНСКА"</t>
  </si>
  <si>
    <t>МУНИЦИПАЛЬНОЕ БЮДЖЕТНОЕ ДОШКОЛЬНОЕ ОБРАЗОВАТЕЛЬНОЕ УЧРЕЖДЕНИЕ "ДЕТСКИЙ САД № 416 Г. ЧЕЛЯБИНСКА"</t>
  </si>
  <si>
    <t>МУНИЦИПАЛЬНОЕ БЮДЖЕТНОЕ ДОШКОЛЬНОЕ ОБРАЗОВАТЕЛЬНОЕ УЧРЕЖДЕНИЕ "ДЕТСКИЙ САД № 404 Г. ЧЕЛЯБИНСКА"</t>
  </si>
  <si>
    <t>МУНИЦИПАЛЬНОЕ БЮДЖЕТНОЕ ДОШКОЛЬНОЕ ОБРАЗОВАТЕЛЬНОЕ УЧРЕЖДЕНИЕ "ДЕТСКИЙ САД № 108 Г. ЧЕЛЯБИНСКА"</t>
  </si>
  <si>
    <t>МУНИЦИПАЛЬНОЕ БЮДЖЕТНОЕ ДОШКОЛЬНОЕ ОБРАЗОВАТЕЛЬНОЕ УЧРЕЖДЕНИЕ "ДЕТСКИЙ САД № 105 Г. ЧЕЛЯБИНСКА"</t>
  </si>
  <si>
    <t>МУНИЦИПАЛЬНОЕ БЮДЖЕТНОЕ ДОШКОЛЬНОЕ ОБРАЗОВАТЕЛЬНОЕ УЧРЕЖДЕНИЕ "ДЕТСКИЙ САД № 73 Г. ЧЕЛЯБИНСКА"</t>
  </si>
  <si>
    <t>МУНИЦИПАЛЬНОЕ АВТОНОМНОЕ ДОШКОЛЬНОЕ ОБРАЗОВАТЕЛЬНОЕ УЧРЕЖДЕНИЕ "ДЕТСКИЙ САД № 466 Г. ЧЕЛЯБИНСКА"</t>
  </si>
  <si>
    <t>МУНИЦИПАЛЬНОЕ БЮДЖЕТНОЕ ДОШКОЛЬНОЕ ОБРАЗОВАТЕЛЬНОЕ УЧРЕЖДЕНИЕ "ДЕТСКИЙ САД № 1 Г. ЧЕЛЯБИНСКА"</t>
  </si>
  <si>
    <t>МУНИЦИПАЛЬНОЕ БЮДЖЕТНОЕ ДОШКОЛЬНОЕ ОБРАЗОВАТЕЛЬНОЕ УЧРЕЖДЕНИЕ "ДЕТСКИЙ САД № 57 Г. ЧЕЛЯБИНСКА"</t>
  </si>
  <si>
    <t>МУНИЦИПАЛЬНОЕ АВТОНОМНОЕ ДОШКОЛЬНОЕ ОБРАЗОВАТЕЛЬНОЕ УЧРЕЖДЕНИЕ "ДЕТСКИЙ САД № 440 Г. ЧЕЛЯБИНСКА"</t>
  </si>
  <si>
    <t>МУНИЦИПАЛЬНОЕ АВТОНОМНОЕ ДОШКОЛЬНОЕ ОБРАЗОВАТЕЛЬНОЕ УЧРЕЖДЕНИЕ "ДЕТСКИЙ САД № 482 Г. ЧЕЛЯБИНСКА"</t>
  </si>
  <si>
    <t>МУНИЦИПАЛЬНОЕ БЮДЖЕТНОЕ ДОШКОЛЬНОЕ ОБРАЗОВАТЕЛЬНОЕ УЧРЕЖДЕНИЕ "ДЕТСКИЙ САД №93 Г. ЧЕЛЯБИНСКА"</t>
  </si>
  <si>
    <t>МУНИЦИПАЛЬНОЕ БЮДЖЕТНОЕ ДОШКОЛЬНОЕ ОБРАЗОВАТЕЛЬНОЕ УЧРЕЖДЕНИЕ "ДЕТСКИЙ САД № 219 Г. ЧЕЛЯБИНСКА"</t>
  </si>
  <si>
    <t>МУНИЦИПАЛЬНОЕ БЮДЖЕТНОЕ ДОШКОЛЬНОЕ ОБРАЗОВАТЕЛЬНОЕ УЧРЕЖДЕНИЕ "ДЕТСКИЙ САД № 360 Г.ЧЕЛЯБИНСКА"</t>
  </si>
  <si>
    <t>МУНИЦИПАЛЬНОЕ АВТОНОМНОЕ ДОШКОЛЬНОЕ ОБРАЗОВАТЕЛЬНОЕ УЧРЕЖДЕНИЕ "ДЕТСКИЙ САД № 362 Г. ЧЕЛЯБИНСКА"</t>
  </si>
  <si>
    <t>МУНИЦИПАЛЬНОЕ АВТОНОМНОЕ ДОШКОЛЬНОЕ ОБРАЗОВАТЕЛЬНОЕ УЧРЕЖДЕНИЕ "ДЕТСКИЙ САД № 473 Г. ЧЕЛЯБИНСКА"</t>
  </si>
  <si>
    <t>МУНИЦИПАЛЬНОЕ АВТОНОМНОЕ ДОШКОЛЬНОЕ ОБРАЗОВАТЕЛЬНОЕ УЧРЕЖДЕНИЕ "ДЕТСКИЙ САД № 364 Г. ЧЕЛЯБИНСКА"</t>
  </si>
  <si>
    <t>МУНИЦИПАЛЬНОЕ БЮДЖЕТНОЕ ДОШКОЛЬНОЕ ОБРАЗОВАТЕЛЬНОЕ УЧРЕЖДЕНИЕ "ДЕТСКИЙ САД № 472 Г. ЧЕЛЯБИНСКА"</t>
  </si>
  <si>
    <t>МУНИЦИПАЛЬНОЕ АВТОНОМНОЕ ДОШКОЛЬНОЕ ОБРАЗОВАТЕЛЬНОЕ УЧРЕЖДЕНИЕ "ДЕТСКИЙ САД № 329 Г. ЧЕЛЯБИНСКА"</t>
  </si>
  <si>
    <t>МУНИЦИПАЛЬНОЕ БЮДЖЕТНОЕ ДОШКОЛЬНОЕ ОБРАЗОВАТЕЛЬНОЕ УЧРЕЖДЕНИЕ "ДЕТСКИЙ САД № 342 Г. ЧЕЛЯБИНСКА"</t>
  </si>
  <si>
    <t>МУНИЦИПАЛЬНОЕ АВТОНОМНОЕ ДОШКОЛЬНОЕ ОБРАЗОВАТЕЛЬНОЕ УЧРЕЖДЕНИЕ "ДЕТСКИЙ САД С ПРИОРИТЕТНЫМ ОСУЩЕСТВЛЕНИЕМ ИНТЕЛЛЕКТУАЛЬНОГО, ХУДОЖЕСТВЕННО-ЭСТЕТИЧЕСКОГО НАПРАВЛЕНИЙ РАЗВИТИЯ ВОСПИТАННИКОВ № 344 Г.ЧЕЛЯБИНСКА"</t>
  </si>
  <si>
    <t>МУНИЦИПАЛЬНОЕ БЮДЖЕТНОЕ ДОШКОЛЬНОЕ ОБРАЗОВАТЕЛЬНОЕ УЧРЕЖДЕНИЕ "ДЕТСКИЙ САД № 337 Г. ЧЕЛЯБИНСКА"</t>
  </si>
  <si>
    <t>МУНИЦИПАЛЬНОЕ БЮДЖЕТНОЕ ДОШКОЛЬНОЕ ОБРАЗОВАТЕЛЬНОЕ УЧРЕЖДЕНИЕ "ДЕТСКИЙ САД №394 Г.ЧЕЛЯБИНСКА"</t>
  </si>
  <si>
    <t>МУНИЦИПАЛЬНОЕ БЮДЖЕТНОЕ ДОШКОЛЬНОЕ ОБРАЗОВАТЕЛЬНОЕ УЧРЕЖДЕНИЕ "ДЕТСКИЙ САД С ПРИОРИТЕТНЫМ ОСУЩЕСТВЛЕНИЕМ ФИЗИЧЕСКОГО НАПРАВЛЕНИЯ РАЗВИТИЯ ВОСПИТАННИКОВ №383 Г.ЧЕЛЯБИНСКА"</t>
  </si>
  <si>
    <t>МУНИЦИПАЛЬНОЕ БЮДЖЕТНОЕ ДОШКОЛЬНОЕ ОБРАЗОВАТЕЛЬНОЕ УЧРЕЖДЕНИЕ "ДЕТСКИЙ САД № 234 Г. ЧЕЛЯБИНСКА"</t>
  </si>
  <si>
    <t>МУНИЦИПАЛЬНОЕ БЮДЖЕТНОЕ ДОШКОЛЬНОЕ ОБРАЗОВАТЕЛЬНОЕ УЧРЕЖДЕНИЕ "ДЕТСКИЙ САД № 14 Г. ЧЕЛЯБИНСКА"</t>
  </si>
  <si>
    <t>МУНИЦИПАЛЬНОЕ БЮДЖЕТНОЕ ДОШКОЛЬНОЕ ОБРАЗОВАТЕЛЬНОЕ УЧРЕЖДЕНИЕ "ДЕТСКИЙ САД № 356 Г. ЧЕЛЯБИНСКА"</t>
  </si>
  <si>
    <t>МУНИЦИПАЛЬНОЕ АВТОНОМНОЕ ДОШКОЛЬНОЕ ОБРАЗОВАТЕЛЬНОЕ УЧРЕЖДЕНИЕ "ДЕТСКИЙ САД № 62 Г.ЧЕЛЯБИНСКА"</t>
  </si>
  <si>
    <t>МУНИЦИПАЛЬНОЕ АВТОНОМНОЕ ДОШКОЛЬНОЕ ОБРАЗОВАТЕЛЬНОЕ УЧРЕЖДЕНИЕ "ДЕТСКИЙ САД № 18 Г. ЧЕЛЯБИНСКА"</t>
  </si>
  <si>
    <t>МУНИЦИПАЛЬНОЕ АВТОНОМНОЕ ДОШКОЛЬНОЕ ОБРАЗОВАТЕЛЬНОЕ УЧРЕЖДЕНИЕ "ДЕТСКИЙ САД № 19 Г.ЧЕЛЯБИНСКА"</t>
  </si>
  <si>
    <t>МУНИЦИПАЛЬНОЕ БЮДЖЕТНОЕ ДОШКОЛЬНОЕ ОБРАЗОВАТЕЛЬНОЕ УЧРЕЖДЕНИЕ "ДЕТСКИЙ САД № 352 Г. ЧЕЛЯБИНСКА"</t>
  </si>
  <si>
    <t>МУНИЦИПАЛЬНОЕ БЮДЖЕТНОЕ ДОШКОЛЬНОЕ ОБРАЗОВАТЕЛЬНОЕ УЧРЕЖДЕНИЕ "ДЕТСКИЙ САД № 421 Г. ЧЕЛЯБИНСКА"</t>
  </si>
  <si>
    <t>МУНИЦИПАЛЬНОЕ БЮДЖЕТНОЕ ДОШКОЛЬНОЕ ОБРАЗОВАТЕЛЬНОЕ УЧРЕЖДЕНИЕ "ДЕТСКИЙ САД № 388 Г. ЧЕЛЯБИНСКА"</t>
  </si>
  <si>
    <t>МУНИЦИПАЛЬНОЕ БЮДЖЕТНОЕ ДОШКОЛЬНОЕ ОБРАЗОВАТЕЛЬНОЕ УЧРЕЖДЕНИЕ "ДЕТСКИЙ САД № 283 Г. ЧЕЛЯБИНСКА"</t>
  </si>
  <si>
    <t>МУНИЦИПАЛЬНОЕ АВТОНОМНОЕ ДОШКОЛЬНОЕ ОБРАЗОВАТЕЛЬНОЕ УЧРЕЖДЕНИЕ "ДЕТСКИЙ САД № 453 Г. ЧЕЛЯБИНСКА"</t>
  </si>
  <si>
    <t>МУНИЦИПАЛЬНОЕ БЮДЖЕТНОЕ ДОШКОЛЬНОЕ ОБРАЗОВАТЕЛЬНОЕ УЧРЕЖДЕНИЕ "ДЕТСКИЙ САД № 433 Г. ЧЕЛЯБИНСКА"</t>
  </si>
  <si>
    <t>МУНИЦИПАЛЬНОЕ БЮДЖЕТНОЕ ДОШКОЛЬНОЕ ОБРАЗОВАТЕЛЬНОЕ УЧРЕЖДЕНИЕ "ДЕТСКИЙ САД № 354 Г. ЧЕЛЯБИНСКА"</t>
  </si>
  <si>
    <t>МУНИЦИПАЛЬНОЕ БЮДЖЕТНОЕ ДОШКОЛЬНОЕ ОБРАЗОВАТЕЛЬНОЕ УЧРЕЖДЕНИЕ "ДЕТСКИЙ САД № 86 Г. ЧЕЛЯБИНСКА"</t>
  </si>
  <si>
    <t>МУНИЦИПАЛЬНОЕ БЮДЖЕТНОЕ ДОШКОЛЬНОЕ ОБРАЗОВАТЕЛЬНОЕ УЧРЕЖДЕНИЕ "ДЕТСКИЙ САД № 22 Г. ЧЕЛЯБИНСКА"</t>
  </si>
  <si>
    <t>МУНИЦИПАЛЬНОЕ БЮДЖЕТНОЕ ДОШКОЛЬНОЕ ОБРАЗОВАТЕЛЬНОЕ УЧРЕЖДЕНИЕ "ДЕТСКИЙ САД № 276 Г. ЧЕЛЯБИНСКА"</t>
  </si>
  <si>
    <t>МУНИЦИПАЛЬНОЕ БЮДЖЕТНОЕ ДОШКОЛЬНОЕ ОБРАЗОВАТЕЛЬНОЕ УЧРЕЖДЕНИЕ "ДЕТСКИЙ САД № 331 Г. ЧЕЛЯБИНСКА"</t>
  </si>
  <si>
    <t>МУНИЦИПАЛЬНОЕ АВТОНОМНОЕ ДОШКОЛЬНОЕ ОБРАЗОВАТЕЛЬНОЕ УЧРЕЖДЕНИЕ "ДЕТСКИЙ САД № 449 "ОЛИМПИЕЦ" Г.ЧЕЛЯБИНСКА"</t>
  </si>
  <si>
    <t>МУНИЦИПАЛЬНОЕ БЮДЖЕТНОЕ ДОШКОЛЬНОЕ ОБРАЗОВАТЕЛЬНОЕ УЧРЕЖДЕНИЕ "ДЕТСКИЙ САД № 183 Г. ЧЕЛЯБИНСКА"</t>
  </si>
  <si>
    <t>МУНИЦИПАЛЬНОЕ БЮДЖЕТНОЕ ДОШКОЛЬНОЕ ОБРАЗОВАТЕЛЬНОЕ УЧРЕЖДЕНИЕ "ДЕТСКИЙ САД № 430 Г. ЧЕЛЯБИНСКА"</t>
  </si>
  <si>
    <t>МУНИЦИПАЛЬНОЕ БЮДЖЕТНОЕ ДОШКОЛЬНОЕ ОБРАЗОВАТЕЛЬНОЕ УЧРЕЖДЕНИЕ "ДЕТСКИЙ САД №304 Г. ЧЕЛЯБИНСКА"</t>
  </si>
  <si>
    <t>МУНИЦИПАЛЬНОЕ АВТОНОМНОЕ ДОШКОЛЬНОЕ ОБРАЗОВАТЕЛЬНОЕ УЧРЕЖДЕНИЕ "ДЕТСКИЙ САД № 422 Г. ЧЕЛЯБИНСКА"</t>
  </si>
  <si>
    <t>МУНИЦИПАЛЬНОЕ БЮДЖЕТНОЕ ДОШКОЛЬНОЕ ОБРАЗОВАТЕЛЬНОЕ УЧРЕЖДЕНИЕ "ДЕТСКИЙ САД № 15 Г. ЧЕЛЯБИНСКА"</t>
  </si>
  <si>
    <t>МУНИЦИПАЛЬНОЕ БЮДЖЕТНОЕ ДОШКОЛЬНОЕ ОБРАЗОВАТЕЛЬНОЕ УЧРЕЖДЕНИЕ "ДЕТСКИЙ САД №310 Г. ЧЕЛЯБИНСКА"</t>
  </si>
  <si>
    <t>МУНИЦИПАЛЬНОЕ БЮДЖЕТНОЕ ДОШКОЛЬНОЕ ОБРАЗОВАТЕЛЬНОЕ УЧРЕЖДЕНИЕ "ДЕТСКИЙ САД № 371 Г. ЧЕЛЯБИНСКА"</t>
  </si>
  <si>
    <t>МУНИЦИПАЛЬНОЕ БЮДЖЕТНОЕ ДОШКОЛЬНОЕ ОБРАЗОВАТЕЛЬНОЕ УЧРЕЖДЕНИЕ "ДЕТСКИЙ САД №413 Г. ЧЕЛЯБИНСКА"</t>
  </si>
  <si>
    <t>МУНИЦИПАЛЬНОЕ БЮДЖЕТНОЕ ДОШКОЛЬНОЕ ОБРАЗОВАТЕЛЬНОЕ УЧРЕЖДЕНИЕ "ДЕТСКИЙ САД № 369 Г. ЧЕЛЯБИНСКА"</t>
  </si>
  <si>
    <t>МУНИЦИПАЛЬНОЕ БЮДЖЕТНОЕ ДОШКОЛЬНОЕ ОБРАЗОВАТЕЛЬНОЕ УЧРЕЖДЕНИЕ "ДЕТСКИЙ САД № 382 Г. ЧЕЛЯБИНСКА"</t>
  </si>
  <si>
    <t>МУНИЦИПАЛЬНОЕ БЮДЖЕТНОЕ ДОШКОЛЬНОЕ ОБРАЗОВАТЕЛЬНОЕ УЧРЕЖДЕНИЕ "ДЕТСКИЙ САД № 442 Г. ЧЕЛЯБИНСКА"</t>
  </si>
  <si>
    <t>МУНИЦИПАЛЬНОЕ БЮДЖЕТНОЕ ДОШКОЛЬНОЕ ОБРАЗОВАТЕЛЬНОЕ УЧРЕЖДЕНИЕ "ДЕТСКИЙ САД № 97 Г. ЧЕЛЯБИНСКА"</t>
  </si>
  <si>
    <t>МУНИЦИПАЛЬНОЕ БЮДЖЕТНОЕ ДОШКОЛЬНОЕ ОБРАЗОВАТЕЛЬНОЕ УЧРЕЖДЕНИЕ "ДЕТСКИЙ САД № 321 Г. ЧЕЛЯБИНСКА"</t>
  </si>
  <si>
    <t>МУНИЦИПАЛЬНОЕ БЮДЖЕТНОЕ ДОШКОЛЬНОЕ ОБРАЗОВАТЕЛЬНОЕ УЧРЕЖДЕНИЕ "ДЕТСКИЙ САД № 120 Г. ЧЕЛЯБИНСКА"</t>
  </si>
  <si>
    <t>МУНИЦИПАЛЬНОЕ БЮДЖЕТНОЕ ДОШКОЛЬНОЕ ОБРАЗОВАТЕЛЬНОЕ УЧРЕЖДЕНИЕ "ДЕТСКИЙ САД № 351 Г. ЧЕЛЯБИНСКА"</t>
  </si>
  <si>
    <t>МУНИЦИПАЛЬНОЕ БЮДЖЕТНОЕ ДОШКОЛЬНОЕ ОБРАЗОВАТЕЛЬНОЕ УЧРЕЖДЕНИЕ "ДЕТСКИЙ САД № 301 Г. ЧЕЛЯБИНСКА"</t>
  </si>
  <si>
    <t>МУНИЦИПАЛЬНОЕ БЮДЖЕТНОЕ ДОШКОЛЬНОЕ ОБРАЗОВАТЕЛЬНОЕ УЧРЕЖДЕНИЕ "ДЕТСКИЙ САД № 251 Г. ЧЕЛЯБИНСКА"</t>
  </si>
  <si>
    <t>МУНИЦИПАЛЬНОЕ БЮДЖЕТНОЕ ДОШКОЛЬНОЕ ОБРАЗОВАТЕЛЬНОЕ УЧРЕЖДЕНИЕ "ДЕТСКИЙ САД № 370 Г. ЧЕЛЯБИНСКА"</t>
  </si>
  <si>
    <t>МУНИЦИПАЛЬНОЕ БЮДЖЕТНОЕ ДОШКОЛЬНОЕ ОБРАЗОВАТЕЛЬНОЕ УЧРЕЖДЕНИЕ "ДЕТСКИЙ САД № 262 Г. ЧЕЛЯБИНСКА"</t>
  </si>
  <si>
    <t>МУНИЦИПАЛЬНОЕ БЮДЖЕТНОЕ ДОШКОЛЬНОЕ ОБРАЗОВАТЕЛЬНОЕ УЧРЕЖДЕНИЕ "ДЕТСКИЙ САД № 333 Г.ЧЕЛЯБИНСКА"</t>
  </si>
  <si>
    <t>МУНИЦИПАЛЬНОЕ БЮДЖЕТНОЕ ДОШКОЛЬНОЕ ОБРАЗОВАТЕЛЬНОЕ УЧРЕЖДЕНИЕ "ДЕТСКИЙ САД № 215 Г. ЧЕЛЯБИНСКА"</t>
  </si>
  <si>
    <t>МУНИЦИПАЛЬНОЕ БЮДЖЕТНОЕ ДОШКОЛЬНОЕ ОБРАЗОВАТЕЛЬНОЕ УЧРЕЖДЕНИЕ "ДЕТСКИЙ САД № 314 Г. ЧЕЛЯБИНСКА"</t>
  </si>
  <si>
    <t>МУНИЦИПАЛЬНОЕ БЮДЖЕТНОЕ ДОШКОЛЬНОЕ ОБРАЗОВАТЕЛЬНОЕ УЧРЕЖДЕНИЕ "ДЕТСКИЙ САД № 240 Г. ЧЕЛЯБИНСКА"</t>
  </si>
  <si>
    <t>МУНИЦИПАЛЬНОЕ БЮДЖЕТНОЕ ДОШКОЛЬНОЕ ОБРАЗОВАТЕЛЬНОЕ УЧРЕЖДЕНИЕ "ДЕТСКИЙ САД № 336 Г. ЧЕЛЯБИНСКА"</t>
  </si>
  <si>
    <t>МУНИЦИПАЛЬНОЕ БЮДЖЕТНОЕ ДОШКОЛЬНОЕ ОБРАЗОВАТЕЛЬНОЕ УЧРЕЖДЕНИЕ "ДЕТСКИЙ САД № 44 Г.ЧЕЛЯБИНСКА"</t>
  </si>
  <si>
    <t>МУНИЦИПАЛЬНОЕ БЮДЖЕТНОЕ ДОШКОЛЬНОЕ ОБРАЗОВАТЕЛЬНОЕ УЧРЕЖДЕНИЕ "ДЕТСКИЙ САД № 367 Г. ЧЕЛЯБИНСКА"</t>
  </si>
  <si>
    <t>МУНИЦИПАЛЬНОЕ АВТОНОМНОЕ ДОШКОЛЬНОЕ ОБРАЗОВАТЕЛЬНОЕ УЧРЕЖДЕНИЕ "ДЕТСКИЙ САД № 85 Г. ЧЕЛЯБИНСКА"</t>
  </si>
  <si>
    <t>МУНИЦИПАЛЬНОЕ АВТОНОМНОЕ ДОШКОЛЬНОЕ ОБРАЗОВАТЕЛЬНОЕ УЧРЕЖДЕНИЕ "ДЕТСКИЙ САД № 30 Г. ЧЕЛЯБИНСКА"</t>
  </si>
  <si>
    <t>МУНИЦИПАЛЬНОЕ БЮДЖЕТНОЕ ДОШКОЛЬНОЕ ОБРАЗОВАТЕЛЬНОЕ УЧРЕЖДЕНИЕ "ДЕТСКИЙ САД № 443 Г. ЧЕЛЯБИНСКА"</t>
  </si>
  <si>
    <t>МУНИЦИПАЛЬНОЕ АВТОНОМНОЕ ДОШКОЛЬНОЕ ОБРАЗОВАТЕЛЬНОЕ УЧРЕЖДЕНИЕ "ДЕТСКИЙ САД № 213 Г. ЧЕЛЯБИНСКА"</t>
  </si>
  <si>
    <t>МУНИЦИПАЛЬНОЕ БЮДЖЕТНОЕ ДОШКОЛЬНОЕ ОБРАЗОВАТЕЛЬНОЕ УЧРЕЖДЕНИЕ "ДЕТСКИЙ САД № 181 Г. ЧЕЛЯБИНСКА"</t>
  </si>
  <si>
    <t>МУНИЦИПАЛЬНОЕ БЮДЖЕТНОЕ ДОШКОЛЬНОЕ ОБРАЗОВАТЕЛЬНОЕ УЧРЕЖДЕНИЕ "ДЕТСКИЙ САД № 280 Г. ЧЕЛЯБИНСКА"</t>
  </si>
  <si>
    <t>МУНИЦИПАЛЬНОЕ АВТОНОМНОЕ ДОШКОЛЬНОЕ ОБРАЗОВАТЕЛЬНОЕ УЧРЕЖДЕНИЕ "ДЕТСКИЙ САД № 52 Г. ЧЕЛЯБИНСКА"</t>
  </si>
  <si>
    <t>МБДОУ "ДЕТСКИЙ САД С ПРИОРИТЕТНЫМ ОСУЩЕСТВЛЕНИЕМ ХУДОЖЕСТВЕННО ЭСТЕТИЧЕСКОГО НАПРАВЛЕНИЯ РАЗВИТИЯ ВОСПИТАННИКОВ №406 Г.ЧЕЛЯБИНСКА"</t>
  </si>
  <si>
    <t>МБДОУ "ДЕТСКИЙ САД №445 Г.ЧЕЛЯБИНСКА"</t>
  </si>
  <si>
    <t>МБДОУ "ДЕТСКИЙ САД №400 Г.ЧЕЛЯБИНСКА"</t>
  </si>
  <si>
    <t>МБДОУ "ДЕТСКИЙ САД №301 Г.ЧЕЛЯБИНСКА"</t>
  </si>
  <si>
    <t>МБДОУ "ДЕТСКИЙ САД №195 Г.ЧЕЛЯБИНСКА"</t>
  </si>
  <si>
    <t>МБДОУ "ДЕТСКИЙ САД №150 Г.ЧЕЛЯБИНСКА"</t>
  </si>
  <si>
    <t>МБДОУ "ДЕТСКИЙ САД №111 Г.ЧЕЛЯБИНСКА"</t>
  </si>
  <si>
    <t>МУНИЦИПАЛЬНОЕ БЮДЖЕТНОЕ ОБЩЕОБРАЗОВАТЕЛЬНОЕ УЧРЕЖДЕНИЕ "СПЕЦИАЛЬНАЯ (КОРРЕКЦИОННАЯ) ОБЩЕОБРАЗОВАТЕЛЬНАЯ ШКОЛА-ИНТЕРНАТ ДЛЯ ОБУЧАЮЩИХСЯ С ОГРАНИЧЕННЫМИ ВОЗМОЖНОСТЯМИ ЗДОРОВЬЯ (ТЯЖЕЛЫМИ НАРУШЕНИЯМИ РЕЧИ) № 11 Г. ЧЕЛЯБИНСКА"</t>
  </si>
  <si>
    <t>МУНИЦИПАЛЬНОЕ БЮДЖЕТНОЕ УЧРЕЖДЕНИЕ ДОПОЛНИТЕЛЬНОГО ОБРАЗОВАНИЯ "ЦЕНТР ВНЕШКОЛЬНОЙ РАБОТЫ Г.ЧЕЛЯБИНСКА"</t>
  </si>
  <si>
    <t>МУНИЦИПАЛЬНОЕ БЮДЖЕТНОЕ ОБЩЕОБРАЗОВАТЕЛЬНОЕ УЧРЕЖДЕНИЕ "СПЕЦИАЛЬНАЯ (КОРРЕКЦИОННАЯ) ОБЩЕОБРАЗОВАТЕЛЬНАЯ ШКОЛА ДЛЯ ОБУЧАЮЩИХСЯ С ОГРАНИЧЕННЫМИ ВОЗМОЖНОСТЯМИ ЗДОРОВЬЯ (НАРУШЕНИЕ ИНТЕЛЛЕКТА) № 60 Г. ЧЕЛЯБИНСКА"</t>
  </si>
  <si>
    <t>МУНИЦИПАЛЬНОЕ АВТОНОМНОЕ ОБЩЕОБРАЗОВАТЕЛЬНОЕ УЧРЕЖДЕНИЕ "СРЕДНЯЯ ОБЩЕОБРАЗОВАТЕЛЬНАЯ ШКОЛА С УГЛУБЛЕННЫМ ИЗУЧЕНИЕМ ОТДЕЛЬНЫХ ПРЕДМЕТОВ № 104 Г. ЧЕЛЯБИНСКА"</t>
  </si>
  <si>
    <t>МУНИЦИПАЛЬНОЕ БЮДЖЕТНОЕ ОБЩЕОБРАЗОВАТЕЛЬНОЕ УЧРЕЖДЕНИЕ "СРЕДНЯЯ ОБЩЕОБРАЗОВАТЕЛЬНАЯ ШКОЛА №151 Г. ЧЕЛЯБИНСКА"</t>
  </si>
  <si>
    <t>МУНИЦИПАЛЬНОЕ АВТОНОМНОЕ ОБЩЕОБРАЗОВАТЕЛЬНОЕ УЧРЕЖДЕНИЕ "СРЕДНЯЯ ОБЩЕОБРАЗОВАТЕЛЬНАЯ ШКОЛА № 36 Г. ЧЕЛЯБИНСКА"</t>
  </si>
  <si>
    <t>МУНИЦИПАЛЬНОЕ АВТОНОМНОЕ ОБЩЕОБРАЗОВАТЕЛЬНОЕ УЧРЕЖДЕНИЕ "СРЕДНЯЯ ОБЩЕОБРАЗОВАТЕЛЬНАЯ ШКОЛА № 6 Г. ЧЕЛЯБИНСКА ИМЕНИ ЗОИ КОСМОДЕМЬЯНСКОЙ"</t>
  </si>
  <si>
    <t>МУНИЦИПАЛЬНОЕ БЮДЖЕТНОЕ ОБЩЕОБРАЗОВАТЕЛЬНОЕ УЧРЕЖДЕНИЕ "СРЕДНЯЯ ОБЩЕОБРАЗОВАТЕЛЬНАЯ ШКОЛА № 150 Г. ЧЕЛЯБИНСКА"</t>
  </si>
  <si>
    <t>МУНИЦИПАЛЬНОЕ АВТОНОМНОЕ ОБЩЕОБРАЗОВАТЕЛЬНОЕ УЧРЕЖДЕНИЕ "СРЕДНЯЯ ОБЩЕОБРАЗОВАТЕЛЬНАЯ ШКОЛА № 78 Г. ЧЕЛЯБИНСКА"</t>
  </si>
  <si>
    <t>МУНИЦИПАЛЬНОЕ АВТОНОМНОЕ ОБЩЕОБРАЗОВАТЕЛЬНОЕ УЧРЕЖДЕНИЕ " СРЕДНЯЯ ОБЩЕОБРАЗОВАТЕЛЬНАЯ ШКОЛА № 5 Г . ЧЕЛЯБИНСКА "</t>
  </si>
  <si>
    <t>МУНИЦИПАЛЬНОЕ АВТОНОМНОЕ ОБЩЕОБРАЗОВАТЕЛЬНОЕ УЧРЕЖДЕНИЕ "СРЕДНЯЯ ОБЩЕОБРАЗОВАТЕЛЬНАЯ ШКОЛА С УГЛУБЛЕННЫМ ИЗУЧЕНИЕМ ОТДЕЛЬНЫХ УЧЕБНЫХ ПРЕДМЕТОВ № 124 Г. ЧЕЛЯБИНСКА"</t>
  </si>
  <si>
    <t>МУНИЦИПАЛЬНОЕ БЮДЖЕТНОЕ ОБЩЕОБРАЗОВАТЕЛЬНОЕ УЧРЕЖДЕНИЕ "СРЕДНЯЯ ОБЩЕОБРАЗОВАТЕЛЬНАЯ ШКОЛА № 129 Г. ЧЕЛЯБИНСКА"</t>
  </si>
  <si>
    <t>МУНИЦИПАЛЬНОЕ АВТОНОМНОЕ ОБЩЕОБРАЗОВАТЕЛЬНОЕ УЧРЕЖДЕНИЕ "ОБРАЗОВАТЕЛЬНЫЙ ЦЕНТР № 1"</t>
  </si>
  <si>
    <t>МУНИЦИПАЛЬНОЕ АВТОНОМНОЕ ОБЩЕОБРАЗОВАТЕЛЬНОЕ УЧРЕЖДЕНИЕ "СРЕДНЯЯ ОБЩЕОБРАЗОВАТЕЛЬНАЯ ШКОЛА № 25 Г. ЧЕЛЯБИНСКА"</t>
  </si>
  <si>
    <t>МУНИЦИПАЛЬНОЕ АВТОНОМНОЕ ОБЩЕОБРАЗОВАТЕЛЬНОЕ УЧРЕЖДЕНИЕ "ГИМНАЗИЯ № 23 Г. ЧЕЛЯБИНСКА ИМ. В.Д. ЛУЦЕНКО"</t>
  </si>
  <si>
    <t>МУНИЦИПАЛЬНОЕ АВТОНОМНОЕ ОБЩЕОБРАЗОВАТЕЛЬНОЕ УЧРЕЖДЕНИЕ "СРЕДНЯЯ ОБЩЕОБРАЗОВАТЕЛЬНАЯ ШКОЛА № 50 Г. ЧЕЛЯБИНСКА"</t>
  </si>
  <si>
    <t>МУНИЦИПАЛЬНОЕ АВТОНОМНОЕ ОБЩЕОБРАЗОВАТЕЛЬНОЕ УЧРЕЖДЕНИЕ "СРЕДНЯЯ ОБЩЕОБРАЗОВАТЕЛЬНАЯ ШКОЛА № 154 Г. ЧЕЛЯБИНСКА"</t>
  </si>
  <si>
    <t>УНИЦИПАЛЬНОЕ АВТОНОМНОЕ ОБЩЕОБРАЗОВАТЕЛЬНОЕ УЧРЕЖДЕНИЕ "ЛИЦЕЙ №97 Г. ЧЕЛЯБИНСКА"</t>
  </si>
  <si>
    <t>МУНИЦИПАЛЬНОЕ БЮДЖЕТНОЕ ОБЩЕОБРАЗОВАТЕЛЬНОЕ УЧРЕЖДЕНИЕ "НАЧАЛЬНАЯ ОБЩЕОБРАЗОВАТЕЛЬНАЯ ШКОЛА №95 Г. ЧЕЛЯБИНСКА"</t>
  </si>
  <si>
    <t>МУНИЦИПАЛЬНОЕ АВТОНОМНОЕ ОБЩЕОБРАЗОВАТЕЛЬНОЕ УЧРЕЖДЕНИЕ "СРЕДНЯЯ ОБЩЕОБРАЗОВАТЕЛЬНАЯ ШКОЛА N 118 ИМЕНИ ГЕРОЯ СОВЕТСКОГО СОЮЗА КУЗНЕЦОВА Н.И. ГОРОДА ЧЕЛЯБИНСКА"</t>
  </si>
  <si>
    <t>МУНИЦИПАЛЬНОЕ АВТОНОМНОЕ ОБЩЕОБРАЗОВАТЕЛЬНОЕ УЧРЕЖДЕНИЕ "ЛИЦЕЙ № 35 Г. ЧЕЛЯБИНСКА"</t>
  </si>
  <si>
    <t>МУНИЦИПАЛЬНОЕ БЮДЖЕТНОЕ ОБЩЕОБРАЗОВАТЕЛЬНОЕ УЧРЕЖДЕНИЕ "СРЕДНЯЯ ОБЩЕОБРАЗОВАТЕЛЬНАЯ ШКОЛА № 4 Г. ЧЕЛЯБИНСКА"</t>
  </si>
  <si>
    <t>МУНИЦИПАЛЬНОЕ БЮДЖЕТНОЕ ОБЩЕОБРАЗОВАТЕЛЬНОЕ УЧРЕЖДЕНИЕ "СРЕДНЯЯ ОБЩЕОБРАЗОВАТЕЛЬНАЯ ШКОЛА № 22 Г.ЧЕЛЯБИНСКА" "КАДЕТСКАЯ (КАЗАЧЬЯ) ШКОЛА"</t>
  </si>
  <si>
    <t>МУНИЦИПАЛЬНОЕ АВТОНОМНОЕ ОБЩЕОБРАЗОВАТЕЛЬНОЕ УЧРЕЖДЕНИЕ "СРЕДНЯЯ ОБЩЕОБРАЗОВАТЕЛЬНАЯ ШКОЛА № 41 Г. ЧЕЛЯБИНСКА"</t>
  </si>
  <si>
    <t>МУНИЦИПАЛЬНОЕ БЮДЖЕТНОЕ ОБЩЕОБРАЗОВАТЕЛЬНОЕ УЧРЕЖДЕНИЕ "СРЕДНЯЯ ОБЩЕОБРАЗОВАТЕЛЬНАЯ ШКОЛА № 115 Г. ЧЕЛЯБИНСКА"</t>
  </si>
  <si>
    <t>МУНИЦИПАЛЬНОЕ АВТОНОМНОЕ ОБЩЕОБРАЗОВАТЕЛЬНОЕ УЧРЕЖДЕНИЕ "ГИМНАЗИЯ № 26 Г. ЧЕЛЯБИНСКА"</t>
  </si>
  <si>
    <t>МУНИЦИПАЛЬНОЕ АВТОНОМНОЕ ОБЩЕОБРАЗОВАТЕЛЬНОЕ УЧРЕЖДЕНИЕ "СРЕДНЯЯ ОБЩЕОБРАЗОВАТЕЛЬНАЯ ШКОЛА № 152 Г. ЧЕЛЯБИНСКА"</t>
  </si>
  <si>
    <t>МУНИЦИПАЛЬНОЕ БЮДЖЕТНОЕ ОБЩЕОБРАЗОВАТЕЛЬНОЕ УЧРЕЖДЕНИЕ "СРЕДНЯЯ ОБЩЕОБРАЗОВАТЕЛЬНАЯ ШКОЛА № 45 Г.ЧЕЛЯБИНСКА"</t>
  </si>
  <si>
    <t>МУНИЦИПАЛЬНОЕ БЮДЖЕТНОЕ ОБЩЕОБРАЗОВАТЕЛЬНОЕ УЧРЕЖДЕНИЕ "СРЕДНЯЯ ОБЩЕОБРАЗОВАТЕЛЬНАЯ ШКОЛА № 137 Г.ЧЕЛЯБИНСКА"</t>
  </si>
  <si>
    <t>МУНИЦИПАЛЬНОЕ БЮДЖЕТНОЕ ОБЩЕОБРАЗОВАТЕЛЬНОЕ УЧРЕЖДЕНИЕ "СРЕДНЯЯ ОБЩЕОБРАЗОВАТЕЛЬНАЯ ШКОЛА № 3 Г.ЧЕЛЯБИНСКА"</t>
  </si>
  <si>
    <t>МУНИЦИПАЛЬНОЕ АВТОНОМНОЕ ОБЩЕОБРАЗОВАТЕЛЬНОЕ УЧРЕЖДЕНИЕ "СРЕДНЯЯ ОБЩЕОБРАЗОВАТЕЛЬНАЯ ШКОЛА № 13 Г.ЧЕЛЯБИНСКА"</t>
  </si>
  <si>
    <t>МУНИЦИПАЛЬНОЕ БЮДЖЕТНОЕ ОБЩЕОБРАЗОВАТЕЛЬНОЕ УЧРЕЖДЕНИЕ "СРЕДНЯЯ ОБЩЕОБРАЗОВАТЕЛЬНАЯ ШКОЛА № 89 Г. ЧЕЛЯБИНСКА"</t>
  </si>
  <si>
    <t>МУНИЦИПАЛЬНОЕ АВТОНОМНОЕ ОБЩЕОБРАЗОВАТЕЛЬНОЕ УЧРЕЖДЕНИЕ "ГИМНАЗИЯ № 93 Г. ЧЕЛЯБИНСКА ИМЕНИ АЛЕКСАНДРА ФОМИЧА ГЕЛИЧА"</t>
  </si>
  <si>
    <t>МУНИЦИПАЛЬНОЕ БЮДЖЕТНОЕ ОБЩЕОБРАЗОВАТЕЛЬНОЕ УЧРЕЖДЕНИЕ "СРЕДНЯЯ ОБЩЕОБРАЗОВАТЕЛЬНАЯ ШКОЛА № 55 Г. ЧЕЛЯБИНСКА"</t>
  </si>
  <si>
    <t>МУНИЦИПАЛЬНОЕ АВТОНОМНОЕ ОБЩЕОБРАЗОВАТЕЛЬНОЕ УЧРЕЖДЕНИЕ "ЛИЦЕЙ № 77 Г. ЧЕЛЯБИНСКА"</t>
  </si>
  <si>
    <t>МУНИЦИПАЛЬНОЕ АВТОНОМНОЕ ОБЩЕОБРАЗОВАТЕЛЬНОЕ УЧРЕЖДЕНИЕ "ГИМНАЗИЯ № 76 Г. ЧЕЛЯБИНСКА"</t>
  </si>
  <si>
    <t>МУНИЦИПАЛЬНОЕ АВТОНОМНОЕ ОБЩЕОБРАЗОВАТЕЛЬНОЕ УЧРЕЖДЕНИЕ "СРЕДНЯЯ ОБЩЕОБРАЗОВАТЕЛЬНАЯ ШКОЛА № 46 ИМЕНИ З.А. КОСМОДЕМЬЯНСКОЙ ГОРОДА ЧЕЛЯБИНСКА"</t>
  </si>
  <si>
    <t>МУНИЦИПАЛЬНОЕ АВТОНОМНОЕ ОБЩЕОБРАЗОВАТЕЛЬНОЕ УЧРЕЖДЕНИЕ "СРЕДНЯЯ ОБЩЕОБРАЗОВАТЕЛЬНАЯ ШКОЛА № 47 Г. ЧЕЛЯБИНСКА ИМЕНИ ПУСТОВОГО В.П."</t>
  </si>
  <si>
    <t>МУНИЦИПАЛЬНОЕ АВТОНОМНОЕ ОБЩЕОБРАЗОВАТЕЛЬНОЕ УЧРЕЖДЕНИЕ "СРЕДНЯЯ ОБЩЕОБРАЗОВАТЕЛЬНАЯ ШКОЛА № 130 Г. ЧЕЛЯБИНСКА"</t>
  </si>
  <si>
    <t>МУНИЦИПАЛЬНОЕ БЮДЖЕТНОЕ ОБЩЕОБРАЗОВАТЕЛЬНОЕ УЧРЕЖДЕНИЕ "СРЕДНЯЯ ОБЩЕОБРАЗОВАТЕЛЬНАЯ ШКОЛА № 146 Г. ЧЕЛЯБИНСКА"</t>
  </si>
  <si>
    <t>МУНИЦИПАЛЬНОЕ АВТОНОМНОЕ ОБЩЕОБРАЗОВАТЕЛЬНОЕ УЧРЕЖДЕНИЕ "СРЕДНЯЯ ОБЩЕОБРАЗОВАТЕЛЬНАЯ ШКОЛА № 108 Г. ЧЕЛЯБИНСКА ИМЕНИ ГЕРОЯ РОССИЙСКОЙ ФЕДЕРАЦИИ А. В. ЯКОВЛЕВА"</t>
  </si>
  <si>
    <t>МУНИЦИПАЛЬНОЕ АВТОНОМНОЕ ОБЩЕОБРАЗОВАТЕЛЬНОЕ УЧРЕЖДЕНИЕ "ГИМНАЗИЯ № 100 Г.ЧЕЛЯБИНСКА"</t>
  </si>
  <si>
    <t>МУНИЦИПАЛЬНОЕ БЮДЖЕТНОЕ ОБЩЕОБРАЗОВАТЕЛЬНОЕ УЧРЕЖДЕНИЕ "СРЕДНЯЯ ОБЩЕОБРАЗОВАТЕЛЬНАЯ ШКОЛА № 51 Г. ЧЕЛЯБИНСКА"</t>
  </si>
  <si>
    <t>МУНИЦИПАЛЬНОЕ БЮДЖЕТНОЕ ОБЩЕОБРАЗОВАТЕЛЬНОЕ УЧРЕЖДЕНИЕ "СРЕДНЯЯ ОБЩЕОБРАЗОВАТЕЛЬНАЯ ШКОЛА № 99 Г. ЧЕЛЯБИНСКА"</t>
  </si>
  <si>
    <t>МУНИЦИПАЛЬНОЕ БЮДЖЕТНОЕ ОБЩЕОБРАЗОВАТЕЛЬНОЕ УЧРЕЖДЕНИЕ "СРЕДНЯЯ ОБЩЕОБРАЗОВАТЕЛЬНАЯ ШКОЛА № 75 Г. ЧЕЛЯБИНСКА"</t>
  </si>
  <si>
    <t>МУНИЦИПАЛЬНОЕ БЮДЖЕТНОЕ ОБЩЕОБРАЗОВАТЕЛЬНОЕ УЧРЕЖДЕНИЕ "СРЕДНЯЯ ОБЩЕОБРАЗОВАТЕЛЬНАЯ ШКОЛА № 68 Г. ЧЕЛЯБИНСКА ИМЕНИ РОДИОНОВА Е.Н."</t>
  </si>
  <si>
    <t>МУНИЦИПАЛЬНОЕ АВТОНОМНОЕ ОБЩЕОБРАЗОВАТЕЛЬНОЕ УЧРЕЖДЕНИЕ "ЛИЦЕЙ № 37 Г. ЧЕЛЯБИНСКА"</t>
  </si>
  <si>
    <t>МУНИЦИПАЛЬНОЕ БЮДЖЕТНОЕ ОБЩЕОБРАЗОВАТЕЛЬНОЕ УЧРЕЖДЕНИЕ "СРЕДНЯЯ ОБЩЕОБРАЗОВАТЕЛЬНАЯ ШКОЛА № 32 Г. ЧЕЛЯБИНСКА"</t>
  </si>
  <si>
    <t>МУНИЦИПАЛЬНОЕ АВТОНОМНОЕ ОБЩЕОБРАЗОВАТЕЛЬНОЕ УЧРЕЖДЕНИЕ "СРЕДНЯЯ ОБЩЕОБРАЗОВАТЕЛЬНАЯ ШКОЛА № 94 Г. ЧЕЛЯБИНСКА"</t>
  </si>
  <si>
    <t>МУНИЦИПАЛЬНОЕ АВТОНОМНОЕ ОБЩЕОБРАЗОВАТЕЛЬНОЕ УЧРЕЖДЕНИЕ "СРЕДНЯЯ ОБЩЕОБРАЗОВАТЕЛЬНАЯ ШКОЛА № 24 Г. ЧЕЛЯБИНСКА"</t>
  </si>
  <si>
    <t>МУНИЦИПАЛЬНОЕ АВТОНОМНОЕ ОБЩЕОБРАЗОВАТЕЛЬНОЕ УЧРЕЖДЕНИЕ "СРЕДНЯЯ ОБЩЕОБРАЗОВАТЕЛЬНАЯ ШКОЛА № 91 Г. ЧЕЛЯБИНСКА"</t>
  </si>
  <si>
    <t>МУНИЦИПАЛЬНОЕ БЮДЖЕТНОЕ ОБЩЕОБРАЗОВАТЕЛЬНОЕ УЧРЕЖДЕНИЕ "СРЕДНЯЯ ОБЩЕОБРАЗОВАТЕЛЬНАЯ ШКОЛА № 61 Г.ЧЕЛЯБИНСКА"</t>
  </si>
  <si>
    <t>МУНИЦИПАЛЬНОЕ БЮДЖЕТНОЕ ОБЩЕОБРАЗОВАТЕЛЬНОЕ УЧРЕЖДЕНИЕ "СРЕДНЯЯ ОБЩЕОБРАЗОВАТЕЛЬНАЯ ШКОЛА № 33 Г. ЧЕЛЯБИНСКА"</t>
  </si>
  <si>
    <t>МУНИЦИПАЛЬНОЕ АВТОНОМНОЕ ОБЩЕОБРАЗОВАТЕЛЬНОЕ УЧРЕЖДЕНИЕ "СРЕДНЯЯ ОБЩЕОБРАЗОВАТЕЛЬНАЯ ШКОЛА № 74 Г. ЧЕЛЯБИНСКА"</t>
  </si>
  <si>
    <t>МУНИЦИПАЛЬНОЕ БЮДЖЕТНОЕ ОБЩЕОБРАЗОВАТЕЛЬНОЕ УЧРЕЖДЕНИЕ "СРЕДНЯЯ ОБЩЕОБРАЗОВАТЕЛЬНАЯ ШКОЛА № 71 Г. ЧЕЛЯБИНСКА"</t>
  </si>
  <si>
    <t>МУНИЦИПАЛЬНОЕ БЮДЖЕТНОЕ ОБЩЕОБРАЗОВАТЕЛЬНОЕ УЧРЕЖДЕНИЕ "СРЕДНЯЯ ОБЩЕОБРАЗОВАТЕЛЬНАЯ ШКОЛА № 70 Г. ЧЕЛЯБИНСКА"</t>
  </si>
  <si>
    <t>МУНИЦИПАЛЬНОЕ АВТОНОМНОЕ ОБЩЕОБРАЗОВАТЕЛЬНОЕ УЧРЕЖДЕНИЕ "СРЕДНЯЯ ОБЩЕОБРАЗОВАТЕЛЬНАЯ ШКОЛА № 14 Г. ЧЕЛЯБИНСКА"</t>
  </si>
  <si>
    <t>МУНИЦИПАЛЬНОЕ БЮДЖЕТНОЕ ОБЩЕОБРАЗОВАТЕЛЬНОЕ УЧРЕЖДЕНИЕ "СРЕДНЯЯ ОБЩЕОБРАЗОВАТЕЛЬНАЯ ШКОЛА № 92 Г. ЧЕЛЯБИНСКА"</t>
  </si>
  <si>
    <t>МУНИЦИПАЛЬНОЕ БЮДЖЕТНОЕ ОБЩЕОБРАЗОВАТЕЛЬНОЕ УЧРЕЖДЕНИЕ "ЛИЦЕЙ № 88 Г. ЧЕЛЯБИНСКА"</t>
  </si>
  <si>
    <t>МУНИЦИПАЛЬНОЕ АВТОНОМНОЕ ОБЩЕОБРАЗОВАТЕЛЬНОЕ УЧРЕЖДЕНИЕ "СРЕДНЯЯ ОБЩЕОБРАЗОВАТЕЛЬНАЯ ШКОЛА № 73 Г. ЧЕЛЯБИНСКА"</t>
  </si>
  <si>
    <t>МУНИЦИПАЛЬНОЕ АВТОНОМНОЕ ОБЩЕОБРАЗОВАТЕЛЬНОЕ УЧРЕЖДЕНИЕ "ГИМНАЗИЯ № 96 Г. ЧЕЛЯБИНСКА"</t>
  </si>
  <si>
    <t>МУНИЦИПАЛЬНОЕ АВТОНОМНОЕ ОБЩЕОБРАЗОВАТЕЛЬНОЕ УЧРЕЖДЕНИЕ "СРЕДНЯЯ ОБЩЕОБРАЗОВАТЕЛЬНАЯ ШКОЛА № 15 Г. ЧЕЛЯБИНСКА"</t>
  </si>
  <si>
    <t>МУНИЦИПАЛЬНОЕ АВТОНОМНОЕ ОБЩЕОБРАЗОВАТЕЛЬНОЕ УЧРЕЖДЕНИЕ "СРЕДНЯЯ ОБЩЕОБРАЗОВАТЕЛЬНАЯ ШКОЛА № 43 Г. ЧЕЛЯБИНСКА"</t>
  </si>
  <si>
    <t>МУНИЦИПАЛЬНОЕ БЮДЖЕТНОЕ ОБЩЕОБРАЗОВАТЕЛЬНОЕ УЧРЕЖДЕНИЕ "СРЕДНЯЯ ОБЩЕОБРАЗОВАТЕЛЬНАЯ ШКОЛА № 121 Г. ЧЕЛЯБИНСКА"</t>
  </si>
  <si>
    <t>МУНИЦИПАЛЬНОЕ БЮДЖЕТНОЕ ОБЩЕОБРАЗОВАТЕЛЬНОЕ УЧРЕЖДЕНИЕ "СРЕДНЯЯ ОБЩЕОБРАЗОВАТЕЛЬНАЯ ШКОЛА № 105 Г. ЧЕЛЯБИНСКА ИМЕНИ В.П.СЕРЕДКИНА"</t>
  </si>
  <si>
    <t>МУНИЦИПАЛЬНОЕ БЮДЖЕТНОЕ ОБЩЕОБРАЗОВАТЕЛЬНОЕ УЧРЕЖДЕНИЕ "СРЕДНЯЯ ОБЩЕОБРАЗОВАТЕЛЬНАЯ ШКОЛА N 131 Г. ЧЕЛЯБИНСКА"</t>
  </si>
  <si>
    <t>МУНИЦИПАЛЬНОЕ АВТОНОМНОЕ ОБЩЕОБРАЗОВАТЕЛЬНОЕ УЧРЕЖДЕНИЕ "ГИМНАЗИЯ № 80 Г. ЧЕЛЯБИНСКА"</t>
  </si>
  <si>
    <t>МУНИЦИПАЛЬНОЕ БЮДЖЕТНОЕ ОБЩЕОБРАЗОВАТЕЛЬНОЕ УЧРЕЖДЕНИЕ "СРЕДНЯЯ ОБЩЕОБРАЗОВАТЕЛЬНАЯ ШКОЛА № 58 Г.ЧЕЛЯБИНСКА ИМ. И.Г. ГАЗИЗУЛЛИНА"</t>
  </si>
  <si>
    <t>МУНИЦИПАЛЬНОЕ БЮДЖЕТНОЕ ОБЩЕОБРАЗОВАТЕЛЬНОЕ УЧРЕЖДЕНИЕ "СРЕДНЯЯ ОБЩЕОБРАЗОВАТЕЛЬНАЯ ШКОЛА №144 Г.ЧЕЛЯБИНСКА"</t>
  </si>
  <si>
    <t>МУНИЦИПАЛЬНОЕ АВТОНОМНОЕ ОБЩЕОБРАЗОВАТЕЛЬНОЕ УЧРЕЖДЕНИЕ "СРЕДНЯЯ ОБЩЕОБРАЗОВАТЕЛЬНАЯ ШКОЛА № 145 Г. ЧЕЛЯБИНСКА"</t>
  </si>
  <si>
    <t>МУНИЦИПАЛЬНОЕ АВТОНОМНОЕ ОБЩЕОБРАЗОВАТЕЛЬНОЕ УЧРЕЖДЕНИЕ "СРЕДНЯЯ ОБЩЕОБРАЗОВАТЕЛЬНАЯ ШКОЛА № 98 Г. ЧЕЛЯБИНСКА"</t>
  </si>
  <si>
    <t>МУНИЦИПАЛЬНОЕ БЮДЖЕТНОЕ ОБЩЕОБРАЗОВАТЕЛЬНОЕ УЧРЕЖДЕНИЕ "ЛИЦЕЙ № 11 Г. ЧЕЛЯБИНСКА"</t>
  </si>
  <si>
    <t>МУНИЦИПАЛЬНОЕ БЮДЖЕТНОЕ ОБЩЕОБРАЗОВАТЕЛЬНОЕ УЧРЕЖДЕНИЕ "СРЕДНЯЯ ОБЩЕОБРАЗОВАТЕЛЬНАЯ ШКОЛА № 17 ИМ. ГОЛЕНДУХИНА А.Н. Г. ЧЕЛЯБИНСКА"</t>
  </si>
  <si>
    <t>МУНИЦИПАЛЬНОЕ АВТОНОМНОЕ ОБЩЕОБРАЗОВАТЕЛЬНОЕ УЧРЕЖДЕНИЕ "ЛИЦЕЙ №142 Г. ЧЕЛЯБИНСКА"</t>
  </si>
  <si>
    <t>МУНИЦИПАЛЬНОЕ БЮДЖЕТНОЕ ОБЩЕОБРАЗОВАТЕЛЬНОЕ УЧРЕЖДЕНИЕ "СРЕДНЯЯ ОБЩЕОБРАЗОВАТЕЛЬНАЯ ШКОЛА № 107 Г. ЧЕЛЯБИНСКА"</t>
  </si>
  <si>
    <t>МУНИЦИПАЛЬНОЕ АВТОНОМНОЕ ОБЩЕОБРАЗОВАТЕЛЬНОЕ УЧРЕЖДЕНИЕ "СРЕДНЯЯ ОБЩЕОБРАЗОВАТЕЛЬНАЯ ШКОЛА № 59 Г. ЧЕЛЯБИНСКА"</t>
  </si>
  <si>
    <t>МУНИЦИПАЛЬНОЕ БЮДЖЕТНОЕ ОБЩЕОБРАЗОВАТЕЛЬНОЕ УЧРЕЖДЕНИЕ "ЛИЦЕЙ № 120 Г. ЧЕЛЯБИНСКА"</t>
  </si>
  <si>
    <t>МУНИЦИПАЛЬНОЕ АВТОНОМНОЕ ОБЩЕОБРАЗОВАТЕЛЬНОЕ УЧРЕЖДЕНИЕ "СРЕДНЯЯ ОБЩЕОБРАЗОВАТЕЛЬНАЯ ШКОЛА № 62 Г. ЧЕЛЯБИНСКА"</t>
  </si>
  <si>
    <t>МУНИЦИПАЛЬНОЕ БЮДЖЕТНОЕ ОБЩЕОБРАЗОВАТЕЛЬНОЕ УЧРЕЖДЕНИЕ "СРЕДНЯЯ ОБЩЕОБРАЗОВАТЕЛЬНАЯ ШКОЛА № 81 Г. ЧЕЛЯБИНСКА ИМЕНИ ГЕРОЯ СОВЕТСКОГО СОЮЗА МУСЫ ДЖАЛИЛЯ"</t>
  </si>
  <si>
    <t>МУНИЦИПАЛЬНОЕ БЮДЖЕТНОЕ ОБЩЕОБРАЗОВАТЕЛЬНОЕ УЧРЕЖДЕНИЕ "СРЕДНЯЯ ОБЩЕОБРАЗОВАТЕЛЬНАЯ ШКОЛА № 101 Г. ЧЕЛЯБИНСКА"</t>
  </si>
  <si>
    <t>МУНИЦИПАЛЬНОЕ АВТОНОМНОЕ ОБЩЕОБРАЗОВАТЕЛЬНОЕ УЧРЕЖДЕНИЕ "СРЕДНЯЯ ОБЩЕОБРАЗОВАТЕЛЬНАЯ ШКОЛА № 112 Г. ЧЕЛЯБИНСКА"</t>
  </si>
  <si>
    <t>МУНИЦИПАЛЬНОЕ БЮДЖЕТНОЕ ОБЩЕОБРАЗОВАТЕЛЬНОЕ УЧРЕЖДЕНИЕ "СРЕДНЯЯ ОБЩЕОБРАЗОВАТЕЛЬНАЯ ШКОЛА № 86 Г. ЧЕЛЯБИНСКА"</t>
  </si>
  <si>
    <t>МУНИЦИПАЛЬНОЕ БЮДЖЕТНОЕ ОБЩЕОБРАЗОВАТЕЛЬНОЕ УЧРЕЖДЕНИЕ "ГИМНАЗИЯ № 48 ИМ. Н. ОСТРОВСКОГО Г. ЧЕЛЯБИНСКА"</t>
  </si>
  <si>
    <t>МУНИЦИПАЛЬНОЕ АВТОНОМНОЕ ОБЩЕОБРАЗОВАТЕЛЬНОЕ УЧРЕЖДЕНИЕ "СРЕДНЯЯ ОБЩЕОБРАЗОВАТЕЛЬНАЯ ШКОЛА № 84 Г.ЧЕЛЯБИНСКА"</t>
  </si>
  <si>
    <t>МУНИЦИПАЛЬНОЕ БЮДЖЕТНОЕ ОБЩЕОБРАЗОВАТЕЛЬНОЕ УЧРЕЖДЕНИЕ "СРЕДНЯЯ ОБЩЕОБРАЗОВАТЕЛЬНАЯ ШКОЛА № 106 Г. ЧЕЛЯБИНСКА"</t>
  </si>
  <si>
    <t>МУНИЦИПАЛЬНОЕ БЮДЖЕТНОЕ ОБЩЕОБРАЗОВАТЕЛЬНОЕ УЧРЕЖДЕНИЕ "СРЕДНЯЯ ОБЩЕОБРАЗОВАТЕЛЬНАЯ ШКОЛА № 39 Г. ЧЕЛЯБИНСКА"</t>
  </si>
  <si>
    <t>МУНИЦИПАЛЬНОЕ БЮДЖЕТНОЕ ОБЩЕОБРАЗОВАТЕЛЬНОЕ УЧРЕЖДЕНИЕ "СРЕДНЯЯ ОБЩЕОБРАЗОВАТЕЛЬНАЯ ШКОЛА № 116 Г.ЧЕЛЯБИНСКА"</t>
  </si>
  <si>
    <t>МУНИЦИПАЛЬНОЕ АВТОНОМНОЕ ОБЩЕОБРАЗОВАТЕЛЬНОЕ УЧРЕЖДЕНИЕ "ЛИЦЕЙ № 102 Г. ЧЕЛЯБИНСКА"</t>
  </si>
  <si>
    <t>МУНИЦИПАЛЬНОЕ АВТОНОМНОЕ ОБЩЕОБРАЗОВАТЕЛЬНОЕ УЧРЕЖДЕНИЕ "СРЕДНЯЯ ОБЩЕОБРАЗОВАТЕЛЬНАЯ ШКОЛА № 155 Г. ЧЕЛЯБИНСКА"</t>
  </si>
  <si>
    <t>МУНИЦИПАЛЬНОЕ БЮДЖЕТНОЕ ОБЩЕОБРАЗОВАТЕЛЬНОЕ УЧРЕЖДЕНИЕ "ФИЗИКО-МАТЕМАТИЧЕСКИЙ ЛИЦЕЙ № 31 Г. ЧЕЛЯБИНСКА"</t>
  </si>
  <si>
    <t>МУНИЦИПАЛЬНОЕ БЮДЖЕТНОЕ ОБЩЕОБРАЗОВАТЕЛЬНОЕ УЧРЕЖДЕНИЕ "СРЕДНЯЯ ОБЩЕОБРАЗОВАТЕЛЬНАЯ ШКОЛА №54 Г. ЧЕЛЯБИНСКА"</t>
  </si>
  <si>
    <t>МУНИЦИПАЛЬНОЕ АВТОНОМНОЕ ОБЩЕОБРАЗОВАТЕЛЬНОЕ УЧРЕЖДЕНИЕ "СРЕДНЯЯ ОБЩЕОБРАЗОВАТЕЛЬНАЯ ШКОЛА № 148 Г. ЧЕЛЯБИНСКА"</t>
  </si>
  <si>
    <t>МУНИЦИПАЛЬНОЕ БЮДЖЕТНОЕ ОБЩЕОБРАЗОВАТЕЛЬНОЕ УЧРЕЖДЕНИЕ "ГИМНАЗИЯ № 10 Г. ЧЕЛЯБИНСКА"</t>
  </si>
  <si>
    <t>МУНИЦИПАЛЬНОЕ АВТОНОМНОЕ ОБЩЕОБРАЗОВАТЕЛЬНОЕ УЧРЕЖДЕНИЕ "СРЕДНЯЯ ОБЩЕОБРАЗОВАТЕЛЬНАЯ ШКОЛА № 30 Г. ЧЕЛЯБИНСКА ИМ. Н.А. ХУДЯКОВА"</t>
  </si>
  <si>
    <t>МУНИЦИПАЛЬНОЕ АВТОНОМНОЕ ОБЩЕОБРАЗОВАТЕЛЬНОЕ УЧРЕЖДЕНИЕ "СРЕДНЯЯ ОБЩЕОБРАЗОВАТЕЛЬНАЯ ШКОЛА № 147 Г. ЧЕЛЯБИНСКА"</t>
  </si>
  <si>
    <t>МУНИЦИПАЛЬНОЕ БЮДЖЕТНОЕ ОБЩЕОБРАЗОВАТЕЛЬНОЕ УЧРЕЖДЕНИЕ "ГИМНАЗИЯ № 63 Г. ЧЕЛЯБИНСКА"</t>
  </si>
  <si>
    <t>МУНИЦИПАЛЬНОЕ АВТОНОМНОЕ ОБЩЕОБРАЗОВАТЕЛЬНОЕ УЧРЕЖДЕНИЕ "СРЕДНЯЯ ОБЩЕОБРАЗОВАТЕЛЬНАЯ ШКОЛА № 8 Г. ЧЕЛЯБИНСКА"</t>
  </si>
  <si>
    <t>МУНИЦИПАЛЬНОЕ БЮДЖЕТНОЕ ОБЩЕОБРАЗОВАТЕЛЬНОЕ УЧРЕЖДЕНИЕ "ГИМНАЗИЯ № 1 Г. ЧЕЛЯБИНСКА"</t>
  </si>
  <si>
    <t>МУНИЦИПАЛЬНОЕ АВТОНОМНОЕ ОБЩЕОБРАЗОВАТЕЛЬНОЕ УЧРЕЖДЕНИЕ "СРЕДНЯЯ ОБЩЕОБРАЗОВАТЕЛЬНАЯ ШКОЛА № 153 Г. ЧЕЛЯБИНСКА"</t>
  </si>
  <si>
    <t>МУНИЦИПАЛЬНОЕ АВТОНОМНОЕ ОБЩЕОБРАЗОВАТЕЛЬНОЕ УЧРЕЖДЕНИЕ "СРЕДНЯЯ ОБЩЕОБРАЗОВАТЕЛЬНАЯ ШКОЛА №138 Г. ЧЕЛЯБИНСКА"</t>
  </si>
  <si>
    <t>МУНИЦИПАЛЬНОЕ АВТОНОМНОЕ ОБЩЕОБРАЗОВАТЕЛЬНОЕ УЧРЕЖДЕНИЕ "СРЕДНЯЯ ОБЩЕОБРАЗОВАТЕЛЬНАЯ ШКОЛА № 67 Г.ЧЕЛЯБИНСКА С УГЛУБЛЕННЫМ ИЗУЧЕНИЕМ ОТДЕЛЬНЫХ ПРЕДМЕТОВ"</t>
  </si>
  <si>
    <t>МУНИЦИПАЛЬНОЕ АВТОНОМНОЕ ОБЩЕОБРАЗОВАТЕЛЬНОЕ УЧРЕЖДЕНИЕ "СРЕДНЯЯ ОБЩЕОБРАЗОВАТЕЛЬНАЯ ШКОЛА № 85 Г. ЧЕЛЯБИНСКА"</t>
  </si>
  <si>
    <t>МУНИЦИПАЛЬНОЕ БЮДЖЕТНОЕ ОБЩЕОБРАЗОВАТЕЛЬНОЕ УЧРЕЖДЕНИЕ ОСНОВНАЯ ОБЩЕОБРАЗОВАТЕЛЬНАЯ ШКОЛА №76</t>
  </si>
  <si>
    <t>Итого по 1 критерию</t>
  </si>
  <si>
    <t>Итого</t>
  </si>
  <si>
    <t>Итого по 2 критерию</t>
  </si>
  <si>
    <t>Итого по 3 критерию</t>
  </si>
  <si>
    <t>Итого по 4 критерию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</si>
</sst>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8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164" fontId="1" fillId="3" borderId="11" xfId="0" applyNumberFormat="1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164" fontId="4" fillId="3" borderId="11" xfId="0" applyNumberFormat="1" applyFont="1" applyFill="1" applyBorder="1" applyAlignment="1">
      <alignment horizontal="center" vertical="center" wrapText="1"/>
    </xf>
    <xf numFmtId="164" fontId="1" fillId="5" borderId="11" xfId="0" applyNumberFormat="1" applyFont="1" applyFill="1" applyBorder="1" applyAlignment="1">
      <alignment horizontal="center" vertical="center" wrapText="1"/>
    </xf>
    <xf numFmtId="164" fontId="4" fillId="5" borderId="11" xfId="0" applyNumberFormat="1" applyFont="1" applyFill="1" applyBorder="1" applyAlignment="1">
      <alignment horizontal="center" vertical="center" wrapText="1"/>
    </xf>
    <xf numFmtId="164" fontId="1" fillId="4" borderId="11" xfId="0" applyNumberFormat="1" applyFont="1" applyFill="1" applyBorder="1" applyAlignment="1">
      <alignment horizontal="center" vertical="center" wrapText="1"/>
    </xf>
    <xf numFmtId="164" fontId="4" fillId="4" borderId="11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1" fillId="6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164" fontId="7" fillId="0" borderId="11" xfId="0" applyNumberFormat="1" applyFont="1" applyFill="1" applyBorder="1" applyAlignment="1">
      <alignment horizontal="center" vertical="center" wrapText="1"/>
    </xf>
    <xf numFmtId="164" fontId="7" fillId="2" borderId="11" xfId="0" applyNumberFormat="1" applyFont="1" applyFill="1" applyBorder="1" applyAlignment="1">
      <alignment horizontal="center" vertical="center" wrapText="1"/>
    </xf>
    <xf numFmtId="164" fontId="8" fillId="2" borderId="11" xfId="0" applyNumberFormat="1" applyFont="1" applyFill="1" applyBorder="1" applyAlignment="1">
      <alignment horizontal="center" vertical="center" wrapText="1"/>
    </xf>
    <xf numFmtId="164" fontId="7" fillId="3" borderId="11" xfId="0" applyNumberFormat="1" applyFont="1" applyFill="1" applyBorder="1" applyAlignment="1">
      <alignment horizontal="center" vertical="center" wrapText="1"/>
    </xf>
    <xf numFmtId="164" fontId="8" fillId="3" borderId="11" xfId="0" applyNumberFormat="1" applyFont="1" applyFill="1" applyBorder="1" applyAlignment="1">
      <alignment horizontal="center" vertical="center" wrapText="1"/>
    </xf>
    <xf numFmtId="164" fontId="7" fillId="5" borderId="11" xfId="0" applyNumberFormat="1" applyFont="1" applyFill="1" applyBorder="1" applyAlignment="1">
      <alignment horizontal="center" vertical="center" wrapText="1"/>
    </xf>
    <xf numFmtId="164" fontId="8" fillId="5" borderId="11" xfId="0" applyNumberFormat="1" applyFont="1" applyFill="1" applyBorder="1" applyAlignment="1">
      <alignment horizontal="center" vertical="center" wrapText="1"/>
    </xf>
    <xf numFmtId="164" fontId="7" fillId="4" borderId="11" xfId="0" applyNumberFormat="1" applyFont="1" applyFill="1" applyBorder="1" applyAlignment="1">
      <alignment horizontal="center" vertical="center" wrapText="1"/>
    </xf>
    <xf numFmtId="164" fontId="8" fillId="4" borderId="11" xfId="0" applyNumberFormat="1" applyFont="1" applyFill="1" applyBorder="1" applyAlignment="1">
      <alignment horizontal="center" vertical="center" wrapText="1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2"/>
  <sheetViews>
    <sheetView tabSelected="1" topLeftCell="C1" zoomScaleNormal="100" workbookViewId="0">
      <pane ySplit="4" topLeftCell="A197" activePane="bottomLeft" state="frozen"/>
      <selection pane="bottomLeft" activeCell="A200" sqref="A200:XFD200"/>
    </sheetView>
  </sheetViews>
  <sheetFormatPr defaultRowHeight="15" x14ac:dyDescent="0.25"/>
  <cols>
    <col min="1" max="1" width="9.140625" style="17"/>
    <col min="2" max="2" width="50.5703125" style="18" customWidth="1"/>
    <col min="3" max="3" width="9.7109375" style="18" customWidth="1"/>
    <col min="4" max="4" width="11.85546875" style="1" customWidth="1"/>
    <col min="5" max="23" width="20.7109375" style="1" customWidth="1"/>
  </cols>
  <sheetData>
    <row r="1" spans="1:23" ht="18" customHeight="1" thickBot="1" x14ac:dyDescent="0.3">
      <c r="A1" s="24" t="s">
        <v>0</v>
      </c>
      <c r="B1" s="24" t="s">
        <v>1</v>
      </c>
      <c r="C1" s="24" t="s">
        <v>233</v>
      </c>
      <c r="D1" s="27" t="s">
        <v>2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9"/>
    </row>
    <row r="2" spans="1:23" ht="16.5" customHeight="1" thickBot="1" x14ac:dyDescent="0.3">
      <c r="A2" s="25"/>
      <c r="B2" s="25"/>
      <c r="C2" s="25"/>
      <c r="D2" s="30" t="s">
        <v>3</v>
      </c>
      <c r="E2" s="31"/>
      <c r="F2" s="31"/>
      <c r="G2" s="31"/>
      <c r="H2" s="32"/>
      <c r="I2" s="33" t="s">
        <v>4</v>
      </c>
      <c r="J2" s="34"/>
      <c r="K2" s="34"/>
      <c r="L2" s="34"/>
      <c r="M2" s="34"/>
      <c r="N2" s="34"/>
      <c r="O2" s="34"/>
      <c r="P2" s="34"/>
      <c r="Q2" s="35" t="s">
        <v>5</v>
      </c>
      <c r="R2" s="36"/>
      <c r="S2" s="36"/>
      <c r="T2" s="37" t="s">
        <v>6</v>
      </c>
      <c r="U2" s="38"/>
      <c r="V2" s="38"/>
      <c r="W2" s="39"/>
    </row>
    <row r="3" spans="1:23" ht="15.75" customHeight="1" thickBot="1" x14ac:dyDescent="0.3">
      <c r="A3" s="25"/>
      <c r="B3" s="25"/>
      <c r="C3" s="25"/>
      <c r="D3" s="40" t="s">
        <v>232</v>
      </c>
      <c r="E3" s="21" t="s">
        <v>7</v>
      </c>
      <c r="F3" s="22"/>
      <c r="G3" s="22"/>
      <c r="H3" s="23"/>
      <c r="I3" s="42" t="s">
        <v>234</v>
      </c>
      <c r="J3" s="21" t="s">
        <v>7</v>
      </c>
      <c r="K3" s="22"/>
      <c r="L3" s="22"/>
      <c r="M3" s="22"/>
      <c r="N3" s="22"/>
      <c r="O3" s="22"/>
      <c r="P3" s="23"/>
      <c r="Q3" s="44" t="s">
        <v>235</v>
      </c>
      <c r="R3" s="21" t="s">
        <v>7</v>
      </c>
      <c r="S3" s="23"/>
      <c r="T3" s="46" t="s">
        <v>236</v>
      </c>
      <c r="U3" s="21" t="s">
        <v>7</v>
      </c>
      <c r="V3" s="22"/>
      <c r="W3" s="23"/>
    </row>
    <row r="4" spans="1:23" ht="168.75" customHeight="1" thickBot="1" x14ac:dyDescent="0.3">
      <c r="A4" s="26"/>
      <c r="B4" s="26"/>
      <c r="C4" s="26"/>
      <c r="D4" s="41"/>
      <c r="E4" s="2" t="s">
        <v>8</v>
      </c>
      <c r="F4" s="2" t="s">
        <v>9</v>
      </c>
      <c r="G4" s="2" t="s">
        <v>10</v>
      </c>
      <c r="H4" s="2" t="s">
        <v>11</v>
      </c>
      <c r="I4" s="43"/>
      <c r="J4" s="3" t="s">
        <v>12</v>
      </c>
      <c r="K4" s="3" t="s">
        <v>13</v>
      </c>
      <c r="L4" s="3" t="s">
        <v>14</v>
      </c>
      <c r="M4" s="3" t="s">
        <v>15</v>
      </c>
      <c r="N4" s="3" t="s">
        <v>16</v>
      </c>
      <c r="O4" s="3" t="s">
        <v>17</v>
      </c>
      <c r="P4" s="3" t="s">
        <v>18</v>
      </c>
      <c r="Q4" s="45"/>
      <c r="R4" s="4" t="s">
        <v>23</v>
      </c>
      <c r="S4" s="4" t="s">
        <v>19</v>
      </c>
      <c r="T4" s="47"/>
      <c r="U4" s="5" t="s">
        <v>20</v>
      </c>
      <c r="V4" s="5" t="s">
        <v>21</v>
      </c>
      <c r="W4" s="5" t="s">
        <v>22</v>
      </c>
    </row>
    <row r="5" spans="1:23" ht="32.25" thickBot="1" x14ac:dyDescent="0.3">
      <c r="A5" s="14">
        <v>892</v>
      </c>
      <c r="B5" s="15" t="s">
        <v>87</v>
      </c>
      <c r="C5" s="16">
        <f t="shared" ref="C5:C64" si="0">SUM(D5,I5,Q5,T5)</f>
        <v>52.38636363636364</v>
      </c>
      <c r="D5" s="6">
        <f t="shared" ref="D5:D64" si="1">SUM(E5:H5)</f>
        <v>15.871212121212123</v>
      </c>
      <c r="E5" s="8">
        <v>4.0151515151515156</v>
      </c>
      <c r="F5" s="8">
        <v>4.204545454545455</v>
      </c>
      <c r="G5" s="8">
        <v>4.204545454545455</v>
      </c>
      <c r="H5" s="8">
        <v>3.4469696969696972</v>
      </c>
      <c r="I5" s="7">
        <f t="shared" ref="I5:I64" si="2">SUM(J5:P5)</f>
        <v>23.598484848484851</v>
      </c>
      <c r="J5" s="9">
        <v>3.4469696969696972</v>
      </c>
      <c r="K5" s="9">
        <v>3.8636363636363638</v>
      </c>
      <c r="L5" s="9">
        <v>3.8636363636363638</v>
      </c>
      <c r="M5" s="9">
        <v>3.143939393939394</v>
      </c>
      <c r="N5" s="9">
        <v>3.143939393939394</v>
      </c>
      <c r="O5" s="9">
        <v>3.0681818181818183</v>
      </c>
      <c r="P5" s="9">
        <v>3.0681818181818183</v>
      </c>
      <c r="Q5" s="10">
        <f t="shared" ref="Q5:Q64" si="3">SUM(R5:S5)</f>
        <v>5.5303030303030312</v>
      </c>
      <c r="R5" s="11">
        <v>2.7651515151515156</v>
      </c>
      <c r="S5" s="11">
        <v>2.7651515151515156</v>
      </c>
      <c r="T5" s="12">
        <f t="shared" ref="T5:T64" si="4">SUM(U5:W5)</f>
        <v>7.3863636363636367</v>
      </c>
      <c r="U5" s="13">
        <v>1.856060606060606</v>
      </c>
      <c r="V5" s="13">
        <v>1.856060606060606</v>
      </c>
      <c r="W5" s="13">
        <v>3.6742424242424243</v>
      </c>
    </row>
    <row r="6" spans="1:23" ht="42.75" thickBot="1" x14ac:dyDescent="0.3">
      <c r="A6" s="14">
        <v>833</v>
      </c>
      <c r="B6" s="15" t="s">
        <v>151</v>
      </c>
      <c r="C6" s="16">
        <f t="shared" si="0"/>
        <v>59.75</v>
      </c>
      <c r="D6" s="6">
        <f t="shared" si="1"/>
        <v>30</v>
      </c>
      <c r="E6" s="8">
        <v>7.5</v>
      </c>
      <c r="F6" s="8">
        <v>7.5</v>
      </c>
      <c r="G6" s="8">
        <v>7.5</v>
      </c>
      <c r="H6" s="8">
        <v>7.5</v>
      </c>
      <c r="I6" s="7">
        <f t="shared" si="2"/>
        <v>29.75</v>
      </c>
      <c r="J6" s="9">
        <v>5.5</v>
      </c>
      <c r="K6" s="9">
        <v>5.25</v>
      </c>
      <c r="L6" s="9">
        <v>4.75</v>
      </c>
      <c r="M6" s="9">
        <v>4.25</v>
      </c>
      <c r="N6" s="9">
        <v>4.5</v>
      </c>
      <c r="O6" s="9">
        <v>4.25</v>
      </c>
      <c r="P6" s="9">
        <v>1.25</v>
      </c>
      <c r="Q6" s="10">
        <f t="shared" si="3"/>
        <v>0</v>
      </c>
      <c r="R6" s="11">
        <v>0</v>
      </c>
      <c r="S6" s="11">
        <v>0</v>
      </c>
      <c r="T6" s="12">
        <f t="shared" si="4"/>
        <v>0</v>
      </c>
      <c r="U6" s="13">
        <v>0</v>
      </c>
      <c r="V6" s="13">
        <v>0</v>
      </c>
      <c r="W6" s="13">
        <v>0</v>
      </c>
    </row>
    <row r="7" spans="1:23" ht="32.25" thickBot="1" x14ac:dyDescent="0.3">
      <c r="A7" s="14">
        <v>828</v>
      </c>
      <c r="B7" s="15" t="s">
        <v>149</v>
      </c>
      <c r="C7" s="16">
        <f t="shared" si="0"/>
        <v>68.75</v>
      </c>
      <c r="D7" s="6">
        <f t="shared" si="1"/>
        <v>1.875</v>
      </c>
      <c r="E7" s="8">
        <v>0</v>
      </c>
      <c r="F7" s="8">
        <v>1.25</v>
      </c>
      <c r="G7" s="8">
        <v>0.625</v>
      </c>
      <c r="H7" s="8">
        <v>0</v>
      </c>
      <c r="I7" s="7">
        <f t="shared" si="2"/>
        <v>21.875</v>
      </c>
      <c r="J7" s="9">
        <v>3.75</v>
      </c>
      <c r="K7" s="9">
        <v>2.5</v>
      </c>
      <c r="L7" s="9">
        <v>2.5</v>
      </c>
      <c r="M7" s="9">
        <v>3.75</v>
      </c>
      <c r="N7" s="9">
        <v>3.125</v>
      </c>
      <c r="O7" s="9">
        <v>3.75</v>
      </c>
      <c r="P7" s="9">
        <v>2.5</v>
      </c>
      <c r="Q7" s="10">
        <f t="shared" si="3"/>
        <v>20</v>
      </c>
      <c r="R7" s="11">
        <v>10</v>
      </c>
      <c r="S7" s="11">
        <v>10</v>
      </c>
      <c r="T7" s="12">
        <f t="shared" si="4"/>
        <v>25</v>
      </c>
      <c r="U7" s="13">
        <v>5</v>
      </c>
      <c r="V7" s="13">
        <v>10</v>
      </c>
      <c r="W7" s="13">
        <v>10</v>
      </c>
    </row>
    <row r="8" spans="1:23" ht="32.25" thickBot="1" x14ac:dyDescent="0.3">
      <c r="A8" s="14">
        <v>971</v>
      </c>
      <c r="B8" s="15" t="s">
        <v>225</v>
      </c>
      <c r="C8" s="16">
        <f t="shared" si="0"/>
        <v>80.833333333333329</v>
      </c>
      <c r="D8" s="6">
        <f t="shared" si="1"/>
        <v>10.416666666666666</v>
      </c>
      <c r="E8" s="8">
        <v>1.25</v>
      </c>
      <c r="F8" s="8">
        <v>2.5</v>
      </c>
      <c r="G8" s="8">
        <v>3.333333333333333</v>
      </c>
      <c r="H8" s="8">
        <v>3.333333333333333</v>
      </c>
      <c r="I8" s="7">
        <f t="shared" si="2"/>
        <v>20.416666666666664</v>
      </c>
      <c r="J8" s="9">
        <v>3.333333333333333</v>
      </c>
      <c r="K8" s="9">
        <v>2.083333333333333</v>
      </c>
      <c r="L8" s="9">
        <v>3.333333333333333</v>
      </c>
      <c r="M8" s="9">
        <v>3.7499999999999996</v>
      </c>
      <c r="N8" s="9">
        <v>3.333333333333333</v>
      </c>
      <c r="O8" s="9">
        <v>3.333333333333333</v>
      </c>
      <c r="P8" s="9">
        <v>1.25</v>
      </c>
      <c r="Q8" s="10">
        <f t="shared" si="3"/>
        <v>20</v>
      </c>
      <c r="R8" s="11">
        <v>10</v>
      </c>
      <c r="S8" s="11">
        <v>10</v>
      </c>
      <c r="T8" s="12">
        <f t="shared" si="4"/>
        <v>30</v>
      </c>
      <c r="U8" s="13">
        <v>10</v>
      </c>
      <c r="V8" s="13">
        <v>10</v>
      </c>
      <c r="W8" s="13">
        <v>10</v>
      </c>
    </row>
    <row r="9" spans="1:23" ht="42.75" thickBot="1" x14ac:dyDescent="0.3">
      <c r="A9" s="14">
        <v>786</v>
      </c>
      <c r="B9" s="15" t="s">
        <v>135</v>
      </c>
      <c r="C9" s="16">
        <f t="shared" si="0"/>
        <v>88.651315789473671</v>
      </c>
      <c r="D9" s="6">
        <f t="shared" si="1"/>
        <v>15.3125</v>
      </c>
      <c r="E9" s="8">
        <v>3.8486842105263159</v>
      </c>
      <c r="F9" s="8">
        <v>3.9309210526315788</v>
      </c>
      <c r="G9" s="8">
        <v>3.7171052631578947</v>
      </c>
      <c r="H9" s="8">
        <v>3.8157894736842106</v>
      </c>
      <c r="I9" s="7">
        <f t="shared" si="2"/>
        <v>25.049342105263154</v>
      </c>
      <c r="J9" s="9">
        <v>3.5855263157894735</v>
      </c>
      <c r="K9" s="9">
        <v>3.6513157894736845</v>
      </c>
      <c r="L9" s="9">
        <v>3.4868421052631575</v>
      </c>
      <c r="M9" s="9">
        <v>3.2894736842105261</v>
      </c>
      <c r="N9" s="9">
        <v>3.9638157894736841</v>
      </c>
      <c r="O9" s="9">
        <v>3.5855263157894739</v>
      </c>
      <c r="P9" s="9">
        <v>3.4868421052631584</v>
      </c>
      <c r="Q9" s="10">
        <f t="shared" si="3"/>
        <v>19.736842105263158</v>
      </c>
      <c r="R9" s="11">
        <v>9.7368421052631575</v>
      </c>
      <c r="S9" s="11">
        <v>10</v>
      </c>
      <c r="T9" s="12">
        <f t="shared" si="4"/>
        <v>28.552631578947366</v>
      </c>
      <c r="U9" s="13">
        <v>9.2105263157894726</v>
      </c>
      <c r="V9" s="13">
        <v>9.7368421052631575</v>
      </c>
      <c r="W9" s="13">
        <v>9.6052631578947363</v>
      </c>
    </row>
    <row r="10" spans="1:23" ht="32.25" thickBot="1" x14ac:dyDescent="0.3">
      <c r="A10" s="14">
        <v>877</v>
      </c>
      <c r="B10" s="15" t="s">
        <v>82</v>
      </c>
      <c r="C10" s="16">
        <f t="shared" si="0"/>
        <v>89.375</v>
      </c>
      <c r="D10" s="6">
        <f t="shared" si="1"/>
        <v>16.65441176470588</v>
      </c>
      <c r="E10" s="8">
        <v>4.6691176470588234</v>
      </c>
      <c r="F10" s="8">
        <v>4.6323529411764701</v>
      </c>
      <c r="G10" s="8">
        <v>3.5661764705882355</v>
      </c>
      <c r="H10" s="8">
        <v>3.7867647058823524</v>
      </c>
      <c r="I10" s="7">
        <f t="shared" si="2"/>
        <v>23.897058823529413</v>
      </c>
      <c r="J10" s="9">
        <v>3.9705882352941173</v>
      </c>
      <c r="K10" s="9">
        <v>3.2352941176470589</v>
      </c>
      <c r="L10" s="9">
        <v>3.4191176470588234</v>
      </c>
      <c r="M10" s="9">
        <v>2.5</v>
      </c>
      <c r="N10" s="9">
        <v>3.6764705882352935</v>
      </c>
      <c r="O10" s="9">
        <v>3.3823529411764701</v>
      </c>
      <c r="P10" s="9">
        <v>3.7132352941176467</v>
      </c>
      <c r="Q10" s="10">
        <f t="shared" si="3"/>
        <v>20</v>
      </c>
      <c r="R10" s="11">
        <v>10</v>
      </c>
      <c r="S10" s="11">
        <v>10</v>
      </c>
      <c r="T10" s="12">
        <f t="shared" si="4"/>
        <v>28.823529411764703</v>
      </c>
      <c r="U10" s="13">
        <v>9.4117647058823533</v>
      </c>
      <c r="V10" s="13">
        <v>9.7058823529411757</v>
      </c>
      <c r="W10" s="13">
        <v>9.7058823529411757</v>
      </c>
    </row>
    <row r="11" spans="1:23" ht="53.25" thickBot="1" x14ac:dyDescent="0.3">
      <c r="A11" s="14">
        <v>861</v>
      </c>
      <c r="B11" s="15" t="s">
        <v>169</v>
      </c>
      <c r="C11" s="16">
        <f t="shared" si="0"/>
        <v>91.484375</v>
      </c>
      <c r="D11" s="6">
        <f t="shared" si="1"/>
        <v>16.09375</v>
      </c>
      <c r="E11" s="8">
        <v>4.140625</v>
      </c>
      <c r="F11" s="8">
        <v>3.984375</v>
      </c>
      <c r="G11" s="8">
        <v>3.90625</v>
      </c>
      <c r="H11" s="8">
        <v>4.0625</v>
      </c>
      <c r="I11" s="7">
        <f t="shared" si="2"/>
        <v>28.515625</v>
      </c>
      <c r="J11" s="9">
        <v>3.828125</v>
      </c>
      <c r="K11" s="9">
        <v>4.453125</v>
      </c>
      <c r="L11" s="9">
        <v>4.0625</v>
      </c>
      <c r="M11" s="9">
        <v>4.140625</v>
      </c>
      <c r="N11" s="9">
        <v>3.984375</v>
      </c>
      <c r="O11" s="9">
        <v>4.375</v>
      </c>
      <c r="P11" s="9">
        <v>3.671875</v>
      </c>
      <c r="Q11" s="10">
        <f t="shared" si="3"/>
        <v>18.75</v>
      </c>
      <c r="R11" s="11">
        <v>9.375</v>
      </c>
      <c r="S11" s="11">
        <v>9.375</v>
      </c>
      <c r="T11" s="12">
        <f t="shared" si="4"/>
        <v>28.125</v>
      </c>
      <c r="U11" s="13">
        <v>9.375</v>
      </c>
      <c r="V11" s="13">
        <v>9.375</v>
      </c>
      <c r="W11" s="13">
        <v>9.375</v>
      </c>
    </row>
    <row r="12" spans="1:23" ht="32.25" thickBot="1" x14ac:dyDescent="0.3">
      <c r="A12" s="14">
        <v>888</v>
      </c>
      <c r="B12" s="15" t="s">
        <v>84</v>
      </c>
      <c r="C12" s="16">
        <f t="shared" si="0"/>
        <v>92.6171875</v>
      </c>
      <c r="D12" s="6">
        <f t="shared" si="1"/>
        <v>16.640625</v>
      </c>
      <c r="E12" s="8">
        <v>4.2578125</v>
      </c>
      <c r="F12" s="8">
        <v>4.4140625</v>
      </c>
      <c r="G12" s="8">
        <v>4.0625</v>
      </c>
      <c r="H12" s="8">
        <v>3.90625</v>
      </c>
      <c r="I12" s="7">
        <f t="shared" si="2"/>
        <v>25.9765625</v>
      </c>
      <c r="J12" s="9">
        <v>4.0625</v>
      </c>
      <c r="K12" s="9">
        <v>3.7109375</v>
      </c>
      <c r="L12" s="9">
        <v>4.08203125</v>
      </c>
      <c r="M12" s="9">
        <v>4.47265625</v>
      </c>
      <c r="N12" s="9">
        <v>2.98828125</v>
      </c>
      <c r="O12" s="9">
        <v>3.33984375</v>
      </c>
      <c r="P12" s="9">
        <v>3.3203125</v>
      </c>
      <c r="Q12" s="10">
        <f t="shared" si="3"/>
        <v>20</v>
      </c>
      <c r="R12" s="11">
        <v>10</v>
      </c>
      <c r="S12" s="11">
        <v>10</v>
      </c>
      <c r="T12" s="12">
        <f t="shared" si="4"/>
        <v>30</v>
      </c>
      <c r="U12" s="13">
        <v>10</v>
      </c>
      <c r="V12" s="13">
        <v>10</v>
      </c>
      <c r="W12" s="13">
        <v>10</v>
      </c>
    </row>
    <row r="13" spans="1:23" ht="32.25" thickBot="1" x14ac:dyDescent="0.3">
      <c r="A13" s="14">
        <v>845</v>
      </c>
      <c r="B13" s="15" t="s">
        <v>160</v>
      </c>
      <c r="C13" s="16">
        <f t="shared" si="0"/>
        <v>93.53155339805825</v>
      </c>
      <c r="D13" s="6">
        <f t="shared" si="1"/>
        <v>16.650485436893206</v>
      </c>
      <c r="E13" s="8">
        <v>4.2475728155339807</v>
      </c>
      <c r="F13" s="8">
        <v>4.3446601941747574</v>
      </c>
      <c r="G13" s="8">
        <v>3.9927184466019416</v>
      </c>
      <c r="H13" s="8">
        <v>4.0655339805825239</v>
      </c>
      <c r="I13" s="7">
        <f t="shared" si="2"/>
        <v>28.046116504854368</v>
      </c>
      <c r="J13" s="9">
        <v>3.7499999999999996</v>
      </c>
      <c r="K13" s="9">
        <v>4.1990291262135919</v>
      </c>
      <c r="L13" s="9">
        <v>4.0412621359223309</v>
      </c>
      <c r="M13" s="9">
        <v>3.883495145631068</v>
      </c>
      <c r="N13" s="9">
        <v>4.308252427184466</v>
      </c>
      <c r="O13" s="9">
        <v>4.2354368932038833</v>
      </c>
      <c r="P13" s="9">
        <v>3.628640776699029</v>
      </c>
      <c r="Q13" s="10">
        <f t="shared" si="3"/>
        <v>19.708737864077669</v>
      </c>
      <c r="R13" s="11">
        <v>9.8058252427184467</v>
      </c>
      <c r="S13" s="11">
        <v>9.9029126213592242</v>
      </c>
      <c r="T13" s="12">
        <f t="shared" si="4"/>
        <v>29.126213592233015</v>
      </c>
      <c r="U13" s="13">
        <v>9.5145631067961176</v>
      </c>
      <c r="V13" s="13">
        <v>9.8058252427184467</v>
      </c>
      <c r="W13" s="13">
        <v>9.8058252427184467</v>
      </c>
    </row>
    <row r="14" spans="1:23" ht="42.75" thickBot="1" x14ac:dyDescent="0.3">
      <c r="A14" s="14">
        <v>846</v>
      </c>
      <c r="B14" s="15" t="s">
        <v>30</v>
      </c>
      <c r="C14" s="16">
        <f t="shared" si="0"/>
        <v>94.25</v>
      </c>
      <c r="D14" s="6">
        <f t="shared" si="1"/>
        <v>18</v>
      </c>
      <c r="E14" s="8">
        <v>4</v>
      </c>
      <c r="F14" s="8">
        <v>5</v>
      </c>
      <c r="G14" s="8">
        <v>4</v>
      </c>
      <c r="H14" s="8">
        <v>5</v>
      </c>
      <c r="I14" s="7">
        <f t="shared" si="2"/>
        <v>26.25</v>
      </c>
      <c r="J14" s="9">
        <v>3.75</v>
      </c>
      <c r="K14" s="9">
        <v>2.5</v>
      </c>
      <c r="L14" s="9">
        <v>5</v>
      </c>
      <c r="M14" s="9">
        <v>5</v>
      </c>
      <c r="N14" s="9">
        <v>5</v>
      </c>
      <c r="O14" s="9">
        <v>1</v>
      </c>
      <c r="P14" s="9">
        <v>4</v>
      </c>
      <c r="Q14" s="10">
        <f t="shared" si="3"/>
        <v>20</v>
      </c>
      <c r="R14" s="11">
        <v>10</v>
      </c>
      <c r="S14" s="11">
        <v>10</v>
      </c>
      <c r="T14" s="12">
        <f t="shared" si="4"/>
        <v>30</v>
      </c>
      <c r="U14" s="13">
        <v>10</v>
      </c>
      <c r="V14" s="13">
        <v>10</v>
      </c>
      <c r="W14" s="13">
        <v>10</v>
      </c>
    </row>
    <row r="15" spans="1:23" ht="42.75" thickBot="1" x14ac:dyDescent="0.3">
      <c r="A15" s="14">
        <v>884</v>
      </c>
      <c r="B15" s="15" t="s">
        <v>32</v>
      </c>
      <c r="C15" s="16">
        <f t="shared" si="0"/>
        <v>96.126373626373635</v>
      </c>
      <c r="D15" s="6">
        <f t="shared" si="1"/>
        <v>17.229853479853482</v>
      </c>
      <c r="E15" s="8">
        <v>4.2994505494505493</v>
      </c>
      <c r="F15" s="8">
        <v>4.3086080586080584</v>
      </c>
      <c r="G15" s="8">
        <v>4.3086080586080584</v>
      </c>
      <c r="H15" s="8">
        <v>4.3131868131868139</v>
      </c>
      <c r="I15" s="7">
        <f t="shared" si="2"/>
        <v>28.896520146520146</v>
      </c>
      <c r="J15" s="9">
        <v>4.3086080586080584</v>
      </c>
      <c r="K15" s="9">
        <v>3.0952380952380949</v>
      </c>
      <c r="L15" s="9">
        <v>4.2857142857142856</v>
      </c>
      <c r="M15" s="9">
        <v>4.313186813186813</v>
      </c>
      <c r="N15" s="9">
        <v>4.3315018315018321</v>
      </c>
      <c r="O15" s="9">
        <v>4.2857142857142856</v>
      </c>
      <c r="P15" s="9">
        <v>4.2765567765567774</v>
      </c>
      <c r="Q15" s="10">
        <f t="shared" si="3"/>
        <v>20</v>
      </c>
      <c r="R15" s="11">
        <v>10</v>
      </c>
      <c r="S15" s="11">
        <v>10</v>
      </c>
      <c r="T15" s="12">
        <f t="shared" si="4"/>
        <v>30</v>
      </c>
      <c r="U15" s="13">
        <v>10</v>
      </c>
      <c r="V15" s="13">
        <v>10</v>
      </c>
      <c r="W15" s="13">
        <v>10</v>
      </c>
    </row>
    <row r="16" spans="1:23" ht="42.75" thickBot="1" x14ac:dyDescent="0.3">
      <c r="A16" s="14">
        <v>867</v>
      </c>
      <c r="B16" s="15" t="s">
        <v>174</v>
      </c>
      <c r="C16" s="16">
        <f t="shared" si="0"/>
        <v>96.198979591836746</v>
      </c>
      <c r="D16" s="6">
        <f t="shared" si="1"/>
        <v>17.270408163265305</v>
      </c>
      <c r="E16" s="8">
        <v>4.362244897959183</v>
      </c>
      <c r="F16" s="8">
        <v>4.362244897959183</v>
      </c>
      <c r="G16" s="8">
        <v>4.2984693877551017</v>
      </c>
      <c r="H16" s="8">
        <v>4.2474489795918364</v>
      </c>
      <c r="I16" s="7">
        <f t="shared" si="2"/>
        <v>29.030612244897959</v>
      </c>
      <c r="J16" s="9">
        <v>4.1454081632653068</v>
      </c>
      <c r="K16" s="9">
        <v>4.0943877551020407</v>
      </c>
      <c r="L16" s="9">
        <v>4.1326530612244898</v>
      </c>
      <c r="M16" s="9">
        <v>4.1198979591836729</v>
      </c>
      <c r="N16" s="9">
        <v>4.3494897959183669</v>
      </c>
      <c r="O16" s="9">
        <v>4.3622448979591839</v>
      </c>
      <c r="P16" s="9">
        <v>3.8265306122448974</v>
      </c>
      <c r="Q16" s="10">
        <f t="shared" si="3"/>
        <v>20</v>
      </c>
      <c r="R16" s="11">
        <v>10</v>
      </c>
      <c r="S16" s="11">
        <v>10</v>
      </c>
      <c r="T16" s="12">
        <f t="shared" si="4"/>
        <v>29.897959183673471</v>
      </c>
      <c r="U16" s="13">
        <v>9.8979591836734695</v>
      </c>
      <c r="V16" s="13">
        <v>10</v>
      </c>
      <c r="W16" s="13">
        <v>10</v>
      </c>
    </row>
    <row r="17" spans="1:23" ht="32.25" thickBot="1" x14ac:dyDescent="0.3">
      <c r="A17" s="14">
        <v>887</v>
      </c>
      <c r="B17" s="15" t="s">
        <v>83</v>
      </c>
      <c r="C17" s="16">
        <f t="shared" si="0"/>
        <v>96.875</v>
      </c>
      <c r="D17" s="6">
        <f t="shared" si="1"/>
        <v>17.708333333333332</v>
      </c>
      <c r="E17" s="8">
        <v>4.583333333333333</v>
      </c>
      <c r="F17" s="8">
        <v>4.5</v>
      </c>
      <c r="G17" s="8">
        <v>4.25</v>
      </c>
      <c r="H17" s="8">
        <v>4.375</v>
      </c>
      <c r="I17" s="7">
        <f t="shared" si="2"/>
        <v>29.166666666666668</v>
      </c>
      <c r="J17" s="9">
        <v>4.7083333333333339</v>
      </c>
      <c r="K17" s="9">
        <v>4.375</v>
      </c>
      <c r="L17" s="9">
        <v>4.291666666666667</v>
      </c>
      <c r="M17" s="9">
        <v>3.583333333333333</v>
      </c>
      <c r="N17" s="9">
        <v>4.166666666666667</v>
      </c>
      <c r="O17" s="9">
        <v>3.791666666666667</v>
      </c>
      <c r="P17" s="9">
        <v>4.25</v>
      </c>
      <c r="Q17" s="10">
        <f t="shared" si="3"/>
        <v>20</v>
      </c>
      <c r="R17" s="11">
        <v>10</v>
      </c>
      <c r="S17" s="11">
        <v>10</v>
      </c>
      <c r="T17" s="12">
        <f t="shared" si="4"/>
        <v>30</v>
      </c>
      <c r="U17" s="13">
        <v>10</v>
      </c>
      <c r="V17" s="13">
        <v>10</v>
      </c>
      <c r="W17" s="13">
        <v>10</v>
      </c>
    </row>
    <row r="18" spans="1:23" ht="32.25" thickBot="1" x14ac:dyDescent="0.3">
      <c r="A18" s="14">
        <v>837</v>
      </c>
      <c r="B18" s="15" t="s">
        <v>130</v>
      </c>
      <c r="C18" s="16">
        <f t="shared" si="0"/>
        <v>97.083333333333329</v>
      </c>
      <c r="D18" s="6">
        <f t="shared" si="1"/>
        <v>19.166666666666664</v>
      </c>
      <c r="E18" s="8">
        <v>5</v>
      </c>
      <c r="F18" s="8">
        <v>4.1666666666666661</v>
      </c>
      <c r="G18" s="8">
        <v>5</v>
      </c>
      <c r="H18" s="8">
        <v>5</v>
      </c>
      <c r="I18" s="7">
        <f t="shared" si="2"/>
        <v>27.916666666666664</v>
      </c>
      <c r="J18" s="9">
        <v>4.1666666666666661</v>
      </c>
      <c r="K18" s="9">
        <v>2.083333333333333</v>
      </c>
      <c r="L18" s="9">
        <v>5</v>
      </c>
      <c r="M18" s="9">
        <v>5</v>
      </c>
      <c r="N18" s="9">
        <v>4.583333333333333</v>
      </c>
      <c r="O18" s="9">
        <v>3.333333333333333</v>
      </c>
      <c r="P18" s="9">
        <v>3.7499999999999996</v>
      </c>
      <c r="Q18" s="10">
        <f t="shared" si="3"/>
        <v>20</v>
      </c>
      <c r="R18" s="11">
        <v>10</v>
      </c>
      <c r="S18" s="11">
        <v>10</v>
      </c>
      <c r="T18" s="12">
        <f t="shared" si="4"/>
        <v>30</v>
      </c>
      <c r="U18" s="13">
        <v>10</v>
      </c>
      <c r="V18" s="13">
        <v>10</v>
      </c>
      <c r="W18" s="13">
        <v>10</v>
      </c>
    </row>
    <row r="19" spans="1:23" ht="32.25" thickBot="1" x14ac:dyDescent="0.3">
      <c r="A19" s="14">
        <v>873</v>
      </c>
      <c r="B19" s="15" t="s">
        <v>80</v>
      </c>
      <c r="C19" s="16">
        <f t="shared" si="0"/>
        <v>97.407407407407419</v>
      </c>
      <c r="D19" s="6">
        <f t="shared" si="1"/>
        <v>19.189814814814817</v>
      </c>
      <c r="E19" s="8">
        <v>4.8842592592592595</v>
      </c>
      <c r="F19" s="8">
        <v>4.8842592592592595</v>
      </c>
      <c r="G19" s="8">
        <v>4.6990740740740744</v>
      </c>
      <c r="H19" s="8">
        <v>4.7222222222222223</v>
      </c>
      <c r="I19" s="7">
        <f t="shared" si="2"/>
        <v>28.587962962962965</v>
      </c>
      <c r="J19" s="9">
        <v>4.7222222222222223</v>
      </c>
      <c r="K19" s="9">
        <v>4.7222222222222214</v>
      </c>
      <c r="L19" s="9">
        <v>4.6527777777777777</v>
      </c>
      <c r="M19" s="9">
        <v>2.4768518518518521</v>
      </c>
      <c r="N19" s="9">
        <v>4.4444444444444446</v>
      </c>
      <c r="O19" s="9">
        <v>3.9120370370370368</v>
      </c>
      <c r="P19" s="9">
        <v>3.6574074074074074</v>
      </c>
      <c r="Q19" s="10">
        <f t="shared" si="3"/>
        <v>20</v>
      </c>
      <c r="R19" s="11">
        <v>10</v>
      </c>
      <c r="S19" s="11">
        <v>10</v>
      </c>
      <c r="T19" s="12">
        <f t="shared" si="4"/>
        <v>29.629629629629633</v>
      </c>
      <c r="U19" s="13">
        <v>9.8148148148148149</v>
      </c>
      <c r="V19" s="13">
        <v>10</v>
      </c>
      <c r="W19" s="13">
        <v>9.8148148148148149</v>
      </c>
    </row>
    <row r="20" spans="1:23" ht="42.75" thickBot="1" x14ac:dyDescent="0.3">
      <c r="A20" s="14">
        <v>1257</v>
      </c>
      <c r="B20" s="15" t="s">
        <v>122</v>
      </c>
      <c r="C20" s="16">
        <f t="shared" si="0"/>
        <v>97.407407407407419</v>
      </c>
      <c r="D20" s="6">
        <f t="shared" si="1"/>
        <v>19.189814814814817</v>
      </c>
      <c r="E20" s="8">
        <v>4.8842592592592595</v>
      </c>
      <c r="F20" s="8">
        <v>4.8842592592592595</v>
      </c>
      <c r="G20" s="8">
        <v>4.6990740740740744</v>
      </c>
      <c r="H20" s="8">
        <v>4.7222222222222223</v>
      </c>
      <c r="I20" s="7">
        <f t="shared" si="2"/>
        <v>28.587962962962965</v>
      </c>
      <c r="J20" s="9">
        <v>4.7222222222222223</v>
      </c>
      <c r="K20" s="9">
        <v>4.7222222222222214</v>
      </c>
      <c r="L20" s="9">
        <v>4.6527777777777777</v>
      </c>
      <c r="M20" s="9">
        <v>2.4768518518518521</v>
      </c>
      <c r="N20" s="9">
        <v>4.4444444444444446</v>
      </c>
      <c r="O20" s="9">
        <v>3.9120370370370368</v>
      </c>
      <c r="P20" s="9">
        <v>3.6574074074074074</v>
      </c>
      <c r="Q20" s="10">
        <f t="shared" si="3"/>
        <v>20</v>
      </c>
      <c r="R20" s="11">
        <v>10</v>
      </c>
      <c r="S20" s="11">
        <v>10</v>
      </c>
      <c r="T20" s="12">
        <f t="shared" si="4"/>
        <v>29.629629629629633</v>
      </c>
      <c r="U20" s="13">
        <v>9.8148148148148149</v>
      </c>
      <c r="V20" s="13">
        <v>10</v>
      </c>
      <c r="W20" s="13">
        <v>9.8148148148148149</v>
      </c>
    </row>
    <row r="21" spans="1:23" ht="42.75" thickBot="1" x14ac:dyDescent="0.3">
      <c r="A21" s="14">
        <v>839</v>
      </c>
      <c r="B21" s="15" t="s">
        <v>155</v>
      </c>
      <c r="C21" s="16">
        <f t="shared" si="0"/>
        <v>97.485795454545439</v>
      </c>
      <c r="D21" s="6">
        <f t="shared" si="1"/>
        <v>18.10369318181818</v>
      </c>
      <c r="E21" s="8">
        <v>4.5809659090909092</v>
      </c>
      <c r="F21" s="8">
        <v>4.5383522727272725</v>
      </c>
      <c r="G21" s="8">
        <v>4.4886363636363633</v>
      </c>
      <c r="H21" s="8">
        <v>4.4957386363636367</v>
      </c>
      <c r="I21" s="7">
        <f t="shared" si="2"/>
        <v>29.836647727272727</v>
      </c>
      <c r="J21" s="9">
        <v>4.3963068181818183</v>
      </c>
      <c r="K21" s="9">
        <v>4.4318181818181817</v>
      </c>
      <c r="L21" s="9">
        <v>4.1832386363636367</v>
      </c>
      <c r="M21" s="9">
        <v>4.0127840909090917</v>
      </c>
      <c r="N21" s="9">
        <v>4.4602272727272725</v>
      </c>
      <c r="O21" s="9">
        <v>4.1974431818181817</v>
      </c>
      <c r="P21" s="9">
        <v>4.1548295454545459</v>
      </c>
      <c r="Q21" s="10">
        <f t="shared" si="3"/>
        <v>19.94318181818182</v>
      </c>
      <c r="R21" s="11">
        <v>9.9431818181818183</v>
      </c>
      <c r="S21" s="11">
        <v>10</v>
      </c>
      <c r="T21" s="12">
        <f t="shared" si="4"/>
        <v>29.602272727272727</v>
      </c>
      <c r="U21" s="13">
        <v>9.8295454545454533</v>
      </c>
      <c r="V21" s="13">
        <v>9.8295454545454533</v>
      </c>
      <c r="W21" s="13">
        <v>9.9431818181818183</v>
      </c>
    </row>
    <row r="22" spans="1:23" ht="42.75" thickBot="1" x14ac:dyDescent="0.3">
      <c r="A22" s="14">
        <v>848</v>
      </c>
      <c r="B22" s="15" t="s">
        <v>161</v>
      </c>
      <c r="C22" s="16">
        <f t="shared" si="0"/>
        <v>97.5</v>
      </c>
      <c r="D22" s="6">
        <f t="shared" si="1"/>
        <v>20</v>
      </c>
      <c r="E22" s="8">
        <v>5</v>
      </c>
      <c r="F22" s="8">
        <v>5</v>
      </c>
      <c r="G22" s="8">
        <v>5</v>
      </c>
      <c r="H22" s="8">
        <v>5</v>
      </c>
      <c r="I22" s="7">
        <f t="shared" si="2"/>
        <v>27.5</v>
      </c>
      <c r="J22" s="9">
        <v>5</v>
      </c>
      <c r="K22" s="9">
        <v>5</v>
      </c>
      <c r="L22" s="9">
        <v>3.75</v>
      </c>
      <c r="M22" s="9">
        <v>5</v>
      </c>
      <c r="N22" s="9">
        <v>5</v>
      </c>
      <c r="O22" s="9">
        <v>0</v>
      </c>
      <c r="P22" s="9">
        <v>3.75</v>
      </c>
      <c r="Q22" s="10">
        <f t="shared" si="3"/>
        <v>20</v>
      </c>
      <c r="R22" s="11">
        <v>10</v>
      </c>
      <c r="S22" s="11">
        <v>10</v>
      </c>
      <c r="T22" s="12">
        <f t="shared" si="4"/>
        <v>30</v>
      </c>
      <c r="U22" s="13">
        <v>10</v>
      </c>
      <c r="V22" s="13">
        <v>10</v>
      </c>
      <c r="W22" s="13">
        <v>10</v>
      </c>
    </row>
    <row r="23" spans="1:23" ht="32.25" thickBot="1" x14ac:dyDescent="0.3">
      <c r="A23" s="14">
        <v>950</v>
      </c>
      <c r="B23" s="15" t="s">
        <v>111</v>
      </c>
      <c r="C23" s="16">
        <f t="shared" si="0"/>
        <v>97.5</v>
      </c>
      <c r="D23" s="6">
        <f t="shared" si="1"/>
        <v>17.5</v>
      </c>
      <c r="E23" s="8">
        <v>3.75</v>
      </c>
      <c r="F23" s="8">
        <v>5</v>
      </c>
      <c r="G23" s="8">
        <v>5</v>
      </c>
      <c r="H23" s="8">
        <v>3.75</v>
      </c>
      <c r="I23" s="7">
        <f t="shared" si="2"/>
        <v>30</v>
      </c>
      <c r="J23" s="9">
        <v>3.75</v>
      </c>
      <c r="K23" s="9">
        <v>3.75</v>
      </c>
      <c r="L23" s="9">
        <v>5</v>
      </c>
      <c r="M23" s="9">
        <v>5</v>
      </c>
      <c r="N23" s="9">
        <v>5</v>
      </c>
      <c r="O23" s="9">
        <v>2.5</v>
      </c>
      <c r="P23" s="9">
        <v>5</v>
      </c>
      <c r="Q23" s="10">
        <f t="shared" si="3"/>
        <v>20</v>
      </c>
      <c r="R23" s="11">
        <v>10</v>
      </c>
      <c r="S23" s="11">
        <v>10</v>
      </c>
      <c r="T23" s="12">
        <f t="shared" si="4"/>
        <v>30</v>
      </c>
      <c r="U23" s="13">
        <v>10</v>
      </c>
      <c r="V23" s="13">
        <v>10</v>
      </c>
      <c r="W23" s="13">
        <v>10</v>
      </c>
    </row>
    <row r="24" spans="1:23" ht="32.25" thickBot="1" x14ac:dyDescent="0.3">
      <c r="A24" s="14">
        <v>878</v>
      </c>
      <c r="B24" s="15" t="s">
        <v>179</v>
      </c>
      <c r="C24" s="16">
        <f t="shared" si="0"/>
        <v>97.763157894736835</v>
      </c>
      <c r="D24" s="6">
        <f t="shared" si="1"/>
        <v>18.210526315789473</v>
      </c>
      <c r="E24" s="8">
        <v>4.75</v>
      </c>
      <c r="F24" s="8">
        <v>4.6973684210526319</v>
      </c>
      <c r="G24" s="8">
        <v>4.4210526315789469</v>
      </c>
      <c r="H24" s="8">
        <v>4.3421052631578947</v>
      </c>
      <c r="I24" s="7">
        <f t="shared" si="2"/>
        <v>30.078947368421048</v>
      </c>
      <c r="J24" s="9">
        <v>4.4605263157894735</v>
      </c>
      <c r="K24" s="9">
        <v>4.3815789473684212</v>
      </c>
      <c r="L24" s="9">
        <v>4.2368421052631575</v>
      </c>
      <c r="M24" s="9">
        <v>4.0657894736842106</v>
      </c>
      <c r="N24" s="9">
        <v>4.5</v>
      </c>
      <c r="O24" s="9">
        <v>4.4473684210526319</v>
      </c>
      <c r="P24" s="9">
        <v>3.986842105263158</v>
      </c>
      <c r="Q24" s="10">
        <f t="shared" si="3"/>
        <v>19.789473684210527</v>
      </c>
      <c r="R24" s="11">
        <v>9.8947368421052637</v>
      </c>
      <c r="S24" s="11">
        <v>9.8947368421052637</v>
      </c>
      <c r="T24" s="12">
        <f t="shared" si="4"/>
        <v>29.684210526315791</v>
      </c>
      <c r="U24" s="13">
        <v>9.8947368421052637</v>
      </c>
      <c r="V24" s="13">
        <v>9.8947368421052637</v>
      </c>
      <c r="W24" s="13">
        <v>9.8947368421052637</v>
      </c>
    </row>
    <row r="25" spans="1:23" ht="42.75" thickBot="1" x14ac:dyDescent="0.3">
      <c r="A25" s="14">
        <v>973</v>
      </c>
      <c r="B25" s="15" t="s">
        <v>41</v>
      </c>
      <c r="C25" s="16">
        <f t="shared" si="0"/>
        <v>98.370327102803742</v>
      </c>
      <c r="D25" s="6">
        <f t="shared" si="1"/>
        <v>17.809579439252335</v>
      </c>
      <c r="E25" s="8">
        <v>4.5035046728971961</v>
      </c>
      <c r="F25" s="8">
        <v>4.3516355140186915</v>
      </c>
      <c r="G25" s="8">
        <v>4.4801401869158877</v>
      </c>
      <c r="H25" s="8">
        <v>4.4742990654205608</v>
      </c>
      <c r="I25" s="7">
        <f t="shared" si="2"/>
        <v>30.560747663551403</v>
      </c>
      <c r="J25" s="9">
        <v>4.6028037383177569</v>
      </c>
      <c r="K25" s="9">
        <v>4.1647196261682238</v>
      </c>
      <c r="L25" s="9">
        <v>4.4567757009345792</v>
      </c>
      <c r="M25" s="9">
        <v>4.59696261682243</v>
      </c>
      <c r="N25" s="9">
        <v>4.509345794392523</v>
      </c>
      <c r="O25" s="9">
        <v>3.8376168224299065</v>
      </c>
      <c r="P25" s="9">
        <v>4.3925233644859816</v>
      </c>
      <c r="Q25" s="10">
        <f t="shared" si="3"/>
        <v>20</v>
      </c>
      <c r="R25" s="11">
        <v>10</v>
      </c>
      <c r="S25" s="11">
        <v>10</v>
      </c>
      <c r="T25" s="12">
        <f t="shared" si="4"/>
        <v>30</v>
      </c>
      <c r="U25" s="13">
        <v>10</v>
      </c>
      <c r="V25" s="13">
        <v>10</v>
      </c>
      <c r="W25" s="13">
        <v>10</v>
      </c>
    </row>
    <row r="26" spans="1:23" ht="42.75" thickBot="1" x14ac:dyDescent="0.3">
      <c r="A26" s="14">
        <v>812</v>
      </c>
      <c r="B26" s="15" t="s">
        <v>26</v>
      </c>
      <c r="C26" s="16">
        <f t="shared" si="0"/>
        <v>98.75</v>
      </c>
      <c r="D26" s="6">
        <f t="shared" si="1"/>
        <v>18.75</v>
      </c>
      <c r="E26" s="8">
        <v>5</v>
      </c>
      <c r="F26" s="8">
        <v>4.375</v>
      </c>
      <c r="G26" s="8">
        <v>4.375</v>
      </c>
      <c r="H26" s="8">
        <v>5</v>
      </c>
      <c r="I26" s="7">
        <f t="shared" si="2"/>
        <v>30</v>
      </c>
      <c r="J26" s="9">
        <v>4.375</v>
      </c>
      <c r="K26" s="9">
        <v>3.125</v>
      </c>
      <c r="L26" s="9">
        <v>5</v>
      </c>
      <c r="M26" s="9">
        <v>5</v>
      </c>
      <c r="N26" s="9">
        <v>5</v>
      </c>
      <c r="O26" s="9">
        <v>4.375</v>
      </c>
      <c r="P26" s="9">
        <v>3.125</v>
      </c>
      <c r="Q26" s="10">
        <f t="shared" si="3"/>
        <v>20</v>
      </c>
      <c r="R26" s="11">
        <v>10</v>
      </c>
      <c r="S26" s="11">
        <v>10</v>
      </c>
      <c r="T26" s="12">
        <f t="shared" si="4"/>
        <v>30</v>
      </c>
      <c r="U26" s="13">
        <v>10</v>
      </c>
      <c r="V26" s="13">
        <v>10</v>
      </c>
      <c r="W26" s="13">
        <v>10</v>
      </c>
    </row>
    <row r="27" spans="1:23" ht="15.75" thickBot="1" x14ac:dyDescent="0.3">
      <c r="A27" s="14">
        <v>1262</v>
      </c>
      <c r="B27" s="15" t="s">
        <v>127</v>
      </c>
      <c r="C27" s="16">
        <f t="shared" si="0"/>
        <v>99.375</v>
      </c>
      <c r="D27" s="6">
        <f t="shared" si="1"/>
        <v>17.5</v>
      </c>
      <c r="E27" s="8">
        <v>3.75</v>
      </c>
      <c r="F27" s="8">
        <v>5</v>
      </c>
      <c r="G27" s="8">
        <v>4.375</v>
      </c>
      <c r="H27" s="8">
        <v>4.375</v>
      </c>
      <c r="I27" s="7">
        <f t="shared" si="2"/>
        <v>31.875</v>
      </c>
      <c r="J27" s="9">
        <v>5</v>
      </c>
      <c r="K27" s="9">
        <v>5</v>
      </c>
      <c r="L27" s="9">
        <v>4.375</v>
      </c>
      <c r="M27" s="9">
        <v>5</v>
      </c>
      <c r="N27" s="9">
        <v>4.375</v>
      </c>
      <c r="O27" s="9">
        <v>4.375</v>
      </c>
      <c r="P27" s="9">
        <v>3.75</v>
      </c>
      <c r="Q27" s="10">
        <f t="shared" si="3"/>
        <v>20</v>
      </c>
      <c r="R27" s="11">
        <v>10</v>
      </c>
      <c r="S27" s="11">
        <v>10</v>
      </c>
      <c r="T27" s="12">
        <f t="shared" si="4"/>
        <v>30</v>
      </c>
      <c r="U27" s="13">
        <v>10</v>
      </c>
      <c r="V27" s="13">
        <v>10</v>
      </c>
      <c r="W27" s="13">
        <v>10</v>
      </c>
    </row>
    <row r="28" spans="1:23" ht="53.25" thickBot="1" x14ac:dyDescent="0.3">
      <c r="A28" s="14">
        <v>821</v>
      </c>
      <c r="B28" s="15" t="s">
        <v>148</v>
      </c>
      <c r="C28" s="16">
        <f t="shared" si="0"/>
        <v>100.13690476190477</v>
      </c>
      <c r="D28" s="6">
        <f t="shared" si="1"/>
        <v>18.273809523809526</v>
      </c>
      <c r="E28" s="8">
        <v>4.5714285714285712</v>
      </c>
      <c r="F28" s="8">
        <v>4.5714285714285712</v>
      </c>
      <c r="G28" s="8">
        <v>4.6011904761904763</v>
      </c>
      <c r="H28" s="8">
        <v>4.5297619047619051</v>
      </c>
      <c r="I28" s="7">
        <f t="shared" si="2"/>
        <v>32.053571428571431</v>
      </c>
      <c r="J28" s="9">
        <v>4.5238095238095237</v>
      </c>
      <c r="K28" s="9">
        <v>4.75</v>
      </c>
      <c r="L28" s="9">
        <v>4.5714285714285712</v>
      </c>
      <c r="M28" s="9">
        <v>4.5</v>
      </c>
      <c r="N28" s="9">
        <v>4.5833333333333339</v>
      </c>
      <c r="O28" s="9">
        <v>4.5595238095238093</v>
      </c>
      <c r="P28" s="9">
        <v>4.5654761904761907</v>
      </c>
      <c r="Q28" s="10">
        <f t="shared" si="3"/>
        <v>19.952380952380953</v>
      </c>
      <c r="R28" s="11">
        <v>10</v>
      </c>
      <c r="S28" s="11">
        <v>9.9523809523809526</v>
      </c>
      <c r="T28" s="12">
        <f t="shared" si="4"/>
        <v>29.857142857142858</v>
      </c>
      <c r="U28" s="13">
        <v>9.9523809523809526</v>
      </c>
      <c r="V28" s="13">
        <v>9.9523809523809526</v>
      </c>
      <c r="W28" s="13">
        <v>9.9523809523809526</v>
      </c>
    </row>
    <row r="29" spans="1:23" ht="32.25" thickBot="1" x14ac:dyDescent="0.3">
      <c r="A29" s="14">
        <v>796</v>
      </c>
      <c r="B29" s="15" t="s">
        <v>46</v>
      </c>
      <c r="C29" s="16">
        <f t="shared" si="0"/>
        <v>100.875</v>
      </c>
      <c r="D29" s="6">
        <f t="shared" si="1"/>
        <v>22.083333333333336</v>
      </c>
      <c r="E29" s="8">
        <v>5.291666666666667</v>
      </c>
      <c r="F29" s="8">
        <v>4.791666666666667</v>
      </c>
      <c r="G29" s="8">
        <v>7.5</v>
      </c>
      <c r="H29" s="8">
        <v>4.5</v>
      </c>
      <c r="I29" s="7">
        <f t="shared" si="2"/>
        <v>28.791666666666664</v>
      </c>
      <c r="J29" s="9">
        <v>4.833333333333333</v>
      </c>
      <c r="K29" s="9">
        <v>4.9166666666666661</v>
      </c>
      <c r="L29" s="9">
        <v>4.625</v>
      </c>
      <c r="M29" s="9">
        <v>4.5416666666666661</v>
      </c>
      <c r="N29" s="9">
        <v>4.25</v>
      </c>
      <c r="O29" s="9">
        <v>4.291666666666667</v>
      </c>
      <c r="P29" s="9">
        <v>1.3333333333333335</v>
      </c>
      <c r="Q29" s="10">
        <f t="shared" si="3"/>
        <v>20</v>
      </c>
      <c r="R29" s="11">
        <v>10</v>
      </c>
      <c r="S29" s="11">
        <v>10</v>
      </c>
      <c r="T29" s="12">
        <f t="shared" si="4"/>
        <v>30</v>
      </c>
      <c r="U29" s="13">
        <v>10</v>
      </c>
      <c r="V29" s="13">
        <v>10</v>
      </c>
      <c r="W29" s="13">
        <v>10</v>
      </c>
    </row>
    <row r="30" spans="1:23" ht="42.75" thickBot="1" x14ac:dyDescent="0.3">
      <c r="A30" s="14">
        <v>816</v>
      </c>
      <c r="B30" s="19" t="s">
        <v>27</v>
      </c>
      <c r="C30" s="16">
        <f t="shared" si="0"/>
        <v>101.25</v>
      </c>
      <c r="D30" s="6">
        <f t="shared" si="1"/>
        <v>20</v>
      </c>
      <c r="E30" s="8">
        <v>5</v>
      </c>
      <c r="F30" s="8">
        <v>5</v>
      </c>
      <c r="G30" s="8">
        <v>5</v>
      </c>
      <c r="H30" s="8">
        <v>5</v>
      </c>
      <c r="I30" s="7">
        <f t="shared" si="2"/>
        <v>31.25</v>
      </c>
      <c r="J30" s="9">
        <v>5</v>
      </c>
      <c r="K30" s="9">
        <v>5</v>
      </c>
      <c r="L30" s="9">
        <v>3.75</v>
      </c>
      <c r="M30" s="9">
        <v>5</v>
      </c>
      <c r="N30" s="9">
        <v>3.75</v>
      </c>
      <c r="O30" s="9">
        <v>5</v>
      </c>
      <c r="P30" s="9">
        <v>3.75</v>
      </c>
      <c r="Q30" s="10">
        <f t="shared" si="3"/>
        <v>20</v>
      </c>
      <c r="R30" s="11">
        <v>10</v>
      </c>
      <c r="S30" s="11">
        <v>10</v>
      </c>
      <c r="T30" s="12">
        <f t="shared" si="4"/>
        <v>30</v>
      </c>
      <c r="U30" s="13">
        <v>10</v>
      </c>
      <c r="V30" s="13">
        <v>10</v>
      </c>
      <c r="W30" s="13">
        <v>10</v>
      </c>
    </row>
    <row r="31" spans="1:23" ht="32.25" thickBot="1" x14ac:dyDescent="0.3">
      <c r="A31" s="14">
        <v>874</v>
      </c>
      <c r="B31" s="15" t="s">
        <v>81</v>
      </c>
      <c r="C31" s="16">
        <f t="shared" si="0"/>
        <v>101.27358490566037</v>
      </c>
      <c r="D31" s="6">
        <f t="shared" si="1"/>
        <v>18.702830188679247</v>
      </c>
      <c r="E31" s="8">
        <v>4.7877358490566042</v>
      </c>
      <c r="F31" s="8">
        <v>4.8113207547169816</v>
      </c>
      <c r="G31" s="8">
        <v>4.4575471698113205</v>
      </c>
      <c r="H31" s="8">
        <v>4.6462264150943398</v>
      </c>
      <c r="I31" s="7">
        <f t="shared" si="2"/>
        <v>32.570754716981128</v>
      </c>
      <c r="J31" s="9">
        <v>4.9056603773584904</v>
      </c>
      <c r="K31" s="9">
        <v>4.8113207547169816</v>
      </c>
      <c r="L31" s="9">
        <v>4.8584905660377364</v>
      </c>
      <c r="M31" s="9">
        <v>4.5990566037735849</v>
      </c>
      <c r="N31" s="9">
        <v>4.716981132075472</v>
      </c>
      <c r="O31" s="9">
        <v>4.5047169811320753</v>
      </c>
      <c r="P31" s="9">
        <v>4.1745283018867916</v>
      </c>
      <c r="Q31" s="10">
        <f t="shared" si="3"/>
        <v>20</v>
      </c>
      <c r="R31" s="11">
        <v>10</v>
      </c>
      <c r="S31" s="11">
        <v>10</v>
      </c>
      <c r="T31" s="12">
        <f t="shared" si="4"/>
        <v>30</v>
      </c>
      <c r="U31" s="13">
        <v>10</v>
      </c>
      <c r="V31" s="13">
        <v>10</v>
      </c>
      <c r="W31" s="13">
        <v>10</v>
      </c>
    </row>
    <row r="32" spans="1:23" ht="42.75" thickBot="1" x14ac:dyDescent="0.3">
      <c r="A32" s="14">
        <v>976</v>
      </c>
      <c r="B32" s="15" t="s">
        <v>42</v>
      </c>
      <c r="C32" s="16">
        <f t="shared" si="0"/>
        <v>101.39408099688474</v>
      </c>
      <c r="D32" s="6">
        <f t="shared" si="1"/>
        <v>19.579439252336449</v>
      </c>
      <c r="E32" s="8">
        <v>4.9961059190031145</v>
      </c>
      <c r="F32" s="8">
        <v>5</v>
      </c>
      <c r="G32" s="8">
        <v>4.9844236760124616</v>
      </c>
      <c r="H32" s="8">
        <v>4.5989096573208723</v>
      </c>
      <c r="I32" s="7">
        <f t="shared" si="2"/>
        <v>31.81464174454829</v>
      </c>
      <c r="J32" s="9">
        <v>4.9766355140186915</v>
      </c>
      <c r="K32" s="9">
        <v>3.7383177570093458</v>
      </c>
      <c r="L32" s="9">
        <v>4.9766355140186915</v>
      </c>
      <c r="M32" s="9">
        <v>4.70404984423676</v>
      </c>
      <c r="N32" s="9">
        <v>4.9922118380062308</v>
      </c>
      <c r="O32" s="9">
        <v>4.1160436137071645</v>
      </c>
      <c r="P32" s="9">
        <v>4.3107476635514015</v>
      </c>
      <c r="Q32" s="10">
        <f t="shared" si="3"/>
        <v>20</v>
      </c>
      <c r="R32" s="11">
        <v>10</v>
      </c>
      <c r="S32" s="11">
        <v>10</v>
      </c>
      <c r="T32" s="12">
        <f t="shared" si="4"/>
        <v>30</v>
      </c>
      <c r="U32" s="13">
        <v>10</v>
      </c>
      <c r="V32" s="13">
        <v>10</v>
      </c>
      <c r="W32" s="13">
        <v>10</v>
      </c>
    </row>
    <row r="33" spans="1:23" ht="32.25" thickBot="1" x14ac:dyDescent="0.3">
      <c r="A33" s="14">
        <v>1019</v>
      </c>
      <c r="B33" s="15" t="s">
        <v>230</v>
      </c>
      <c r="C33" s="16">
        <f t="shared" si="0"/>
        <v>104.25</v>
      </c>
      <c r="D33" s="6">
        <f t="shared" si="1"/>
        <v>20</v>
      </c>
      <c r="E33" s="8">
        <v>5</v>
      </c>
      <c r="F33" s="8">
        <v>5</v>
      </c>
      <c r="G33" s="8">
        <v>5</v>
      </c>
      <c r="H33" s="8">
        <v>5</v>
      </c>
      <c r="I33" s="7">
        <f t="shared" si="2"/>
        <v>34.25</v>
      </c>
      <c r="J33" s="9">
        <v>5</v>
      </c>
      <c r="K33" s="9">
        <v>5</v>
      </c>
      <c r="L33" s="9">
        <v>4.875</v>
      </c>
      <c r="M33" s="9">
        <v>4.875</v>
      </c>
      <c r="N33" s="9">
        <v>5</v>
      </c>
      <c r="O33" s="9">
        <v>4.5</v>
      </c>
      <c r="P33" s="9">
        <v>5</v>
      </c>
      <c r="Q33" s="10">
        <f t="shared" si="3"/>
        <v>20</v>
      </c>
      <c r="R33" s="11">
        <v>10</v>
      </c>
      <c r="S33" s="11">
        <v>10</v>
      </c>
      <c r="T33" s="12">
        <f t="shared" si="4"/>
        <v>30</v>
      </c>
      <c r="U33" s="13">
        <v>10</v>
      </c>
      <c r="V33" s="13">
        <v>10</v>
      </c>
      <c r="W33" s="13">
        <v>10</v>
      </c>
    </row>
    <row r="34" spans="1:23" ht="32.25" thickBot="1" x14ac:dyDescent="0.3">
      <c r="A34" s="14">
        <v>972</v>
      </c>
      <c r="B34" s="15" t="s">
        <v>226</v>
      </c>
      <c r="C34" s="16">
        <f t="shared" si="0"/>
        <v>105.25</v>
      </c>
      <c r="D34" s="6">
        <f t="shared" si="1"/>
        <v>32.083333333333329</v>
      </c>
      <c r="E34" s="8">
        <v>8.3333333333333321</v>
      </c>
      <c r="F34" s="8">
        <v>7.9166666666666661</v>
      </c>
      <c r="G34" s="8">
        <v>7.9166666666666661</v>
      </c>
      <c r="H34" s="8">
        <v>7.9166666666666661</v>
      </c>
      <c r="I34" s="7">
        <f t="shared" si="2"/>
        <v>39.833333333333329</v>
      </c>
      <c r="J34" s="9">
        <v>7.333333333333333</v>
      </c>
      <c r="K34" s="9">
        <v>7.333333333333333</v>
      </c>
      <c r="L34" s="9">
        <v>6</v>
      </c>
      <c r="M34" s="9">
        <v>6.4166666666666661</v>
      </c>
      <c r="N34" s="9">
        <v>3.9166666666666665</v>
      </c>
      <c r="O34" s="9">
        <v>6.333333333333333</v>
      </c>
      <c r="P34" s="9">
        <v>2.5</v>
      </c>
      <c r="Q34" s="10">
        <f t="shared" si="3"/>
        <v>13.333333333333336</v>
      </c>
      <c r="R34" s="11">
        <v>6.6666666666666679</v>
      </c>
      <c r="S34" s="11">
        <v>6.6666666666666679</v>
      </c>
      <c r="T34" s="12">
        <f t="shared" si="4"/>
        <v>20.000000000000004</v>
      </c>
      <c r="U34" s="13">
        <v>6.6666666666666679</v>
      </c>
      <c r="V34" s="13">
        <v>6.6666666666666679</v>
      </c>
      <c r="W34" s="13">
        <v>6.6666666666666679</v>
      </c>
    </row>
    <row r="35" spans="1:23" ht="32.25" thickBot="1" x14ac:dyDescent="0.3">
      <c r="A35" s="14">
        <v>947</v>
      </c>
      <c r="B35" s="15" t="s">
        <v>109</v>
      </c>
      <c r="C35" s="16">
        <f t="shared" si="0"/>
        <v>106.36111111111111</v>
      </c>
      <c r="D35" s="6">
        <f t="shared" si="1"/>
        <v>30.013888888888886</v>
      </c>
      <c r="E35" s="8">
        <v>7.875</v>
      </c>
      <c r="F35" s="8">
        <v>9.5833333333333321</v>
      </c>
      <c r="G35" s="8">
        <v>7.0972222222222223</v>
      </c>
      <c r="H35" s="8">
        <v>5.4583333333333339</v>
      </c>
      <c r="I35" s="7">
        <f t="shared" si="2"/>
        <v>26.347222222222225</v>
      </c>
      <c r="J35" s="9">
        <v>3.8194444444444446</v>
      </c>
      <c r="K35" s="9">
        <v>3.4027777777777777</v>
      </c>
      <c r="L35" s="9">
        <v>4.4444444444444446</v>
      </c>
      <c r="M35" s="9">
        <v>1.7777777777777777</v>
      </c>
      <c r="N35" s="9">
        <v>4.3055555555555554</v>
      </c>
      <c r="O35" s="9">
        <v>3.8055555555555554</v>
      </c>
      <c r="P35" s="9">
        <v>4.791666666666667</v>
      </c>
      <c r="Q35" s="10">
        <f t="shared" si="3"/>
        <v>20</v>
      </c>
      <c r="R35" s="11">
        <v>10</v>
      </c>
      <c r="S35" s="11">
        <v>10</v>
      </c>
      <c r="T35" s="12">
        <f t="shared" si="4"/>
        <v>30</v>
      </c>
      <c r="U35" s="13">
        <v>10</v>
      </c>
      <c r="V35" s="13">
        <v>10</v>
      </c>
      <c r="W35" s="13">
        <v>10</v>
      </c>
    </row>
    <row r="36" spans="1:23" ht="15.75" thickBot="1" x14ac:dyDescent="0.3">
      <c r="A36" s="14">
        <v>1259</v>
      </c>
      <c r="B36" s="15" t="s">
        <v>124</v>
      </c>
      <c r="C36" s="16">
        <f t="shared" si="0"/>
        <v>106.88043478260869</v>
      </c>
      <c r="D36" s="6">
        <f t="shared" si="1"/>
        <v>27.804347826086957</v>
      </c>
      <c r="E36" s="8">
        <v>6.1847826086956523</v>
      </c>
      <c r="F36" s="8">
        <v>8.1304347826086953</v>
      </c>
      <c r="G36" s="8">
        <v>7.9130434782608692</v>
      </c>
      <c r="H36" s="8">
        <v>5.5760869565217392</v>
      </c>
      <c r="I36" s="7">
        <f t="shared" si="2"/>
        <v>29.076086956521738</v>
      </c>
      <c r="J36" s="9">
        <v>3.9673913043478257</v>
      </c>
      <c r="K36" s="9">
        <v>4.4021739130434785</v>
      </c>
      <c r="L36" s="9">
        <v>4.1847826086956523</v>
      </c>
      <c r="M36" s="9">
        <v>4.3478260869565215</v>
      </c>
      <c r="N36" s="9">
        <v>4.0760869565217392</v>
      </c>
      <c r="O36" s="9">
        <v>4.2391304347826084</v>
      </c>
      <c r="P36" s="9">
        <v>3.8586956521739131</v>
      </c>
      <c r="Q36" s="10">
        <f t="shared" si="3"/>
        <v>20</v>
      </c>
      <c r="R36" s="11">
        <v>10</v>
      </c>
      <c r="S36" s="11">
        <v>10</v>
      </c>
      <c r="T36" s="12">
        <f t="shared" si="4"/>
        <v>30</v>
      </c>
      <c r="U36" s="13">
        <v>10</v>
      </c>
      <c r="V36" s="13">
        <v>10</v>
      </c>
      <c r="W36" s="13">
        <v>10</v>
      </c>
    </row>
    <row r="37" spans="1:23" ht="53.25" thickBot="1" x14ac:dyDescent="0.3">
      <c r="A37" s="14">
        <v>780</v>
      </c>
      <c r="B37" s="15" t="s">
        <v>132</v>
      </c>
      <c r="C37" s="16">
        <f t="shared" si="0"/>
        <v>107.25</v>
      </c>
      <c r="D37" s="6">
        <f t="shared" si="1"/>
        <v>31.964285714285715</v>
      </c>
      <c r="E37" s="8">
        <v>7.8571428571428568</v>
      </c>
      <c r="F37" s="8">
        <v>8.2142857142857153</v>
      </c>
      <c r="G37" s="8">
        <v>7.8571428571428568</v>
      </c>
      <c r="H37" s="8">
        <v>8.0357142857142847</v>
      </c>
      <c r="I37" s="7">
        <f t="shared" si="2"/>
        <v>38.142857142857146</v>
      </c>
      <c r="J37" s="9">
        <v>6.1785714285714288</v>
      </c>
      <c r="K37" s="9">
        <v>6.5</v>
      </c>
      <c r="L37" s="9">
        <v>5.8214285714285712</v>
      </c>
      <c r="M37" s="9">
        <v>4.8571428571428568</v>
      </c>
      <c r="N37" s="9">
        <v>5.8928571428571423</v>
      </c>
      <c r="O37" s="9">
        <v>5.6785714285714279</v>
      </c>
      <c r="P37" s="9">
        <v>3.214285714285714</v>
      </c>
      <c r="Q37" s="10">
        <f t="shared" si="3"/>
        <v>18.571428571428573</v>
      </c>
      <c r="R37" s="11">
        <v>10</v>
      </c>
      <c r="S37" s="11">
        <v>8.571428571428573</v>
      </c>
      <c r="T37" s="12">
        <f t="shared" si="4"/>
        <v>18.571428571428573</v>
      </c>
      <c r="U37" s="13">
        <v>7.1428571428571432</v>
      </c>
      <c r="V37" s="13">
        <v>4.2857142857142865</v>
      </c>
      <c r="W37" s="13">
        <v>7.1428571428571432</v>
      </c>
    </row>
    <row r="38" spans="1:23" ht="32.25" thickBot="1" x14ac:dyDescent="0.3">
      <c r="A38" s="14">
        <v>891</v>
      </c>
      <c r="B38" s="15" t="s">
        <v>86</v>
      </c>
      <c r="C38" s="16">
        <f t="shared" si="0"/>
        <v>108.18181818181819</v>
      </c>
      <c r="D38" s="6">
        <f t="shared" si="1"/>
        <v>29.196969696969695</v>
      </c>
      <c r="E38" s="8">
        <v>9.0909090909090899</v>
      </c>
      <c r="F38" s="8">
        <v>9.4318181818181817</v>
      </c>
      <c r="G38" s="8">
        <v>5.8787878787878789</v>
      </c>
      <c r="H38" s="8">
        <v>4.795454545454545</v>
      </c>
      <c r="I38" s="7">
        <f t="shared" si="2"/>
        <v>29.287878787878789</v>
      </c>
      <c r="J38" s="9">
        <v>3.8409090909090908</v>
      </c>
      <c r="K38" s="9">
        <v>6.916666666666667</v>
      </c>
      <c r="L38" s="9">
        <v>5.5303030303030303</v>
      </c>
      <c r="M38" s="9">
        <v>1.2272727272727273</v>
      </c>
      <c r="N38" s="9">
        <v>2.8409090909090908</v>
      </c>
      <c r="O38" s="9">
        <v>5.9393939393939394</v>
      </c>
      <c r="P38" s="9">
        <v>2.9924242424242427</v>
      </c>
      <c r="Q38" s="10">
        <f t="shared" si="3"/>
        <v>20</v>
      </c>
      <c r="R38" s="11">
        <v>10</v>
      </c>
      <c r="S38" s="11">
        <v>10</v>
      </c>
      <c r="T38" s="12">
        <f t="shared" si="4"/>
        <v>29.696969696969695</v>
      </c>
      <c r="U38" s="13">
        <v>9.6969696969696972</v>
      </c>
      <c r="V38" s="13">
        <v>10</v>
      </c>
      <c r="W38" s="13">
        <v>10</v>
      </c>
    </row>
    <row r="39" spans="1:23" ht="42.75" thickBot="1" x14ac:dyDescent="0.3">
      <c r="A39" s="14">
        <v>918</v>
      </c>
      <c r="B39" s="15" t="s">
        <v>34</v>
      </c>
      <c r="C39" s="16">
        <f t="shared" si="0"/>
        <v>108.3</v>
      </c>
      <c r="D39" s="6">
        <f t="shared" si="1"/>
        <v>26.999999999999996</v>
      </c>
      <c r="E39" s="8">
        <v>8.1499999999999986</v>
      </c>
      <c r="F39" s="8">
        <v>9.4499999999999993</v>
      </c>
      <c r="G39" s="8">
        <v>5.2</v>
      </c>
      <c r="H39" s="8">
        <v>4.2</v>
      </c>
      <c r="I39" s="7">
        <f t="shared" si="2"/>
        <v>31.300000000000004</v>
      </c>
      <c r="J39" s="9">
        <v>5.25</v>
      </c>
      <c r="K39" s="9">
        <v>2.95</v>
      </c>
      <c r="L39" s="9">
        <v>4.4000000000000004</v>
      </c>
      <c r="M39" s="9">
        <v>7.5</v>
      </c>
      <c r="N39" s="9">
        <v>4.55</v>
      </c>
      <c r="O39" s="9">
        <v>2.85</v>
      </c>
      <c r="P39" s="9">
        <v>3.8000000000000003</v>
      </c>
      <c r="Q39" s="10">
        <f t="shared" si="3"/>
        <v>20</v>
      </c>
      <c r="R39" s="11">
        <v>10</v>
      </c>
      <c r="S39" s="11">
        <v>10</v>
      </c>
      <c r="T39" s="12">
        <f t="shared" si="4"/>
        <v>30</v>
      </c>
      <c r="U39" s="13">
        <v>10</v>
      </c>
      <c r="V39" s="13">
        <v>10</v>
      </c>
      <c r="W39" s="13">
        <v>10</v>
      </c>
    </row>
    <row r="40" spans="1:23" ht="32.25" thickBot="1" x14ac:dyDescent="0.3">
      <c r="A40" s="14">
        <v>829</v>
      </c>
      <c r="B40" s="15" t="s">
        <v>150</v>
      </c>
      <c r="C40" s="16">
        <f t="shared" si="0"/>
        <v>109.5</v>
      </c>
      <c r="D40" s="6">
        <f t="shared" si="1"/>
        <v>24.5</v>
      </c>
      <c r="E40" s="8">
        <v>7.5</v>
      </c>
      <c r="F40" s="8">
        <v>7.5</v>
      </c>
      <c r="G40" s="8">
        <v>5.5</v>
      </c>
      <c r="H40" s="8">
        <v>4</v>
      </c>
      <c r="I40" s="7">
        <f t="shared" si="2"/>
        <v>35</v>
      </c>
      <c r="J40" s="9">
        <v>5.5</v>
      </c>
      <c r="K40" s="9">
        <v>6</v>
      </c>
      <c r="L40" s="9">
        <v>6</v>
      </c>
      <c r="M40" s="9">
        <v>5</v>
      </c>
      <c r="N40" s="9">
        <v>4.5</v>
      </c>
      <c r="O40" s="9">
        <v>5.5</v>
      </c>
      <c r="P40" s="9">
        <v>2.5</v>
      </c>
      <c r="Q40" s="10">
        <f t="shared" si="3"/>
        <v>20</v>
      </c>
      <c r="R40" s="11">
        <v>10</v>
      </c>
      <c r="S40" s="11">
        <v>10</v>
      </c>
      <c r="T40" s="12">
        <f t="shared" si="4"/>
        <v>30</v>
      </c>
      <c r="U40" s="13">
        <v>10</v>
      </c>
      <c r="V40" s="13">
        <v>10</v>
      </c>
      <c r="W40" s="13">
        <v>10</v>
      </c>
    </row>
    <row r="41" spans="1:23" ht="42.75" thickBot="1" x14ac:dyDescent="0.3">
      <c r="A41" s="14">
        <v>967</v>
      </c>
      <c r="B41" s="15" t="s">
        <v>222</v>
      </c>
      <c r="C41" s="16">
        <f t="shared" si="0"/>
        <v>110.5</v>
      </c>
      <c r="D41" s="6">
        <f t="shared" si="1"/>
        <v>29.083333333333332</v>
      </c>
      <c r="E41" s="8">
        <v>9.1666666666666661</v>
      </c>
      <c r="F41" s="8">
        <v>8.3333333333333321</v>
      </c>
      <c r="G41" s="8">
        <v>6.75</v>
      </c>
      <c r="H41" s="8">
        <v>4.833333333333333</v>
      </c>
      <c r="I41" s="7">
        <f t="shared" si="2"/>
        <v>41.416666666666671</v>
      </c>
      <c r="J41" s="9">
        <v>7.6666666666666661</v>
      </c>
      <c r="K41" s="9">
        <v>7.25</v>
      </c>
      <c r="L41" s="9">
        <v>7.6666666666666661</v>
      </c>
      <c r="M41" s="9">
        <v>4.4166666666666661</v>
      </c>
      <c r="N41" s="9">
        <v>4.75</v>
      </c>
      <c r="O41" s="9">
        <v>6.333333333333333</v>
      </c>
      <c r="P41" s="9">
        <v>3.333333333333333</v>
      </c>
      <c r="Q41" s="10">
        <f t="shared" si="3"/>
        <v>20</v>
      </c>
      <c r="R41" s="11">
        <v>10</v>
      </c>
      <c r="S41" s="11">
        <v>10</v>
      </c>
      <c r="T41" s="12">
        <f t="shared" si="4"/>
        <v>20.000000000000004</v>
      </c>
      <c r="U41" s="13">
        <v>6.6666666666666679</v>
      </c>
      <c r="V41" s="13">
        <v>6.6666666666666679</v>
      </c>
      <c r="W41" s="13">
        <v>6.6666666666666679</v>
      </c>
    </row>
    <row r="42" spans="1:23" ht="32.25" thickBot="1" x14ac:dyDescent="0.3">
      <c r="A42" s="14">
        <v>814</v>
      </c>
      <c r="B42" s="15" t="s">
        <v>59</v>
      </c>
      <c r="C42" s="16">
        <f t="shared" si="0"/>
        <v>111.25</v>
      </c>
      <c r="D42" s="6">
        <f t="shared" si="1"/>
        <v>30.75</v>
      </c>
      <c r="E42" s="8">
        <v>8.75</v>
      </c>
      <c r="F42" s="8">
        <v>10</v>
      </c>
      <c r="G42" s="8">
        <v>6.75</v>
      </c>
      <c r="H42" s="8">
        <v>5.25</v>
      </c>
      <c r="I42" s="7">
        <f t="shared" si="2"/>
        <v>30.5</v>
      </c>
      <c r="J42" s="9">
        <v>3.5</v>
      </c>
      <c r="K42" s="9">
        <v>6.5</v>
      </c>
      <c r="L42" s="9">
        <v>6.75</v>
      </c>
      <c r="M42" s="9">
        <v>2.5</v>
      </c>
      <c r="N42" s="9">
        <v>2.5</v>
      </c>
      <c r="O42" s="9">
        <v>8.75</v>
      </c>
      <c r="P42" s="9">
        <v>0</v>
      </c>
      <c r="Q42" s="10">
        <f t="shared" si="3"/>
        <v>20</v>
      </c>
      <c r="R42" s="11">
        <v>10</v>
      </c>
      <c r="S42" s="11">
        <v>10</v>
      </c>
      <c r="T42" s="12">
        <f t="shared" si="4"/>
        <v>30</v>
      </c>
      <c r="U42" s="13">
        <v>10</v>
      </c>
      <c r="V42" s="13">
        <v>10</v>
      </c>
      <c r="W42" s="13">
        <v>10</v>
      </c>
    </row>
    <row r="43" spans="1:23" ht="32.25" thickBot="1" x14ac:dyDescent="0.3">
      <c r="A43" s="14">
        <v>799</v>
      </c>
      <c r="B43" s="15" t="s">
        <v>49</v>
      </c>
      <c r="C43" s="16">
        <f t="shared" si="0"/>
        <v>112.66304347826087</v>
      </c>
      <c r="D43" s="6">
        <f t="shared" si="1"/>
        <v>29.184782608695652</v>
      </c>
      <c r="E43" s="8">
        <v>8.3097826086956523</v>
      </c>
      <c r="F43" s="8">
        <v>6.8097826086956523</v>
      </c>
      <c r="G43" s="8">
        <v>7.7282608695652177</v>
      </c>
      <c r="H43" s="8">
        <v>6.3369565217391299</v>
      </c>
      <c r="I43" s="7">
        <f t="shared" si="2"/>
        <v>33.478260869565219</v>
      </c>
      <c r="J43" s="9">
        <v>4.8369565217391299</v>
      </c>
      <c r="K43" s="9">
        <v>4.9184782608695654</v>
      </c>
      <c r="L43" s="9">
        <v>4.7554347826086962</v>
      </c>
      <c r="M43" s="9">
        <v>4.5652173913043477</v>
      </c>
      <c r="N43" s="9">
        <v>4.8097826086956523</v>
      </c>
      <c r="O43" s="9">
        <v>4.7826086956521738</v>
      </c>
      <c r="P43" s="9">
        <v>4.8097826086956523</v>
      </c>
      <c r="Q43" s="10">
        <f t="shared" si="3"/>
        <v>20</v>
      </c>
      <c r="R43" s="11">
        <v>10</v>
      </c>
      <c r="S43" s="11">
        <v>10</v>
      </c>
      <c r="T43" s="12">
        <f t="shared" si="4"/>
        <v>30</v>
      </c>
      <c r="U43" s="13">
        <v>10</v>
      </c>
      <c r="V43" s="13">
        <v>10</v>
      </c>
      <c r="W43" s="13">
        <v>10</v>
      </c>
    </row>
    <row r="44" spans="1:23" ht="32.25" thickBot="1" x14ac:dyDescent="0.3">
      <c r="A44" s="14">
        <v>807</v>
      </c>
      <c r="B44" s="15" t="s">
        <v>25</v>
      </c>
      <c r="C44" s="16">
        <f t="shared" si="0"/>
        <v>114.05658436213992</v>
      </c>
      <c r="D44" s="6">
        <f t="shared" si="1"/>
        <v>32.627572016460903</v>
      </c>
      <c r="E44" s="8">
        <v>9.6296296296296298</v>
      </c>
      <c r="F44" s="8">
        <v>9.7119341563786001</v>
      </c>
      <c r="G44" s="8">
        <v>7.9948559670781894</v>
      </c>
      <c r="H44" s="8">
        <v>5.2911522633744861</v>
      </c>
      <c r="I44" s="7">
        <f t="shared" si="2"/>
        <v>31.429012345679016</v>
      </c>
      <c r="J44" s="9">
        <v>6.7746913580246915</v>
      </c>
      <c r="K44" s="9">
        <v>0</v>
      </c>
      <c r="L44" s="9">
        <v>4.2880658436213999</v>
      </c>
      <c r="M44" s="9">
        <v>6.4794238683127574</v>
      </c>
      <c r="N44" s="9">
        <v>7.4897119341563787</v>
      </c>
      <c r="O44" s="9">
        <v>2.3899176954732511</v>
      </c>
      <c r="P44" s="9">
        <v>4.0072016460905351</v>
      </c>
      <c r="Q44" s="10">
        <f t="shared" si="3"/>
        <v>20</v>
      </c>
      <c r="R44" s="11">
        <v>10</v>
      </c>
      <c r="S44" s="11">
        <v>10</v>
      </c>
      <c r="T44" s="12">
        <f t="shared" si="4"/>
        <v>30</v>
      </c>
      <c r="U44" s="13">
        <v>10</v>
      </c>
      <c r="V44" s="13">
        <v>10</v>
      </c>
      <c r="W44" s="13">
        <v>10</v>
      </c>
    </row>
    <row r="45" spans="1:23" ht="32.25" thickBot="1" x14ac:dyDescent="0.3">
      <c r="A45" s="14">
        <v>908</v>
      </c>
      <c r="B45" s="15" t="s">
        <v>92</v>
      </c>
      <c r="C45" s="16">
        <f t="shared" si="0"/>
        <v>114.375</v>
      </c>
      <c r="D45" s="6">
        <f t="shared" si="1"/>
        <v>30.75</v>
      </c>
      <c r="E45" s="8">
        <v>8.75</v>
      </c>
      <c r="F45" s="8">
        <v>9.375</v>
      </c>
      <c r="G45" s="8">
        <v>7.375</v>
      </c>
      <c r="H45" s="8">
        <v>5.25</v>
      </c>
      <c r="I45" s="7">
        <f t="shared" si="2"/>
        <v>43.625</v>
      </c>
      <c r="J45" s="9">
        <v>6.875</v>
      </c>
      <c r="K45" s="9">
        <v>7.75</v>
      </c>
      <c r="L45" s="9">
        <v>6.75</v>
      </c>
      <c r="M45" s="9">
        <v>3.125</v>
      </c>
      <c r="N45" s="9">
        <v>4.375</v>
      </c>
      <c r="O45" s="9">
        <v>9.375</v>
      </c>
      <c r="P45" s="9">
        <v>5.375</v>
      </c>
      <c r="Q45" s="10">
        <f t="shared" si="3"/>
        <v>20</v>
      </c>
      <c r="R45" s="11">
        <v>10</v>
      </c>
      <c r="S45" s="11">
        <v>10</v>
      </c>
      <c r="T45" s="12">
        <f t="shared" si="4"/>
        <v>20</v>
      </c>
      <c r="U45" s="13">
        <v>5</v>
      </c>
      <c r="V45" s="13">
        <v>10</v>
      </c>
      <c r="W45" s="13">
        <v>5</v>
      </c>
    </row>
    <row r="46" spans="1:23" ht="32.25" thickBot="1" x14ac:dyDescent="0.3">
      <c r="A46" s="14">
        <v>840</v>
      </c>
      <c r="B46" s="15" t="s">
        <v>156</v>
      </c>
      <c r="C46" s="16">
        <f t="shared" si="0"/>
        <v>115.1904761904762</v>
      </c>
      <c r="D46" s="6">
        <f t="shared" si="1"/>
        <v>28.726190476190474</v>
      </c>
      <c r="E46" s="8">
        <v>8.511904761904761</v>
      </c>
      <c r="F46" s="8">
        <v>8.5714285714285712</v>
      </c>
      <c r="G46" s="8">
        <v>6.3928571428571423</v>
      </c>
      <c r="H46" s="8">
        <v>5.25</v>
      </c>
      <c r="I46" s="7">
        <f t="shared" si="2"/>
        <v>40.75</v>
      </c>
      <c r="J46" s="9">
        <v>6.9285714285714288</v>
      </c>
      <c r="K46" s="9">
        <v>7.75</v>
      </c>
      <c r="L46" s="9">
        <v>6.6547619047619042</v>
      </c>
      <c r="M46" s="9">
        <v>4.7142857142857135</v>
      </c>
      <c r="N46" s="9">
        <v>5.9880952380952381</v>
      </c>
      <c r="O46" s="9">
        <v>6.333333333333333</v>
      </c>
      <c r="P46" s="9">
        <v>2.3809523809523809</v>
      </c>
      <c r="Q46" s="10">
        <f t="shared" si="3"/>
        <v>19.047619047619047</v>
      </c>
      <c r="R46" s="11">
        <v>9.5238095238095237</v>
      </c>
      <c r="S46" s="11">
        <v>9.5238095238095237</v>
      </c>
      <c r="T46" s="12">
        <f t="shared" si="4"/>
        <v>26.666666666666668</v>
      </c>
      <c r="U46" s="13">
        <v>8.571428571428573</v>
      </c>
      <c r="V46" s="13">
        <v>9.0476190476190474</v>
      </c>
      <c r="W46" s="13">
        <v>9.0476190476190474</v>
      </c>
    </row>
    <row r="47" spans="1:23" ht="32.25" thickBot="1" x14ac:dyDescent="0.3">
      <c r="A47" s="14">
        <v>889</v>
      </c>
      <c r="B47" s="15" t="s">
        <v>85</v>
      </c>
      <c r="C47" s="16">
        <f t="shared" si="0"/>
        <v>115.36842105263159</v>
      </c>
      <c r="D47" s="6">
        <f t="shared" si="1"/>
        <v>34.592105263157897</v>
      </c>
      <c r="E47" s="8">
        <v>9.276315789473685</v>
      </c>
      <c r="F47" s="8">
        <v>9.5394736842105274</v>
      </c>
      <c r="G47" s="8">
        <v>8.223684210526315</v>
      </c>
      <c r="H47" s="8">
        <v>7.5526315789473681</v>
      </c>
      <c r="I47" s="7">
        <f t="shared" si="2"/>
        <v>30.776315789473685</v>
      </c>
      <c r="J47" s="9">
        <v>4.5526315789473681</v>
      </c>
      <c r="K47" s="9">
        <v>6.6315789473684212</v>
      </c>
      <c r="L47" s="9">
        <v>5.8289473684210522</v>
      </c>
      <c r="M47" s="9">
        <v>1</v>
      </c>
      <c r="N47" s="9">
        <v>3.1578947368421053</v>
      </c>
      <c r="O47" s="9">
        <v>6.5789473684210531</v>
      </c>
      <c r="P47" s="9">
        <v>3.0263157894736841</v>
      </c>
      <c r="Q47" s="10">
        <f t="shared" si="3"/>
        <v>20</v>
      </c>
      <c r="R47" s="11">
        <v>10</v>
      </c>
      <c r="S47" s="11">
        <v>10</v>
      </c>
      <c r="T47" s="12">
        <f t="shared" si="4"/>
        <v>30</v>
      </c>
      <c r="U47" s="13">
        <v>10</v>
      </c>
      <c r="V47" s="13">
        <v>10</v>
      </c>
      <c r="W47" s="13">
        <v>10</v>
      </c>
    </row>
    <row r="48" spans="1:23" ht="32.25" thickBot="1" x14ac:dyDescent="0.3">
      <c r="A48" s="14">
        <v>782</v>
      </c>
      <c r="B48" s="15" t="s">
        <v>44</v>
      </c>
      <c r="C48" s="16">
        <f t="shared" si="0"/>
        <v>116.94444444444444</v>
      </c>
      <c r="D48" s="6">
        <f t="shared" si="1"/>
        <v>30.962962962962962</v>
      </c>
      <c r="E48" s="8">
        <v>7.75</v>
      </c>
      <c r="F48" s="8">
        <v>8.75</v>
      </c>
      <c r="G48" s="8">
        <v>8.8425925925925917</v>
      </c>
      <c r="H48" s="8">
        <v>5.6203703703703702</v>
      </c>
      <c r="I48" s="7">
        <f t="shared" si="2"/>
        <v>35.981481481481481</v>
      </c>
      <c r="J48" s="9">
        <v>4.1944444444444446</v>
      </c>
      <c r="K48" s="9">
        <v>7.2037037037037042</v>
      </c>
      <c r="L48" s="9">
        <v>6.481481481481481</v>
      </c>
      <c r="M48" s="9">
        <v>2.2685185185185182</v>
      </c>
      <c r="N48" s="9">
        <v>3.5648148148148149</v>
      </c>
      <c r="O48" s="9">
        <v>8.2407407407407405</v>
      </c>
      <c r="P48" s="9">
        <v>4.0277777777777777</v>
      </c>
      <c r="Q48" s="10">
        <f t="shared" si="3"/>
        <v>20</v>
      </c>
      <c r="R48" s="11">
        <v>10</v>
      </c>
      <c r="S48" s="11">
        <v>10</v>
      </c>
      <c r="T48" s="12">
        <f t="shared" si="4"/>
        <v>30</v>
      </c>
      <c r="U48" s="13">
        <v>10</v>
      </c>
      <c r="V48" s="13">
        <v>10</v>
      </c>
      <c r="W48" s="13">
        <v>10</v>
      </c>
    </row>
    <row r="49" spans="1:23" ht="32.25" thickBot="1" x14ac:dyDescent="0.3">
      <c r="A49" s="14">
        <v>962</v>
      </c>
      <c r="B49" s="15" t="s">
        <v>117</v>
      </c>
      <c r="C49" s="16">
        <f t="shared" si="0"/>
        <v>118.23611111111111</v>
      </c>
      <c r="D49" s="6">
        <f t="shared" si="1"/>
        <v>31.409722222222221</v>
      </c>
      <c r="E49" s="8">
        <v>9.4791666666666679</v>
      </c>
      <c r="F49" s="8">
        <v>9.5486111111111107</v>
      </c>
      <c r="G49" s="8">
        <v>6.75</v>
      </c>
      <c r="H49" s="8">
        <v>5.6319444444444446</v>
      </c>
      <c r="I49" s="7">
        <f t="shared" si="2"/>
        <v>38.49305555555555</v>
      </c>
      <c r="J49" s="9">
        <v>5.666666666666667</v>
      </c>
      <c r="K49" s="9">
        <v>7.6805555555555554</v>
      </c>
      <c r="L49" s="9">
        <v>6.8194444444444446</v>
      </c>
      <c r="M49" s="9">
        <v>1.625</v>
      </c>
      <c r="N49" s="9">
        <v>4.0972222222222223</v>
      </c>
      <c r="O49" s="9">
        <v>8.8194444444444446</v>
      </c>
      <c r="P49" s="9">
        <v>3.7847222222222223</v>
      </c>
      <c r="Q49" s="10">
        <f t="shared" si="3"/>
        <v>19.722222222222221</v>
      </c>
      <c r="R49" s="11">
        <v>9.7222222222222214</v>
      </c>
      <c r="S49" s="11">
        <v>10</v>
      </c>
      <c r="T49" s="12">
        <f t="shared" si="4"/>
        <v>28.611111111111111</v>
      </c>
      <c r="U49" s="13">
        <v>9.1666666666666661</v>
      </c>
      <c r="V49" s="13">
        <v>9.4444444444444446</v>
      </c>
      <c r="W49" s="13">
        <v>10</v>
      </c>
    </row>
    <row r="50" spans="1:23" ht="32.25" thickBot="1" x14ac:dyDescent="0.3">
      <c r="A50" s="14">
        <v>806</v>
      </c>
      <c r="B50" s="15" t="s">
        <v>24</v>
      </c>
      <c r="C50" s="16">
        <f t="shared" si="0"/>
        <v>118.50641025641026</v>
      </c>
      <c r="D50" s="6">
        <f t="shared" si="1"/>
        <v>36.57692307692308</v>
      </c>
      <c r="E50" s="8">
        <v>9.1410256410256405</v>
      </c>
      <c r="F50" s="8">
        <v>9.2884615384615383</v>
      </c>
      <c r="G50" s="8">
        <v>9.1025641025641022</v>
      </c>
      <c r="H50" s="8">
        <v>9.0448717948717956</v>
      </c>
      <c r="I50" s="7">
        <f t="shared" si="2"/>
        <v>31.929487179487179</v>
      </c>
      <c r="J50" s="9">
        <v>5.1025641025641022</v>
      </c>
      <c r="K50" s="9">
        <v>2.7884615384615383</v>
      </c>
      <c r="L50" s="9">
        <v>5.6089743589743586</v>
      </c>
      <c r="M50" s="9">
        <v>6.4551282051282053</v>
      </c>
      <c r="N50" s="9">
        <v>5.4551282051282053</v>
      </c>
      <c r="O50" s="9">
        <v>3.2948717948717947</v>
      </c>
      <c r="P50" s="9">
        <v>3.2243589743589745</v>
      </c>
      <c r="Q50" s="10">
        <f t="shared" si="3"/>
        <v>20</v>
      </c>
      <c r="R50" s="11">
        <v>10</v>
      </c>
      <c r="S50" s="11">
        <v>10</v>
      </c>
      <c r="T50" s="12">
        <f t="shared" si="4"/>
        <v>30</v>
      </c>
      <c r="U50" s="13">
        <v>10</v>
      </c>
      <c r="V50" s="13">
        <v>10</v>
      </c>
      <c r="W50" s="13">
        <v>10</v>
      </c>
    </row>
    <row r="51" spans="1:23" ht="42.75" thickBot="1" x14ac:dyDescent="0.3">
      <c r="A51" s="14">
        <v>901</v>
      </c>
      <c r="B51" s="15" t="s">
        <v>192</v>
      </c>
      <c r="C51" s="16">
        <f t="shared" si="0"/>
        <v>119.12037037037038</v>
      </c>
      <c r="D51" s="6">
        <f t="shared" si="1"/>
        <v>33.768518518518519</v>
      </c>
      <c r="E51" s="8">
        <v>8.5555555555555554</v>
      </c>
      <c r="F51" s="8">
        <v>8.5</v>
      </c>
      <c r="G51" s="8">
        <v>8.3981481481481488</v>
      </c>
      <c r="H51" s="8">
        <v>8.3148148148148149</v>
      </c>
      <c r="I51" s="7">
        <f t="shared" si="2"/>
        <v>40.611111111111114</v>
      </c>
      <c r="J51" s="9">
        <v>7.6388888888888893</v>
      </c>
      <c r="K51" s="9">
        <v>6.3888888888888893</v>
      </c>
      <c r="L51" s="9">
        <v>6.7129629629629628</v>
      </c>
      <c r="M51" s="9">
        <v>5.8981481481481479</v>
      </c>
      <c r="N51" s="9">
        <v>5.1018518518518512</v>
      </c>
      <c r="O51" s="9">
        <v>5.8240740740740744</v>
      </c>
      <c r="P51" s="9">
        <v>3.0462962962962963</v>
      </c>
      <c r="Q51" s="10">
        <f t="shared" si="3"/>
        <v>17.407407407407408</v>
      </c>
      <c r="R51" s="11">
        <v>8.8148148148148149</v>
      </c>
      <c r="S51" s="11">
        <v>8.5925925925925934</v>
      </c>
      <c r="T51" s="12">
        <f t="shared" si="4"/>
        <v>27.333333333333336</v>
      </c>
      <c r="U51" s="13">
        <v>9.1851851851851851</v>
      </c>
      <c r="V51" s="13">
        <v>9.6296296296296298</v>
      </c>
      <c r="W51" s="13">
        <v>8.518518518518519</v>
      </c>
    </row>
    <row r="52" spans="1:23" ht="42.75" thickBot="1" x14ac:dyDescent="0.3">
      <c r="A52" s="14">
        <v>919</v>
      </c>
      <c r="B52" s="15" t="s">
        <v>35</v>
      </c>
      <c r="C52" s="16">
        <f t="shared" si="0"/>
        <v>119.78125</v>
      </c>
      <c r="D52" s="6">
        <f t="shared" si="1"/>
        <v>30.59375</v>
      </c>
      <c r="E52" s="8">
        <v>9.75</v>
      </c>
      <c r="F52" s="8">
        <v>9.6875</v>
      </c>
      <c r="G52" s="8">
        <v>6.9375</v>
      </c>
      <c r="H52" s="8">
        <v>4.21875</v>
      </c>
      <c r="I52" s="7">
        <f t="shared" si="2"/>
        <v>39.6875</v>
      </c>
      <c r="J52" s="9">
        <v>4.8125</v>
      </c>
      <c r="K52" s="9">
        <v>3.71875</v>
      </c>
      <c r="L52" s="9">
        <v>6.53125</v>
      </c>
      <c r="M52" s="9">
        <v>8.25</v>
      </c>
      <c r="N52" s="9">
        <v>7.34375</v>
      </c>
      <c r="O52" s="9">
        <v>5.4375</v>
      </c>
      <c r="P52" s="9">
        <v>3.59375</v>
      </c>
      <c r="Q52" s="10">
        <f t="shared" si="3"/>
        <v>20</v>
      </c>
      <c r="R52" s="11">
        <v>10</v>
      </c>
      <c r="S52" s="11">
        <v>10</v>
      </c>
      <c r="T52" s="12">
        <f t="shared" si="4"/>
        <v>29.5</v>
      </c>
      <c r="U52" s="13">
        <v>9.75</v>
      </c>
      <c r="V52" s="13">
        <v>10</v>
      </c>
      <c r="W52" s="13">
        <v>9.75</v>
      </c>
    </row>
    <row r="53" spans="1:23" ht="32.25" thickBot="1" x14ac:dyDescent="0.3">
      <c r="A53" s="14">
        <v>847</v>
      </c>
      <c r="B53" s="15" t="s">
        <v>72</v>
      </c>
      <c r="C53" s="16">
        <f t="shared" si="0"/>
        <v>119.78571428571428</v>
      </c>
      <c r="D53" s="6">
        <f t="shared" si="1"/>
        <v>29.964285714285712</v>
      </c>
      <c r="E53" s="8">
        <v>8.0357142857142847</v>
      </c>
      <c r="F53" s="8">
        <v>7.9166666666666661</v>
      </c>
      <c r="G53" s="8">
        <v>7.5</v>
      </c>
      <c r="H53" s="8">
        <v>6.5119047619047619</v>
      </c>
      <c r="I53" s="7">
        <f t="shared" si="2"/>
        <v>39.821428571428569</v>
      </c>
      <c r="J53" s="9">
        <v>4.7738095238095237</v>
      </c>
      <c r="K53" s="9">
        <v>7.5714285714285712</v>
      </c>
      <c r="L53" s="9">
        <v>6.9285714285714288</v>
      </c>
      <c r="M53" s="9">
        <v>5.1904761904761898</v>
      </c>
      <c r="N53" s="9">
        <v>2.8571428571428572</v>
      </c>
      <c r="O53" s="9">
        <v>8.75</v>
      </c>
      <c r="P53" s="9">
        <v>3.75</v>
      </c>
      <c r="Q53" s="10">
        <f t="shared" si="3"/>
        <v>20</v>
      </c>
      <c r="R53" s="11">
        <v>10</v>
      </c>
      <c r="S53" s="11">
        <v>10</v>
      </c>
      <c r="T53" s="12">
        <f t="shared" si="4"/>
        <v>30</v>
      </c>
      <c r="U53" s="13">
        <v>10</v>
      </c>
      <c r="V53" s="13">
        <v>10</v>
      </c>
      <c r="W53" s="13">
        <v>10</v>
      </c>
    </row>
    <row r="54" spans="1:23" ht="32.25" thickBot="1" x14ac:dyDescent="0.3">
      <c r="A54" s="14">
        <v>815</v>
      </c>
      <c r="B54" s="15" t="s">
        <v>146</v>
      </c>
      <c r="C54" s="16">
        <f t="shared" si="0"/>
        <v>120</v>
      </c>
      <c r="D54" s="6">
        <f t="shared" si="1"/>
        <v>32.5</v>
      </c>
      <c r="E54" s="8">
        <v>7.5</v>
      </c>
      <c r="F54" s="8">
        <v>8.75</v>
      </c>
      <c r="G54" s="8">
        <v>7.5</v>
      </c>
      <c r="H54" s="8">
        <v>8.75</v>
      </c>
      <c r="I54" s="7">
        <f t="shared" si="2"/>
        <v>37.5</v>
      </c>
      <c r="J54" s="9">
        <v>7</v>
      </c>
      <c r="K54" s="9">
        <v>6.5</v>
      </c>
      <c r="L54" s="9">
        <v>3.5</v>
      </c>
      <c r="M54" s="9">
        <v>6.5</v>
      </c>
      <c r="N54" s="9">
        <v>4.75</v>
      </c>
      <c r="O54" s="9">
        <v>6.75</v>
      </c>
      <c r="P54" s="9">
        <v>2.5</v>
      </c>
      <c r="Q54" s="10">
        <f t="shared" si="3"/>
        <v>20</v>
      </c>
      <c r="R54" s="11">
        <v>10</v>
      </c>
      <c r="S54" s="11">
        <v>10</v>
      </c>
      <c r="T54" s="12">
        <f t="shared" si="4"/>
        <v>30</v>
      </c>
      <c r="U54" s="13">
        <v>10</v>
      </c>
      <c r="V54" s="13">
        <v>10</v>
      </c>
      <c r="W54" s="13">
        <v>10</v>
      </c>
    </row>
    <row r="55" spans="1:23" ht="32.25" thickBot="1" x14ac:dyDescent="0.3">
      <c r="A55" s="14">
        <v>783</v>
      </c>
      <c r="B55" s="15" t="s">
        <v>45</v>
      </c>
      <c r="C55" s="16">
        <f t="shared" si="0"/>
        <v>120.3567415730337</v>
      </c>
      <c r="D55" s="6">
        <f t="shared" si="1"/>
        <v>29.598314606741575</v>
      </c>
      <c r="E55" s="8">
        <v>8.8061797752808992</v>
      </c>
      <c r="F55" s="8">
        <v>8.8202247191011232</v>
      </c>
      <c r="G55" s="8">
        <v>6.7078651685393265</v>
      </c>
      <c r="H55" s="8">
        <v>5.2640449438202248</v>
      </c>
      <c r="I55" s="7">
        <f t="shared" si="2"/>
        <v>40.758426966292134</v>
      </c>
      <c r="J55" s="9">
        <v>4.7219101123595504</v>
      </c>
      <c r="K55" s="9">
        <v>7.2359550561797761</v>
      </c>
      <c r="L55" s="9">
        <v>6.6938202247191008</v>
      </c>
      <c r="M55" s="9">
        <v>3.5533707865168536</v>
      </c>
      <c r="N55" s="9">
        <v>6.2219101123595504</v>
      </c>
      <c r="O55" s="9">
        <v>8.6235955056179776</v>
      </c>
      <c r="P55" s="9">
        <v>3.707865168539326</v>
      </c>
      <c r="Q55" s="10">
        <f t="shared" si="3"/>
        <v>20</v>
      </c>
      <c r="R55" s="11">
        <v>10</v>
      </c>
      <c r="S55" s="11">
        <v>10</v>
      </c>
      <c r="T55" s="12">
        <f t="shared" si="4"/>
        <v>30</v>
      </c>
      <c r="U55" s="13">
        <v>10</v>
      </c>
      <c r="V55" s="13">
        <v>10</v>
      </c>
      <c r="W55" s="13">
        <v>10</v>
      </c>
    </row>
    <row r="56" spans="1:23" ht="32.25" thickBot="1" x14ac:dyDescent="0.3">
      <c r="A56" s="14">
        <v>795</v>
      </c>
      <c r="B56" s="15" t="s">
        <v>144</v>
      </c>
      <c r="C56" s="16">
        <f t="shared" si="0"/>
        <v>120.71691176470588</v>
      </c>
      <c r="D56" s="6">
        <f t="shared" si="1"/>
        <v>31.713235294117645</v>
      </c>
      <c r="E56" s="8">
        <v>9.742647058823529</v>
      </c>
      <c r="F56" s="8">
        <v>9.8161764705882355</v>
      </c>
      <c r="G56" s="8">
        <v>7.6139705882352944</v>
      </c>
      <c r="H56" s="8">
        <v>4.5404411764705888</v>
      </c>
      <c r="I56" s="7">
        <f t="shared" si="2"/>
        <v>39.003676470588246</v>
      </c>
      <c r="J56" s="9">
        <v>7.7794117647058822</v>
      </c>
      <c r="K56" s="9">
        <v>8.889705882352942</v>
      </c>
      <c r="L56" s="9">
        <v>4.6139705882352944</v>
      </c>
      <c r="M56" s="9">
        <v>4.5220588235294121</v>
      </c>
      <c r="N56" s="9">
        <v>4.3382352941176467</v>
      </c>
      <c r="O56" s="9">
        <v>4.5036764705882355</v>
      </c>
      <c r="P56" s="9">
        <v>4.3566176470588234</v>
      </c>
      <c r="Q56" s="10">
        <f t="shared" si="3"/>
        <v>20</v>
      </c>
      <c r="R56" s="11">
        <v>10</v>
      </c>
      <c r="S56" s="11">
        <v>10</v>
      </c>
      <c r="T56" s="12">
        <f t="shared" si="4"/>
        <v>30</v>
      </c>
      <c r="U56" s="13">
        <v>10</v>
      </c>
      <c r="V56" s="13">
        <v>10</v>
      </c>
      <c r="W56" s="13">
        <v>10</v>
      </c>
    </row>
    <row r="57" spans="1:23" ht="32.25" thickBot="1" x14ac:dyDescent="0.3">
      <c r="A57" s="14">
        <v>890</v>
      </c>
      <c r="B57" s="15" t="s">
        <v>187</v>
      </c>
      <c r="C57" s="16">
        <f t="shared" si="0"/>
        <v>120.75</v>
      </c>
      <c r="D57" s="6">
        <f t="shared" si="1"/>
        <v>31.75</v>
      </c>
      <c r="E57" s="8">
        <v>7.5</v>
      </c>
      <c r="F57" s="8">
        <v>10</v>
      </c>
      <c r="G57" s="8">
        <v>7.5</v>
      </c>
      <c r="H57" s="8">
        <v>6.75</v>
      </c>
      <c r="I57" s="7">
        <f t="shared" si="2"/>
        <v>39</v>
      </c>
      <c r="J57" s="9">
        <v>6.5</v>
      </c>
      <c r="K57" s="9">
        <v>7.75</v>
      </c>
      <c r="L57" s="9">
        <v>4.75</v>
      </c>
      <c r="M57" s="9">
        <v>3</v>
      </c>
      <c r="N57" s="9">
        <v>5.5</v>
      </c>
      <c r="O57" s="9">
        <v>5.5</v>
      </c>
      <c r="P57" s="9">
        <v>6</v>
      </c>
      <c r="Q57" s="10">
        <f t="shared" si="3"/>
        <v>20</v>
      </c>
      <c r="R57" s="11">
        <v>10</v>
      </c>
      <c r="S57" s="11">
        <v>10</v>
      </c>
      <c r="T57" s="12">
        <f t="shared" si="4"/>
        <v>30</v>
      </c>
      <c r="U57" s="13">
        <v>10</v>
      </c>
      <c r="V57" s="13">
        <v>10</v>
      </c>
      <c r="W57" s="13">
        <v>10</v>
      </c>
    </row>
    <row r="58" spans="1:23" ht="32.25" thickBot="1" x14ac:dyDescent="0.3">
      <c r="A58" s="14">
        <v>895</v>
      </c>
      <c r="B58" s="15" t="s">
        <v>33</v>
      </c>
      <c r="C58" s="16">
        <f t="shared" si="0"/>
        <v>121.08928571428572</v>
      </c>
      <c r="D58" s="6">
        <f t="shared" si="1"/>
        <v>33.263392857142861</v>
      </c>
      <c r="E58" s="8">
        <v>8.8392857142857135</v>
      </c>
      <c r="F58" s="8">
        <v>9.4151785714285712</v>
      </c>
      <c r="G58" s="8">
        <v>9.3035714285714288</v>
      </c>
      <c r="H58" s="8">
        <v>5.7053571428571423</v>
      </c>
      <c r="I58" s="7">
        <f t="shared" si="2"/>
        <v>37.825892857142861</v>
      </c>
      <c r="J58" s="9">
        <v>6.1160714285714288</v>
      </c>
      <c r="K58" s="9">
        <v>4.2633928571428568</v>
      </c>
      <c r="L58" s="9">
        <v>6.0803571428571423</v>
      </c>
      <c r="M58" s="9">
        <v>8.7991071428571423</v>
      </c>
      <c r="N58" s="9">
        <v>5.1785714285714288</v>
      </c>
      <c r="O58" s="9">
        <v>3.375</v>
      </c>
      <c r="P58" s="9">
        <v>4.0133928571428577</v>
      </c>
      <c r="Q58" s="10">
        <f t="shared" si="3"/>
        <v>20</v>
      </c>
      <c r="R58" s="11">
        <v>10</v>
      </c>
      <c r="S58" s="11">
        <v>10</v>
      </c>
      <c r="T58" s="12">
        <f t="shared" si="4"/>
        <v>30</v>
      </c>
      <c r="U58" s="13">
        <v>10</v>
      </c>
      <c r="V58" s="13">
        <v>10</v>
      </c>
      <c r="W58" s="13">
        <v>10</v>
      </c>
    </row>
    <row r="59" spans="1:23" ht="32.25" thickBot="1" x14ac:dyDescent="0.3">
      <c r="A59" s="14">
        <v>899</v>
      </c>
      <c r="B59" s="15" t="s">
        <v>190</v>
      </c>
      <c r="C59" s="16">
        <f t="shared" si="0"/>
        <v>121.53325123152709</v>
      </c>
      <c r="D59" s="6">
        <f t="shared" si="1"/>
        <v>34.002463054187189</v>
      </c>
      <c r="E59" s="8">
        <v>8.5591133004926121</v>
      </c>
      <c r="F59" s="8">
        <v>8.7130541871921174</v>
      </c>
      <c r="G59" s="8">
        <v>8.3435960591133007</v>
      </c>
      <c r="H59" s="8">
        <v>8.3866995073891637</v>
      </c>
      <c r="I59" s="7">
        <f t="shared" si="2"/>
        <v>42.900246305418719</v>
      </c>
      <c r="J59" s="9">
        <v>7.7130541871921183</v>
      </c>
      <c r="K59" s="9">
        <v>6.9913793103448274</v>
      </c>
      <c r="L59" s="9">
        <v>6.6650246305418719</v>
      </c>
      <c r="M59" s="9">
        <v>7.4790640394088665</v>
      </c>
      <c r="N59" s="9">
        <v>5.5160098522167491</v>
      </c>
      <c r="O59" s="9">
        <v>5.7339901477832509</v>
      </c>
      <c r="P59" s="9">
        <v>2.8017241379310343</v>
      </c>
      <c r="Q59" s="10">
        <f t="shared" si="3"/>
        <v>17.389162561576356</v>
      </c>
      <c r="R59" s="11">
        <v>8.2758620689655178</v>
      </c>
      <c r="S59" s="11">
        <v>9.1133004926108381</v>
      </c>
      <c r="T59" s="12">
        <f t="shared" si="4"/>
        <v>27.241379310344826</v>
      </c>
      <c r="U59" s="13">
        <v>9.2118226600985214</v>
      </c>
      <c r="V59" s="13">
        <v>9.3103448275862064</v>
      </c>
      <c r="W59" s="13">
        <v>8.7192118226600979</v>
      </c>
    </row>
    <row r="60" spans="1:23" ht="32.25" thickBot="1" x14ac:dyDescent="0.3">
      <c r="A60" s="14">
        <v>860</v>
      </c>
      <c r="B60" s="20" t="s">
        <v>31</v>
      </c>
      <c r="C60" s="16">
        <f t="shared" si="0"/>
        <v>121.92647058823529</v>
      </c>
      <c r="D60" s="6">
        <f t="shared" si="1"/>
        <v>33.235294117647058</v>
      </c>
      <c r="E60" s="8">
        <v>9.632352941176471</v>
      </c>
      <c r="F60" s="8">
        <v>9.5588235294117645</v>
      </c>
      <c r="G60" s="8">
        <v>9.485294117647058</v>
      </c>
      <c r="H60" s="8">
        <v>4.5588235294117645</v>
      </c>
      <c r="I60" s="7">
        <f t="shared" si="2"/>
        <v>38.691176470588232</v>
      </c>
      <c r="J60" s="9">
        <v>6.0588235294117645</v>
      </c>
      <c r="K60" s="9">
        <v>4.5294117647058822</v>
      </c>
      <c r="L60" s="9">
        <v>6.7058823529411757</v>
      </c>
      <c r="M60" s="9">
        <v>8.4117647058823533</v>
      </c>
      <c r="N60" s="9">
        <v>5.2058823529411757</v>
      </c>
      <c r="O60" s="9">
        <v>3.382352941176471</v>
      </c>
      <c r="P60" s="9">
        <v>4.3970588235294121</v>
      </c>
      <c r="Q60" s="10">
        <f t="shared" si="3"/>
        <v>20</v>
      </c>
      <c r="R60" s="11">
        <v>10</v>
      </c>
      <c r="S60" s="11">
        <v>10</v>
      </c>
      <c r="T60" s="12">
        <f t="shared" si="4"/>
        <v>30</v>
      </c>
      <c r="U60" s="13">
        <v>10</v>
      </c>
      <c r="V60" s="13">
        <v>10</v>
      </c>
      <c r="W60" s="13">
        <v>10</v>
      </c>
    </row>
    <row r="61" spans="1:23" ht="32.25" thickBot="1" x14ac:dyDescent="0.3">
      <c r="A61" s="14">
        <v>970</v>
      </c>
      <c r="B61" s="15" t="s">
        <v>224</v>
      </c>
      <c r="C61" s="16">
        <f t="shared" si="0"/>
        <v>121.92876344086019</v>
      </c>
      <c r="D61" s="6">
        <f t="shared" si="1"/>
        <v>30.219086021505372</v>
      </c>
      <c r="E61" s="8">
        <v>8.9583333333333321</v>
      </c>
      <c r="F61" s="8">
        <v>8.9516129032258061</v>
      </c>
      <c r="G61" s="8">
        <v>6.797043010752688</v>
      </c>
      <c r="H61" s="8">
        <v>5.512096774193548</v>
      </c>
      <c r="I61" s="7">
        <f t="shared" si="2"/>
        <v>44.774193548387096</v>
      </c>
      <c r="J61" s="9">
        <v>8.525537634408602</v>
      </c>
      <c r="K61" s="9">
        <v>7.971774193548387</v>
      </c>
      <c r="L61" s="9">
        <v>7.216397849462366</v>
      </c>
      <c r="M61" s="9">
        <v>5.864247311827957</v>
      </c>
      <c r="N61" s="9">
        <v>5.0053763440860211</v>
      </c>
      <c r="O61" s="9">
        <v>6.7298387096774199</v>
      </c>
      <c r="P61" s="9">
        <v>3.461021505376344</v>
      </c>
      <c r="Q61" s="10">
        <f t="shared" si="3"/>
        <v>18.70967741935484</v>
      </c>
      <c r="R61" s="11">
        <v>9.2473118279569881</v>
      </c>
      <c r="S61" s="11">
        <v>9.4623655913978499</v>
      </c>
      <c r="T61" s="12">
        <f t="shared" si="4"/>
        <v>28.225806451612904</v>
      </c>
      <c r="U61" s="13">
        <v>9.301075268817204</v>
      </c>
      <c r="V61" s="13">
        <v>9.5161290322580641</v>
      </c>
      <c r="W61" s="13">
        <v>9.4086021505376358</v>
      </c>
    </row>
    <row r="62" spans="1:23" ht="32.25" thickBot="1" x14ac:dyDescent="0.3">
      <c r="A62" s="14">
        <v>913</v>
      </c>
      <c r="B62" s="15" t="s">
        <v>199</v>
      </c>
      <c r="C62" s="16">
        <f t="shared" si="0"/>
        <v>121.9551282051282</v>
      </c>
      <c r="D62" s="6">
        <f t="shared" si="1"/>
        <v>31.746794871794872</v>
      </c>
      <c r="E62" s="8">
        <v>7.9487179487179489</v>
      </c>
      <c r="F62" s="8">
        <v>7.9967948717948723</v>
      </c>
      <c r="G62" s="8">
        <v>7.8044871794871788</v>
      </c>
      <c r="H62" s="8">
        <v>7.9967948717948723</v>
      </c>
      <c r="I62" s="7">
        <f t="shared" si="2"/>
        <v>41.618589743589745</v>
      </c>
      <c r="J62" s="9">
        <v>7.125</v>
      </c>
      <c r="K62" s="9">
        <v>7.9423076923076925</v>
      </c>
      <c r="L62" s="9">
        <v>6.3205128205128212</v>
      </c>
      <c r="M62" s="9">
        <v>6.8173076923076916</v>
      </c>
      <c r="N62" s="9">
        <v>4.8525641025641031</v>
      </c>
      <c r="O62" s="9">
        <v>5.9647435897435894</v>
      </c>
      <c r="P62" s="9">
        <v>2.5961538461538463</v>
      </c>
      <c r="Q62" s="10">
        <f t="shared" si="3"/>
        <v>19.615384615384613</v>
      </c>
      <c r="R62" s="11">
        <v>9.615384615384615</v>
      </c>
      <c r="S62" s="11">
        <v>10</v>
      </c>
      <c r="T62" s="12">
        <f t="shared" si="4"/>
        <v>28.974358974358974</v>
      </c>
      <c r="U62" s="13">
        <v>9.7435897435897427</v>
      </c>
      <c r="V62" s="13">
        <v>9.3589743589743595</v>
      </c>
      <c r="W62" s="13">
        <v>9.8717948717948723</v>
      </c>
    </row>
    <row r="63" spans="1:23" ht="15.75" thickBot="1" x14ac:dyDescent="0.3">
      <c r="A63" s="14">
        <v>1263</v>
      </c>
      <c r="B63" s="15" t="s">
        <v>128</v>
      </c>
      <c r="C63" s="16">
        <f t="shared" si="0"/>
        <v>122.33045977011494</v>
      </c>
      <c r="D63" s="6">
        <f t="shared" si="1"/>
        <v>34.431034482758619</v>
      </c>
      <c r="E63" s="8">
        <v>9.5833333333333321</v>
      </c>
      <c r="F63" s="8">
        <v>9.6408045977011483</v>
      </c>
      <c r="G63" s="8">
        <v>9.3103448275862064</v>
      </c>
      <c r="H63" s="8">
        <v>5.8965517241379306</v>
      </c>
      <c r="I63" s="7">
        <f t="shared" si="2"/>
        <v>40.543103448275858</v>
      </c>
      <c r="J63" s="9">
        <v>5.0775862068965516</v>
      </c>
      <c r="K63" s="9">
        <v>7.8534482758620694</v>
      </c>
      <c r="L63" s="9">
        <v>8.0545977011494259</v>
      </c>
      <c r="M63" s="9">
        <v>3.6925287356321843</v>
      </c>
      <c r="N63" s="9">
        <v>4.5258620689655169</v>
      </c>
      <c r="O63" s="9">
        <v>8.4080459770114935</v>
      </c>
      <c r="P63" s="9">
        <v>2.931034482758621</v>
      </c>
      <c r="Q63" s="10">
        <f t="shared" si="3"/>
        <v>18.850574712643677</v>
      </c>
      <c r="R63" s="11">
        <v>9.4252873563218387</v>
      </c>
      <c r="S63" s="11">
        <v>9.4252873563218387</v>
      </c>
      <c r="T63" s="12">
        <f t="shared" si="4"/>
        <v>28.505747126436781</v>
      </c>
      <c r="U63" s="13">
        <v>9.4252873563218387</v>
      </c>
      <c r="V63" s="13">
        <v>9.5402298850574709</v>
      </c>
      <c r="W63" s="13">
        <v>9.5402298850574709</v>
      </c>
    </row>
    <row r="64" spans="1:23" ht="32.25" thickBot="1" x14ac:dyDescent="0.3">
      <c r="A64" s="14">
        <v>946</v>
      </c>
      <c r="B64" s="15" t="s">
        <v>108</v>
      </c>
      <c r="C64" s="16">
        <f t="shared" si="0"/>
        <v>122.41666666666666</v>
      </c>
      <c r="D64" s="6">
        <f t="shared" si="1"/>
        <v>31.458333333333332</v>
      </c>
      <c r="E64" s="8">
        <v>9.5</v>
      </c>
      <c r="F64" s="8">
        <v>9.375</v>
      </c>
      <c r="G64" s="8">
        <v>7.125</v>
      </c>
      <c r="H64" s="8">
        <v>5.458333333333333</v>
      </c>
      <c r="I64" s="7">
        <f t="shared" si="2"/>
        <v>40.958333333333329</v>
      </c>
      <c r="J64" s="9">
        <v>5.208333333333333</v>
      </c>
      <c r="K64" s="9">
        <v>7.75</v>
      </c>
      <c r="L64" s="9">
        <v>6.75</v>
      </c>
      <c r="M64" s="9">
        <v>4.875</v>
      </c>
      <c r="N64" s="9">
        <v>4.041666666666667</v>
      </c>
      <c r="O64" s="9">
        <v>8.8333333333333321</v>
      </c>
      <c r="P64" s="9">
        <v>3.5</v>
      </c>
      <c r="Q64" s="10">
        <f t="shared" si="3"/>
        <v>20</v>
      </c>
      <c r="R64" s="11">
        <v>10</v>
      </c>
      <c r="S64" s="11">
        <v>10</v>
      </c>
      <c r="T64" s="12">
        <f t="shared" si="4"/>
        <v>30</v>
      </c>
      <c r="U64" s="13">
        <v>10</v>
      </c>
      <c r="V64" s="13">
        <v>10</v>
      </c>
      <c r="W64" s="13">
        <v>10</v>
      </c>
    </row>
    <row r="65" spans="1:23" ht="32.25" thickBot="1" x14ac:dyDescent="0.3">
      <c r="A65" s="14">
        <v>961</v>
      </c>
      <c r="B65" s="15" t="s">
        <v>40</v>
      </c>
      <c r="C65" s="16">
        <f t="shared" ref="C65:C126" si="5">SUM(D65,I65,Q65,T65)</f>
        <v>123.12890625</v>
      </c>
      <c r="D65" s="6">
        <f t="shared" ref="D65:D126" si="6">SUM(E65:H65)</f>
        <v>35.98046875</v>
      </c>
      <c r="E65" s="8">
        <v>9.2265625</v>
      </c>
      <c r="F65" s="8">
        <v>9.16796875</v>
      </c>
      <c r="G65" s="8">
        <v>8.81640625</v>
      </c>
      <c r="H65" s="8">
        <v>8.76953125</v>
      </c>
      <c r="I65" s="7">
        <f t="shared" ref="I65:I126" si="7">SUM(J65:P65)</f>
        <v>37.1484375</v>
      </c>
      <c r="J65" s="9">
        <v>3.41796875</v>
      </c>
      <c r="K65" s="9">
        <v>4.25390625</v>
      </c>
      <c r="L65" s="9">
        <v>8.08203125</v>
      </c>
      <c r="M65" s="9">
        <v>8.7109375</v>
      </c>
      <c r="N65" s="9">
        <v>4.66015625</v>
      </c>
      <c r="O65" s="9">
        <v>4.52734375</v>
      </c>
      <c r="P65" s="9">
        <v>3.49609375</v>
      </c>
      <c r="Q65" s="10">
        <f t="shared" ref="Q65:Q126" si="8">SUM(R65:S65)</f>
        <v>20</v>
      </c>
      <c r="R65" s="11">
        <v>10</v>
      </c>
      <c r="S65" s="11">
        <v>10</v>
      </c>
      <c r="T65" s="12">
        <f t="shared" ref="T65:T126" si="9">SUM(U65:W65)</f>
        <v>30</v>
      </c>
      <c r="U65" s="13">
        <v>10</v>
      </c>
      <c r="V65" s="13">
        <v>10</v>
      </c>
      <c r="W65" s="13">
        <v>10</v>
      </c>
    </row>
    <row r="66" spans="1:23" ht="32.25" thickBot="1" x14ac:dyDescent="0.3">
      <c r="A66" s="14">
        <v>948</v>
      </c>
      <c r="B66" s="15" t="s">
        <v>110</v>
      </c>
      <c r="C66" s="16">
        <f t="shared" si="5"/>
        <v>123.38235294117648</v>
      </c>
      <c r="D66" s="6">
        <f t="shared" si="6"/>
        <v>31.382352941176471</v>
      </c>
      <c r="E66" s="8">
        <v>9.3382352941176467</v>
      </c>
      <c r="F66" s="8">
        <v>10</v>
      </c>
      <c r="G66" s="8">
        <v>7.4117647058823533</v>
      </c>
      <c r="H66" s="8">
        <v>4.632352941176471</v>
      </c>
      <c r="I66" s="7">
        <f t="shared" si="7"/>
        <v>42.000000000000007</v>
      </c>
      <c r="J66" s="9">
        <v>6.132352941176471</v>
      </c>
      <c r="K66" s="9">
        <v>8.5588235294117645</v>
      </c>
      <c r="L66" s="9">
        <v>6.9705882352941178</v>
      </c>
      <c r="M66" s="9">
        <v>3.2058823529411766</v>
      </c>
      <c r="N66" s="9">
        <v>3.8970588235294117</v>
      </c>
      <c r="O66" s="9">
        <v>9.632352941176471</v>
      </c>
      <c r="P66" s="9">
        <v>3.6029411764705879</v>
      </c>
      <c r="Q66" s="10">
        <f t="shared" si="8"/>
        <v>20</v>
      </c>
      <c r="R66" s="11">
        <v>10</v>
      </c>
      <c r="S66" s="11">
        <v>10</v>
      </c>
      <c r="T66" s="12">
        <f t="shared" si="9"/>
        <v>30</v>
      </c>
      <c r="U66" s="13">
        <v>10</v>
      </c>
      <c r="V66" s="13">
        <v>10</v>
      </c>
      <c r="W66" s="13">
        <v>10</v>
      </c>
    </row>
    <row r="67" spans="1:23" ht="32.25" thickBot="1" x14ac:dyDescent="0.3">
      <c r="A67" s="14">
        <v>898</v>
      </c>
      <c r="B67" s="15" t="s">
        <v>90</v>
      </c>
      <c r="C67" s="16">
        <f t="shared" si="5"/>
        <v>123.4296875</v>
      </c>
      <c r="D67" s="6">
        <f t="shared" si="6"/>
        <v>32.078125</v>
      </c>
      <c r="E67" s="8">
        <v>9.6875</v>
      </c>
      <c r="F67" s="8">
        <v>9.8046875</v>
      </c>
      <c r="G67" s="8">
        <v>6.8671875</v>
      </c>
      <c r="H67" s="8">
        <v>5.71875</v>
      </c>
      <c r="I67" s="7">
        <f t="shared" si="7"/>
        <v>41.3515625</v>
      </c>
      <c r="J67" s="9">
        <v>5.875</v>
      </c>
      <c r="K67" s="9">
        <v>8.21875</v>
      </c>
      <c r="L67" s="9">
        <v>7.6875</v>
      </c>
      <c r="M67" s="9">
        <v>3.6328125</v>
      </c>
      <c r="N67" s="9">
        <v>4.296875</v>
      </c>
      <c r="O67" s="9">
        <v>8.75</v>
      </c>
      <c r="P67" s="9">
        <v>2.890625</v>
      </c>
      <c r="Q67" s="10">
        <f t="shared" si="8"/>
        <v>20</v>
      </c>
      <c r="R67" s="11">
        <v>10</v>
      </c>
      <c r="S67" s="11">
        <v>10</v>
      </c>
      <c r="T67" s="12">
        <f t="shared" si="9"/>
        <v>30</v>
      </c>
      <c r="U67" s="13">
        <v>10</v>
      </c>
      <c r="V67" s="13">
        <v>10</v>
      </c>
      <c r="W67" s="13">
        <v>10</v>
      </c>
    </row>
    <row r="68" spans="1:23" ht="32.25" thickBot="1" x14ac:dyDescent="0.3">
      <c r="A68" s="14">
        <v>938</v>
      </c>
      <c r="B68" s="15" t="s">
        <v>212</v>
      </c>
      <c r="C68" s="16">
        <f t="shared" si="5"/>
        <v>123.75</v>
      </c>
      <c r="D68" s="6">
        <f t="shared" si="6"/>
        <v>34.375</v>
      </c>
      <c r="E68" s="8">
        <v>9.375</v>
      </c>
      <c r="F68" s="8">
        <v>8.75</v>
      </c>
      <c r="G68" s="8">
        <v>7.5</v>
      </c>
      <c r="H68" s="8">
        <v>8.75</v>
      </c>
      <c r="I68" s="7">
        <f t="shared" si="7"/>
        <v>39.375</v>
      </c>
      <c r="J68" s="9">
        <v>7.75</v>
      </c>
      <c r="K68" s="9">
        <v>8.875</v>
      </c>
      <c r="L68" s="9">
        <v>7.875</v>
      </c>
      <c r="M68" s="9">
        <v>4.625</v>
      </c>
      <c r="N68" s="9">
        <v>4.125</v>
      </c>
      <c r="O68" s="9">
        <v>4.875</v>
      </c>
      <c r="P68" s="9">
        <v>1.25</v>
      </c>
      <c r="Q68" s="10">
        <f t="shared" si="8"/>
        <v>20</v>
      </c>
      <c r="R68" s="11">
        <v>10</v>
      </c>
      <c r="S68" s="11">
        <v>10</v>
      </c>
      <c r="T68" s="12">
        <f t="shared" si="9"/>
        <v>30</v>
      </c>
      <c r="U68" s="13">
        <v>10</v>
      </c>
      <c r="V68" s="13">
        <v>10</v>
      </c>
      <c r="W68" s="13">
        <v>10</v>
      </c>
    </row>
    <row r="69" spans="1:23" ht="42.75" thickBot="1" x14ac:dyDescent="0.3">
      <c r="A69" s="14">
        <v>784</v>
      </c>
      <c r="B69" s="15" t="s">
        <v>133</v>
      </c>
      <c r="C69" s="16">
        <f t="shared" si="5"/>
        <v>123.87837837837836</v>
      </c>
      <c r="D69" s="6">
        <f t="shared" si="6"/>
        <v>32.180743243243242</v>
      </c>
      <c r="E69" s="8">
        <v>8.8175675675675684</v>
      </c>
      <c r="F69" s="8">
        <v>8.7331081081081088</v>
      </c>
      <c r="G69" s="8">
        <v>8.2179054054054053</v>
      </c>
      <c r="H69" s="8">
        <v>6.4121621621621623</v>
      </c>
      <c r="I69" s="7">
        <f t="shared" si="7"/>
        <v>44.60304054054054</v>
      </c>
      <c r="J69" s="9">
        <v>7.2668918918918921</v>
      </c>
      <c r="K69" s="9">
        <v>7.1402027027027026</v>
      </c>
      <c r="L69" s="9">
        <v>6.9459459459459456</v>
      </c>
      <c r="M69" s="9">
        <v>7.6233108108108105</v>
      </c>
      <c r="N69" s="9">
        <v>5.3091216216216219</v>
      </c>
      <c r="O69" s="9">
        <v>6.361486486486486</v>
      </c>
      <c r="P69" s="9">
        <v>3.9560810810810816</v>
      </c>
      <c r="Q69" s="10">
        <f t="shared" si="8"/>
        <v>18.986486486486484</v>
      </c>
      <c r="R69" s="11">
        <v>9.3918918918918912</v>
      </c>
      <c r="S69" s="11">
        <v>9.5945945945945947</v>
      </c>
      <c r="T69" s="12">
        <f t="shared" si="9"/>
        <v>28.108108108108105</v>
      </c>
      <c r="U69" s="13">
        <v>9.1891891891891895</v>
      </c>
      <c r="V69" s="13">
        <v>9.5945945945945947</v>
      </c>
      <c r="W69" s="13">
        <v>9.3243243243243246</v>
      </c>
    </row>
    <row r="70" spans="1:23" ht="32.25" thickBot="1" x14ac:dyDescent="0.3">
      <c r="A70" s="14">
        <v>897</v>
      </c>
      <c r="B70" s="15" t="s">
        <v>89</v>
      </c>
      <c r="C70" s="16">
        <f t="shared" si="5"/>
        <v>123.9375</v>
      </c>
      <c r="D70" s="6">
        <f t="shared" si="6"/>
        <v>38.75</v>
      </c>
      <c r="E70" s="8">
        <v>9.6875</v>
      </c>
      <c r="F70" s="8">
        <v>10</v>
      </c>
      <c r="G70" s="8">
        <v>9.6875</v>
      </c>
      <c r="H70" s="8">
        <v>9.375</v>
      </c>
      <c r="I70" s="7">
        <f t="shared" si="7"/>
        <v>35.1875</v>
      </c>
      <c r="J70" s="9">
        <v>3.96875</v>
      </c>
      <c r="K70" s="9">
        <v>8.375</v>
      </c>
      <c r="L70" s="9">
        <v>6.90625</v>
      </c>
      <c r="M70" s="9">
        <v>0.78125</v>
      </c>
      <c r="N70" s="9">
        <v>3.59375</v>
      </c>
      <c r="O70" s="9">
        <v>8.125</v>
      </c>
      <c r="P70" s="9">
        <v>3.4375</v>
      </c>
      <c r="Q70" s="10">
        <f t="shared" si="8"/>
        <v>20</v>
      </c>
      <c r="R70" s="11">
        <v>10</v>
      </c>
      <c r="S70" s="11">
        <v>10</v>
      </c>
      <c r="T70" s="12">
        <f t="shared" si="9"/>
        <v>30</v>
      </c>
      <c r="U70" s="13">
        <v>10</v>
      </c>
      <c r="V70" s="13">
        <v>10</v>
      </c>
      <c r="W70" s="13">
        <v>10</v>
      </c>
    </row>
    <row r="71" spans="1:23" ht="32.25" thickBot="1" x14ac:dyDescent="0.3">
      <c r="A71" s="14">
        <v>912</v>
      </c>
      <c r="B71" s="15" t="s">
        <v>95</v>
      </c>
      <c r="C71" s="16">
        <f t="shared" si="5"/>
        <v>123.94230769230769</v>
      </c>
      <c r="D71" s="6">
        <f t="shared" si="6"/>
        <v>32.128205128205124</v>
      </c>
      <c r="E71" s="8">
        <v>9.5833333333333339</v>
      </c>
      <c r="F71" s="8">
        <v>9.6794871794871788</v>
      </c>
      <c r="G71" s="8">
        <v>7.3269230769230766</v>
      </c>
      <c r="H71" s="8">
        <v>5.5384615384615383</v>
      </c>
      <c r="I71" s="7">
        <f t="shared" si="7"/>
        <v>41.814102564102569</v>
      </c>
      <c r="J71" s="9">
        <v>5.8269230769230766</v>
      </c>
      <c r="K71" s="9">
        <v>8.1987179487179489</v>
      </c>
      <c r="L71" s="9">
        <v>7.3910256410256414</v>
      </c>
      <c r="M71" s="9">
        <v>3.3782051282051282</v>
      </c>
      <c r="N71" s="9">
        <v>4.166666666666667</v>
      </c>
      <c r="O71" s="9">
        <v>9.1025641025641022</v>
      </c>
      <c r="P71" s="9">
        <v>3.7499999999999996</v>
      </c>
      <c r="Q71" s="10">
        <f t="shared" si="8"/>
        <v>20</v>
      </c>
      <c r="R71" s="11">
        <v>10</v>
      </c>
      <c r="S71" s="11">
        <v>10</v>
      </c>
      <c r="T71" s="12">
        <f t="shared" si="9"/>
        <v>30</v>
      </c>
      <c r="U71" s="13">
        <v>10</v>
      </c>
      <c r="V71" s="13">
        <v>10</v>
      </c>
      <c r="W71" s="13">
        <v>10</v>
      </c>
    </row>
    <row r="72" spans="1:23" ht="53.25" thickBot="1" x14ac:dyDescent="0.3">
      <c r="A72" s="14">
        <v>836</v>
      </c>
      <c r="B72" s="15" t="s">
        <v>70</v>
      </c>
      <c r="C72" s="16">
        <f t="shared" si="5"/>
        <v>124.16326530612244</v>
      </c>
      <c r="D72" s="6">
        <f t="shared" si="6"/>
        <v>31.438775510204081</v>
      </c>
      <c r="E72" s="8">
        <v>9.2602040816326525</v>
      </c>
      <c r="F72" s="8">
        <v>9.362244897959183</v>
      </c>
      <c r="G72" s="8">
        <v>7.158163265306122</v>
      </c>
      <c r="H72" s="8">
        <v>5.658163265306122</v>
      </c>
      <c r="I72" s="7">
        <f t="shared" si="7"/>
        <v>42.724489795918366</v>
      </c>
      <c r="J72" s="9">
        <v>5.1326530612244898</v>
      </c>
      <c r="K72" s="9">
        <v>8.6938775510204085</v>
      </c>
      <c r="L72" s="9">
        <v>7.0306122448979593</v>
      </c>
      <c r="M72" s="9">
        <v>4.8520408163265305</v>
      </c>
      <c r="N72" s="9">
        <v>4.0816326530612246</v>
      </c>
      <c r="O72" s="9">
        <v>9.0306122448979593</v>
      </c>
      <c r="P72" s="9">
        <v>3.9030612244897962</v>
      </c>
      <c r="Q72" s="10">
        <f t="shared" si="8"/>
        <v>20</v>
      </c>
      <c r="R72" s="11">
        <v>10</v>
      </c>
      <c r="S72" s="11">
        <v>10</v>
      </c>
      <c r="T72" s="12">
        <f t="shared" si="9"/>
        <v>30</v>
      </c>
      <c r="U72" s="13">
        <v>10</v>
      </c>
      <c r="V72" s="13">
        <v>10</v>
      </c>
      <c r="W72" s="13">
        <v>10</v>
      </c>
    </row>
    <row r="73" spans="1:23" ht="32.25" thickBot="1" x14ac:dyDescent="0.3">
      <c r="A73" s="14">
        <v>907</v>
      </c>
      <c r="B73" s="15" t="s">
        <v>91</v>
      </c>
      <c r="C73" s="16">
        <f t="shared" si="5"/>
        <v>124.17857142857143</v>
      </c>
      <c r="D73" s="6">
        <f t="shared" si="6"/>
        <v>33.339285714285715</v>
      </c>
      <c r="E73" s="8">
        <v>9.9107142857142865</v>
      </c>
      <c r="F73" s="8">
        <v>9.9553571428571423</v>
      </c>
      <c r="G73" s="8">
        <v>7.375</v>
      </c>
      <c r="H73" s="8">
        <v>6.0982142857142865</v>
      </c>
      <c r="I73" s="7">
        <f t="shared" si="7"/>
        <v>40.839285714285715</v>
      </c>
      <c r="J73" s="9">
        <v>5.6071428571428577</v>
      </c>
      <c r="K73" s="9">
        <v>8.0625</v>
      </c>
      <c r="L73" s="9">
        <v>7.9107142857142856</v>
      </c>
      <c r="M73" s="9">
        <v>1.1339285714285714</v>
      </c>
      <c r="N73" s="9">
        <v>4.4196428571428568</v>
      </c>
      <c r="O73" s="9">
        <v>9.0178571428571423</v>
      </c>
      <c r="P73" s="9">
        <v>4.6875</v>
      </c>
      <c r="Q73" s="10">
        <f t="shared" si="8"/>
        <v>20</v>
      </c>
      <c r="R73" s="11">
        <v>10</v>
      </c>
      <c r="S73" s="11">
        <v>10</v>
      </c>
      <c r="T73" s="12">
        <f t="shared" si="9"/>
        <v>30</v>
      </c>
      <c r="U73" s="13">
        <v>10</v>
      </c>
      <c r="V73" s="13">
        <v>10</v>
      </c>
      <c r="W73" s="13">
        <v>10</v>
      </c>
    </row>
    <row r="74" spans="1:23" ht="32.25" thickBot="1" x14ac:dyDescent="0.3">
      <c r="A74" s="14">
        <v>978</v>
      </c>
      <c r="B74" s="15" t="s">
        <v>120</v>
      </c>
      <c r="C74" s="16">
        <f t="shared" si="5"/>
        <v>124.25</v>
      </c>
      <c r="D74" s="6">
        <f t="shared" si="6"/>
        <v>32.089285714285715</v>
      </c>
      <c r="E74" s="8">
        <v>9.375</v>
      </c>
      <c r="F74" s="8">
        <v>9.5535714285714288</v>
      </c>
      <c r="G74" s="8">
        <v>7.2857142857142856</v>
      </c>
      <c r="H74" s="8">
        <v>5.875</v>
      </c>
      <c r="I74" s="7">
        <f t="shared" si="7"/>
        <v>42.160714285714285</v>
      </c>
      <c r="J74" s="9">
        <v>5.9642857142857135</v>
      </c>
      <c r="K74" s="9">
        <v>8.1071428571428577</v>
      </c>
      <c r="L74" s="9">
        <v>7.2857142857142856</v>
      </c>
      <c r="M74" s="9">
        <v>3.8392857142857144</v>
      </c>
      <c r="N74" s="9">
        <v>4.1071428571428568</v>
      </c>
      <c r="O74" s="9">
        <v>9.0178571428571423</v>
      </c>
      <c r="P74" s="9">
        <v>3.8392857142857135</v>
      </c>
      <c r="Q74" s="10">
        <f t="shared" si="8"/>
        <v>20</v>
      </c>
      <c r="R74" s="11">
        <v>10</v>
      </c>
      <c r="S74" s="11">
        <v>10</v>
      </c>
      <c r="T74" s="12">
        <f t="shared" si="9"/>
        <v>30</v>
      </c>
      <c r="U74" s="13">
        <v>10</v>
      </c>
      <c r="V74" s="13">
        <v>10</v>
      </c>
      <c r="W74" s="13">
        <v>10</v>
      </c>
    </row>
    <row r="75" spans="1:23" ht="32.25" thickBot="1" x14ac:dyDescent="0.3">
      <c r="A75" s="14">
        <v>921</v>
      </c>
      <c r="B75" s="15" t="s">
        <v>97</v>
      </c>
      <c r="C75" s="16">
        <f t="shared" si="5"/>
        <v>124.37878787878788</v>
      </c>
      <c r="D75" s="6">
        <f t="shared" si="6"/>
        <v>31.678030303030305</v>
      </c>
      <c r="E75" s="8">
        <v>9.3560606060606055</v>
      </c>
      <c r="F75" s="8">
        <v>9.5265151515151523</v>
      </c>
      <c r="G75" s="8">
        <v>7.0340909090909092</v>
      </c>
      <c r="H75" s="8">
        <v>5.7613636363636367</v>
      </c>
      <c r="I75" s="7">
        <f t="shared" si="7"/>
        <v>42.700757575757578</v>
      </c>
      <c r="J75" s="9">
        <v>6.045454545454545</v>
      </c>
      <c r="K75" s="9">
        <v>8.4696969696969688</v>
      </c>
      <c r="L75" s="9">
        <v>7.0530303030303028</v>
      </c>
      <c r="M75" s="9">
        <v>3.4242424242424239</v>
      </c>
      <c r="N75" s="9">
        <v>4.3371212121212119</v>
      </c>
      <c r="O75" s="9">
        <v>9.5265151515151523</v>
      </c>
      <c r="P75" s="9">
        <v>3.8446969696969697</v>
      </c>
      <c r="Q75" s="10">
        <f t="shared" si="8"/>
        <v>20</v>
      </c>
      <c r="R75" s="11">
        <v>10</v>
      </c>
      <c r="S75" s="11">
        <v>10</v>
      </c>
      <c r="T75" s="12">
        <f t="shared" si="9"/>
        <v>30</v>
      </c>
      <c r="U75" s="13">
        <v>10</v>
      </c>
      <c r="V75" s="13">
        <v>10</v>
      </c>
      <c r="W75" s="13">
        <v>10</v>
      </c>
    </row>
    <row r="76" spans="1:23" ht="15.75" thickBot="1" x14ac:dyDescent="0.3">
      <c r="A76" s="14">
        <v>1261</v>
      </c>
      <c r="B76" s="15" t="s">
        <v>126</v>
      </c>
      <c r="C76" s="16">
        <f t="shared" si="5"/>
        <v>124.5241935483871</v>
      </c>
      <c r="D76" s="6">
        <f t="shared" si="6"/>
        <v>31.701612903225801</v>
      </c>
      <c r="E76" s="8">
        <v>8.75</v>
      </c>
      <c r="F76" s="8">
        <v>8.8306451612903221</v>
      </c>
      <c r="G76" s="8">
        <v>8.8306451612903221</v>
      </c>
      <c r="H76" s="8">
        <v>5.290322580645161</v>
      </c>
      <c r="I76" s="7">
        <f t="shared" si="7"/>
        <v>42.822580645161295</v>
      </c>
      <c r="J76" s="9">
        <v>5.7096774193548381</v>
      </c>
      <c r="K76" s="9">
        <v>8.3548387096774199</v>
      </c>
      <c r="L76" s="9">
        <v>8.137096774193548</v>
      </c>
      <c r="M76" s="9">
        <v>5.758064516129032</v>
      </c>
      <c r="N76" s="9">
        <v>4.193548387096774</v>
      </c>
      <c r="O76" s="9">
        <v>8.6532258064516121</v>
      </c>
      <c r="P76" s="9">
        <v>2.0161290322580645</v>
      </c>
      <c r="Q76" s="10">
        <f t="shared" si="8"/>
        <v>20</v>
      </c>
      <c r="R76" s="11">
        <v>10</v>
      </c>
      <c r="S76" s="11">
        <v>10</v>
      </c>
      <c r="T76" s="12">
        <f t="shared" si="9"/>
        <v>30</v>
      </c>
      <c r="U76" s="13">
        <v>10</v>
      </c>
      <c r="V76" s="13">
        <v>10</v>
      </c>
      <c r="W76" s="13">
        <v>10</v>
      </c>
    </row>
    <row r="77" spans="1:23" ht="32.25" thickBot="1" x14ac:dyDescent="0.3">
      <c r="A77" s="14">
        <v>943</v>
      </c>
      <c r="B77" s="15" t="s">
        <v>37</v>
      </c>
      <c r="C77" s="16">
        <f t="shared" si="5"/>
        <v>124.74561403508773</v>
      </c>
      <c r="D77" s="6">
        <f t="shared" si="6"/>
        <v>31.55263157894737</v>
      </c>
      <c r="E77" s="8">
        <v>9.912280701754387</v>
      </c>
      <c r="F77" s="8">
        <v>9.692982456140351</v>
      </c>
      <c r="G77" s="8">
        <v>7.4078947368421053</v>
      </c>
      <c r="H77" s="8">
        <v>4.5394736842105257</v>
      </c>
      <c r="I77" s="7">
        <f t="shared" si="7"/>
        <v>43.192982456140356</v>
      </c>
      <c r="J77" s="9">
        <v>7.4736842105263159</v>
      </c>
      <c r="K77" s="9">
        <v>4.2675438596491233</v>
      </c>
      <c r="L77" s="9">
        <v>7.2149122807017543</v>
      </c>
      <c r="M77" s="9">
        <v>6.6491228070175437</v>
      </c>
      <c r="N77" s="9">
        <v>6.890350877192982</v>
      </c>
      <c r="O77" s="9">
        <v>6.6184210526315788</v>
      </c>
      <c r="P77" s="9">
        <v>4.0789473684210531</v>
      </c>
      <c r="Q77" s="10">
        <f t="shared" si="8"/>
        <v>20</v>
      </c>
      <c r="R77" s="11">
        <v>10</v>
      </c>
      <c r="S77" s="11">
        <v>10</v>
      </c>
      <c r="T77" s="12">
        <f t="shared" si="9"/>
        <v>30</v>
      </c>
      <c r="U77" s="13">
        <v>10</v>
      </c>
      <c r="V77" s="13">
        <v>10</v>
      </c>
      <c r="W77" s="13">
        <v>10</v>
      </c>
    </row>
    <row r="78" spans="1:23" ht="32.25" thickBot="1" x14ac:dyDescent="0.3">
      <c r="A78" s="14">
        <v>817</v>
      </c>
      <c r="B78" s="15" t="s">
        <v>28</v>
      </c>
      <c r="C78" s="16">
        <f t="shared" si="5"/>
        <v>125.01991150442478</v>
      </c>
      <c r="D78" s="6">
        <f t="shared" si="6"/>
        <v>33</v>
      </c>
      <c r="E78" s="8">
        <v>10</v>
      </c>
      <c r="F78" s="8">
        <v>10</v>
      </c>
      <c r="G78" s="8">
        <v>8</v>
      </c>
      <c r="H78" s="8">
        <v>5</v>
      </c>
      <c r="I78" s="7">
        <f t="shared" si="7"/>
        <v>42.019911504424776</v>
      </c>
      <c r="J78" s="9">
        <v>8.5</v>
      </c>
      <c r="K78" s="9">
        <v>3.0973451327433623</v>
      </c>
      <c r="L78" s="9">
        <v>6.4889380530973444</v>
      </c>
      <c r="M78" s="9">
        <v>8</v>
      </c>
      <c r="N78" s="9">
        <v>6</v>
      </c>
      <c r="O78" s="9">
        <v>4.9557522123893802</v>
      </c>
      <c r="P78" s="9">
        <v>4.9778761061946897</v>
      </c>
      <c r="Q78" s="10">
        <f t="shared" si="8"/>
        <v>20</v>
      </c>
      <c r="R78" s="11">
        <v>10</v>
      </c>
      <c r="S78" s="11">
        <v>10</v>
      </c>
      <c r="T78" s="12">
        <f t="shared" si="9"/>
        <v>30</v>
      </c>
      <c r="U78" s="13">
        <v>10</v>
      </c>
      <c r="V78" s="13">
        <v>10</v>
      </c>
      <c r="W78" s="13">
        <v>10</v>
      </c>
    </row>
    <row r="79" spans="1:23" ht="32.25" thickBot="1" x14ac:dyDescent="0.3">
      <c r="A79" s="14">
        <v>849</v>
      </c>
      <c r="B79" s="15" t="s">
        <v>73</v>
      </c>
      <c r="C79" s="16">
        <f t="shared" si="5"/>
        <v>125.81818181818181</v>
      </c>
      <c r="D79" s="6">
        <f t="shared" si="6"/>
        <v>31.045454545454547</v>
      </c>
      <c r="E79" s="8">
        <v>8.8560606060606055</v>
      </c>
      <c r="F79" s="8">
        <v>9.6212121212121211</v>
      </c>
      <c r="G79" s="8">
        <v>7.0151515151515147</v>
      </c>
      <c r="H79" s="8">
        <v>5.5530303030303028</v>
      </c>
      <c r="I79" s="7">
        <f t="shared" si="7"/>
        <v>44.772727272727266</v>
      </c>
      <c r="J79" s="9">
        <v>5.1287878787878789</v>
      </c>
      <c r="K79" s="9">
        <v>8.545454545454545</v>
      </c>
      <c r="L79" s="9">
        <v>6.9772727272727275</v>
      </c>
      <c r="M79" s="9">
        <v>6.5075757575757578</v>
      </c>
      <c r="N79" s="9">
        <v>4.0909090909090908</v>
      </c>
      <c r="O79" s="9">
        <v>9.3939393939393945</v>
      </c>
      <c r="P79" s="9">
        <v>4.1287878787878789</v>
      </c>
      <c r="Q79" s="10">
        <f t="shared" si="8"/>
        <v>20</v>
      </c>
      <c r="R79" s="11">
        <v>10</v>
      </c>
      <c r="S79" s="11">
        <v>10</v>
      </c>
      <c r="T79" s="12">
        <f t="shared" si="9"/>
        <v>30</v>
      </c>
      <c r="U79" s="13">
        <v>10</v>
      </c>
      <c r="V79" s="13">
        <v>10</v>
      </c>
      <c r="W79" s="13">
        <v>10</v>
      </c>
    </row>
    <row r="80" spans="1:23" ht="32.25" thickBot="1" x14ac:dyDescent="0.3">
      <c r="A80" s="14">
        <v>869</v>
      </c>
      <c r="B80" s="15" t="s">
        <v>176</v>
      </c>
      <c r="C80" s="16">
        <f t="shared" si="5"/>
        <v>126.16666666666666</v>
      </c>
      <c r="D80" s="6">
        <f t="shared" si="6"/>
        <v>31.152777777777775</v>
      </c>
      <c r="E80" s="8">
        <v>9.0972222222222214</v>
      </c>
      <c r="F80" s="8">
        <v>8.9027777777777786</v>
      </c>
      <c r="G80" s="8">
        <v>7.8194444444444446</v>
      </c>
      <c r="H80" s="8">
        <v>5.333333333333333</v>
      </c>
      <c r="I80" s="7">
        <f t="shared" si="7"/>
        <v>46.569444444444443</v>
      </c>
      <c r="J80" s="9">
        <v>7.5416666666666661</v>
      </c>
      <c r="K80" s="9">
        <v>7.9305555555555554</v>
      </c>
      <c r="L80" s="9">
        <v>7.1388888888888893</v>
      </c>
      <c r="M80" s="9">
        <v>5.4861111111111107</v>
      </c>
      <c r="N80" s="9">
        <v>6.3472222222222223</v>
      </c>
      <c r="O80" s="9">
        <v>7.6944444444444446</v>
      </c>
      <c r="P80" s="9">
        <v>4.4305555555555554</v>
      </c>
      <c r="Q80" s="10">
        <f t="shared" si="8"/>
        <v>19.333333333333332</v>
      </c>
      <c r="R80" s="11">
        <v>9.5555555555555554</v>
      </c>
      <c r="S80" s="11">
        <v>9.7777777777777768</v>
      </c>
      <c r="T80" s="12">
        <f t="shared" si="9"/>
        <v>29.111111111111107</v>
      </c>
      <c r="U80" s="13">
        <v>9.7777777777777768</v>
      </c>
      <c r="V80" s="13">
        <v>9.8888888888888893</v>
      </c>
      <c r="W80" s="13">
        <v>9.4444444444444446</v>
      </c>
    </row>
    <row r="81" spans="1:23" ht="42.75" thickBot="1" x14ac:dyDescent="0.3">
      <c r="A81" s="14">
        <v>934</v>
      </c>
      <c r="B81" s="15" t="s">
        <v>208</v>
      </c>
      <c r="C81" s="16">
        <f t="shared" si="5"/>
        <v>126.37931034482759</v>
      </c>
      <c r="D81" s="6">
        <f t="shared" si="6"/>
        <v>32.323275862068961</v>
      </c>
      <c r="E81" s="8">
        <v>9.525862068965516</v>
      </c>
      <c r="F81" s="8">
        <v>9.525862068965516</v>
      </c>
      <c r="G81" s="8">
        <v>7.4396551724137936</v>
      </c>
      <c r="H81" s="8">
        <v>5.831896551724137</v>
      </c>
      <c r="I81" s="7">
        <f t="shared" si="7"/>
        <v>44.056034482758619</v>
      </c>
      <c r="J81" s="9">
        <v>9</v>
      </c>
      <c r="K81" s="9">
        <v>8.9353448275862064</v>
      </c>
      <c r="L81" s="9">
        <v>6.0215517241379306</v>
      </c>
      <c r="M81" s="9">
        <v>2.9956896551724137</v>
      </c>
      <c r="N81" s="9">
        <v>5.3965517241379315</v>
      </c>
      <c r="O81" s="9">
        <v>7.9784482758620685</v>
      </c>
      <c r="P81" s="9">
        <v>3.728448275862069</v>
      </c>
      <c r="Q81" s="10">
        <f t="shared" si="8"/>
        <v>20</v>
      </c>
      <c r="R81" s="11">
        <v>10</v>
      </c>
      <c r="S81" s="11">
        <v>10</v>
      </c>
      <c r="T81" s="12">
        <f t="shared" si="9"/>
        <v>30</v>
      </c>
      <c r="U81" s="13">
        <v>10</v>
      </c>
      <c r="V81" s="13">
        <v>10</v>
      </c>
      <c r="W81" s="13">
        <v>10</v>
      </c>
    </row>
    <row r="82" spans="1:23" ht="42.75" thickBot="1" x14ac:dyDescent="0.3">
      <c r="A82" s="14">
        <v>969</v>
      </c>
      <c r="B82" s="15" t="s">
        <v>223</v>
      </c>
      <c r="C82" s="16">
        <f t="shared" si="5"/>
        <v>126.61170212765958</v>
      </c>
      <c r="D82" s="6">
        <f t="shared" si="6"/>
        <v>36.436170212765958</v>
      </c>
      <c r="E82" s="8">
        <v>9.1223404255319149</v>
      </c>
      <c r="F82" s="8">
        <v>9.2021276595744688</v>
      </c>
      <c r="G82" s="8">
        <v>9.0957446808510642</v>
      </c>
      <c r="H82" s="8">
        <v>9.0159574468085104</v>
      </c>
      <c r="I82" s="7">
        <f t="shared" si="7"/>
        <v>44.218085106382979</v>
      </c>
      <c r="J82" s="9">
        <v>7.7287234042553195</v>
      </c>
      <c r="K82" s="9">
        <v>7.8297872340425538</v>
      </c>
      <c r="L82" s="9">
        <v>7.2765957446808507</v>
      </c>
      <c r="M82" s="9">
        <v>7.4893617021276597</v>
      </c>
      <c r="N82" s="9">
        <v>4.9893617021276597</v>
      </c>
      <c r="O82" s="9">
        <v>5.7925531914893611</v>
      </c>
      <c r="P82" s="9">
        <v>3.1117021276595747</v>
      </c>
      <c r="Q82" s="10">
        <f t="shared" si="8"/>
        <v>19.361702127659576</v>
      </c>
      <c r="R82" s="11">
        <v>9.5744680851063837</v>
      </c>
      <c r="S82" s="11">
        <v>9.787234042553191</v>
      </c>
      <c r="T82" s="12">
        <f t="shared" si="9"/>
        <v>26.595744680851062</v>
      </c>
      <c r="U82" s="13">
        <v>9.3617021276595747</v>
      </c>
      <c r="V82" s="13">
        <v>8.9361702127659566</v>
      </c>
      <c r="W82" s="13">
        <v>8.2978723404255312</v>
      </c>
    </row>
    <row r="83" spans="1:23" ht="32.25" thickBot="1" x14ac:dyDescent="0.3">
      <c r="A83" s="14">
        <v>868</v>
      </c>
      <c r="B83" s="15" t="s">
        <v>175</v>
      </c>
      <c r="C83" s="16">
        <f t="shared" si="5"/>
        <v>126.75</v>
      </c>
      <c r="D83" s="6">
        <f t="shared" si="6"/>
        <v>32</v>
      </c>
      <c r="E83" s="8">
        <v>8.75</v>
      </c>
      <c r="F83" s="8">
        <v>8.75</v>
      </c>
      <c r="G83" s="8">
        <v>8</v>
      </c>
      <c r="H83" s="8">
        <v>6.5</v>
      </c>
      <c r="I83" s="7">
        <f t="shared" si="7"/>
        <v>44.75</v>
      </c>
      <c r="J83" s="9">
        <v>8</v>
      </c>
      <c r="K83" s="9">
        <v>9.5</v>
      </c>
      <c r="L83" s="9">
        <v>7.25</v>
      </c>
      <c r="M83" s="9">
        <v>1.5</v>
      </c>
      <c r="N83" s="9">
        <v>7</v>
      </c>
      <c r="O83" s="9">
        <v>8</v>
      </c>
      <c r="P83" s="9">
        <v>3.5</v>
      </c>
      <c r="Q83" s="10">
        <f t="shared" si="8"/>
        <v>20</v>
      </c>
      <c r="R83" s="11">
        <v>10</v>
      </c>
      <c r="S83" s="11">
        <v>10</v>
      </c>
      <c r="T83" s="12">
        <f t="shared" si="9"/>
        <v>30</v>
      </c>
      <c r="U83" s="13">
        <v>10</v>
      </c>
      <c r="V83" s="13">
        <v>10</v>
      </c>
      <c r="W83" s="13">
        <v>10</v>
      </c>
    </row>
    <row r="84" spans="1:23" ht="32.25" thickBot="1" x14ac:dyDescent="0.3">
      <c r="A84" s="14">
        <v>954</v>
      </c>
      <c r="B84" s="15" t="s">
        <v>114</v>
      </c>
      <c r="C84" s="16">
        <f t="shared" si="5"/>
        <v>126.875</v>
      </c>
      <c r="D84" s="6">
        <f t="shared" si="6"/>
        <v>36.958333333333336</v>
      </c>
      <c r="E84" s="8">
        <v>10</v>
      </c>
      <c r="F84" s="8">
        <v>9.7916666666666679</v>
      </c>
      <c r="G84" s="8">
        <v>9.5833333333333321</v>
      </c>
      <c r="H84" s="8">
        <v>7.583333333333333</v>
      </c>
      <c r="I84" s="7">
        <f t="shared" si="7"/>
        <v>41.583333333333336</v>
      </c>
      <c r="J84" s="9">
        <v>5.25</v>
      </c>
      <c r="K84" s="9">
        <v>8.1666666666666679</v>
      </c>
      <c r="L84" s="9">
        <v>7.1666666666666661</v>
      </c>
      <c r="M84" s="9">
        <v>1.8749999999999998</v>
      </c>
      <c r="N84" s="9">
        <v>5.375</v>
      </c>
      <c r="O84" s="9">
        <v>9.5833333333333321</v>
      </c>
      <c r="P84" s="9">
        <v>4.1666666666666661</v>
      </c>
      <c r="Q84" s="10">
        <f t="shared" si="8"/>
        <v>20</v>
      </c>
      <c r="R84" s="11">
        <v>10</v>
      </c>
      <c r="S84" s="11">
        <v>10</v>
      </c>
      <c r="T84" s="12">
        <f t="shared" si="9"/>
        <v>28.333333333333336</v>
      </c>
      <c r="U84" s="13">
        <v>8.3333333333333339</v>
      </c>
      <c r="V84" s="13">
        <v>10</v>
      </c>
      <c r="W84" s="13">
        <v>10</v>
      </c>
    </row>
    <row r="85" spans="1:23" ht="42.75" thickBot="1" x14ac:dyDescent="0.3">
      <c r="A85" s="14">
        <v>958</v>
      </c>
      <c r="B85" s="15" t="s">
        <v>217</v>
      </c>
      <c r="C85" s="16">
        <f t="shared" si="5"/>
        <v>127.01388888888889</v>
      </c>
      <c r="D85" s="6">
        <f t="shared" si="6"/>
        <v>32.986111111111114</v>
      </c>
      <c r="E85" s="8">
        <v>9.5972222222222214</v>
      </c>
      <c r="F85" s="8">
        <v>9.625</v>
      </c>
      <c r="G85" s="8">
        <v>7.6527777777777777</v>
      </c>
      <c r="H85" s="8">
        <v>6.1111111111111107</v>
      </c>
      <c r="I85" s="7">
        <f t="shared" si="7"/>
        <v>44.361111111111107</v>
      </c>
      <c r="J85" s="9">
        <v>8.1666666666666679</v>
      </c>
      <c r="K85" s="9">
        <v>7.583333333333333</v>
      </c>
      <c r="L85" s="9">
        <v>8.0416666666666661</v>
      </c>
      <c r="M85" s="9">
        <v>4.0555555555555554</v>
      </c>
      <c r="N85" s="9">
        <v>4.625</v>
      </c>
      <c r="O85" s="9">
        <v>7.4722222222222223</v>
      </c>
      <c r="P85" s="9">
        <v>4.416666666666667</v>
      </c>
      <c r="Q85" s="10">
        <f t="shared" si="8"/>
        <v>19.888888888888889</v>
      </c>
      <c r="R85" s="11">
        <v>9.8888888888888893</v>
      </c>
      <c r="S85" s="11">
        <v>10</v>
      </c>
      <c r="T85" s="12">
        <f t="shared" si="9"/>
        <v>29.777777777777779</v>
      </c>
      <c r="U85" s="13">
        <v>9.8888888888888893</v>
      </c>
      <c r="V85" s="13">
        <v>10</v>
      </c>
      <c r="W85" s="13">
        <v>9.8888888888888893</v>
      </c>
    </row>
    <row r="86" spans="1:23" ht="32.25" thickBot="1" x14ac:dyDescent="0.3">
      <c r="A86" s="14">
        <v>872</v>
      </c>
      <c r="B86" s="15" t="s">
        <v>79</v>
      </c>
      <c r="C86" s="16">
        <f t="shared" si="5"/>
        <v>127.01785714285714</v>
      </c>
      <c r="D86" s="6">
        <f t="shared" si="6"/>
        <v>37.142857142857146</v>
      </c>
      <c r="E86" s="8">
        <v>9.4642857142857135</v>
      </c>
      <c r="F86" s="8">
        <v>9.375</v>
      </c>
      <c r="G86" s="8">
        <v>9.1071428571428577</v>
      </c>
      <c r="H86" s="8">
        <v>9.1964285714285712</v>
      </c>
      <c r="I86" s="7">
        <f t="shared" si="7"/>
        <v>39.875</v>
      </c>
      <c r="J86" s="9">
        <v>5.375</v>
      </c>
      <c r="K86" s="9">
        <v>7.8392857142857144</v>
      </c>
      <c r="L86" s="9">
        <v>7.0178571428571432</v>
      </c>
      <c r="M86" s="9">
        <v>3.125</v>
      </c>
      <c r="N86" s="9">
        <v>4.4642857142857144</v>
      </c>
      <c r="O86" s="9">
        <v>8.3928571428571423</v>
      </c>
      <c r="P86" s="9">
        <v>3.6607142857142856</v>
      </c>
      <c r="Q86" s="10">
        <f t="shared" si="8"/>
        <v>20</v>
      </c>
      <c r="R86" s="11">
        <v>10</v>
      </c>
      <c r="S86" s="11">
        <v>10</v>
      </c>
      <c r="T86" s="12">
        <f t="shared" si="9"/>
        <v>30</v>
      </c>
      <c r="U86" s="13">
        <v>10</v>
      </c>
      <c r="V86" s="13">
        <v>10</v>
      </c>
      <c r="W86" s="13">
        <v>10</v>
      </c>
    </row>
    <row r="87" spans="1:23" ht="32.25" thickBot="1" x14ac:dyDescent="0.3">
      <c r="A87" s="14">
        <v>818</v>
      </c>
      <c r="B87" s="15" t="s">
        <v>60</v>
      </c>
      <c r="C87" s="16">
        <f t="shared" si="5"/>
        <v>127.03030303030302</v>
      </c>
      <c r="D87" s="6">
        <f t="shared" si="6"/>
        <v>34.530303030303031</v>
      </c>
      <c r="E87" s="8">
        <v>9.4318181818181817</v>
      </c>
      <c r="F87" s="8">
        <v>9.6590909090909101</v>
      </c>
      <c r="G87" s="8">
        <v>9.3560606060606055</v>
      </c>
      <c r="H87" s="8">
        <v>6.0833333333333339</v>
      </c>
      <c r="I87" s="7">
        <f t="shared" si="7"/>
        <v>43.106060606060602</v>
      </c>
      <c r="J87" s="9">
        <v>5.1287878787878789</v>
      </c>
      <c r="K87" s="9">
        <v>8.2803030303030312</v>
      </c>
      <c r="L87" s="9">
        <v>6.7121212121212128</v>
      </c>
      <c r="M87" s="9">
        <v>3.7121212121212119</v>
      </c>
      <c r="N87" s="9">
        <v>6.204545454545455</v>
      </c>
      <c r="O87" s="9">
        <v>9.1666666666666679</v>
      </c>
      <c r="P87" s="9">
        <v>3.9015151515151518</v>
      </c>
      <c r="Q87" s="10">
        <f t="shared" si="8"/>
        <v>20</v>
      </c>
      <c r="R87" s="11">
        <v>10</v>
      </c>
      <c r="S87" s="11">
        <v>10</v>
      </c>
      <c r="T87" s="12">
        <f t="shared" si="9"/>
        <v>29.393939393939391</v>
      </c>
      <c r="U87" s="13">
        <v>9.6969696969696972</v>
      </c>
      <c r="V87" s="13">
        <v>10</v>
      </c>
      <c r="W87" s="13">
        <v>9.6969696969696972</v>
      </c>
    </row>
    <row r="88" spans="1:23" ht="32.25" thickBot="1" x14ac:dyDescent="0.3">
      <c r="A88" s="14">
        <v>879</v>
      </c>
      <c r="B88" s="15" t="s">
        <v>180</v>
      </c>
      <c r="C88" s="16">
        <f t="shared" si="5"/>
        <v>127.34722222222221</v>
      </c>
      <c r="D88" s="6">
        <f t="shared" si="6"/>
        <v>35.041666666666664</v>
      </c>
      <c r="E88" s="8">
        <v>8.8611111111111107</v>
      </c>
      <c r="F88" s="8">
        <v>8.8055555555555554</v>
      </c>
      <c r="G88" s="8">
        <v>8.6388888888888893</v>
      </c>
      <c r="H88" s="8">
        <v>8.7361111111111107</v>
      </c>
      <c r="I88" s="7">
        <f t="shared" si="7"/>
        <v>42.861111111111114</v>
      </c>
      <c r="J88" s="9">
        <v>6.583333333333333</v>
      </c>
      <c r="K88" s="9">
        <v>7.6527777777777768</v>
      </c>
      <c r="L88" s="9">
        <v>7.1111111111111107</v>
      </c>
      <c r="M88" s="9">
        <v>6.1527777777777777</v>
      </c>
      <c r="N88" s="9">
        <v>5.583333333333333</v>
      </c>
      <c r="O88" s="9">
        <v>6.3055555555555554</v>
      </c>
      <c r="P88" s="9">
        <v>3.4722222222222219</v>
      </c>
      <c r="Q88" s="10">
        <f t="shared" si="8"/>
        <v>19.888888888888889</v>
      </c>
      <c r="R88" s="11">
        <v>9.8888888888888893</v>
      </c>
      <c r="S88" s="11">
        <v>10</v>
      </c>
      <c r="T88" s="12">
        <f t="shared" si="9"/>
        <v>29.555555555555557</v>
      </c>
      <c r="U88" s="13">
        <v>9.5555555555555554</v>
      </c>
      <c r="V88" s="13">
        <v>10</v>
      </c>
      <c r="W88" s="13">
        <v>10</v>
      </c>
    </row>
    <row r="89" spans="1:23" ht="32.25" thickBot="1" x14ac:dyDescent="0.3">
      <c r="A89" s="14">
        <v>793</v>
      </c>
      <c r="B89" s="15" t="s">
        <v>142</v>
      </c>
      <c r="C89" s="16">
        <f t="shared" si="5"/>
        <v>127.578125</v>
      </c>
      <c r="D89" s="6">
        <f t="shared" si="6"/>
        <v>31.765625</v>
      </c>
      <c r="E89" s="8">
        <v>9.21875</v>
      </c>
      <c r="F89" s="8">
        <v>9.53125</v>
      </c>
      <c r="G89" s="8">
        <v>7.375</v>
      </c>
      <c r="H89" s="8">
        <v>5.640625</v>
      </c>
      <c r="I89" s="7">
        <f t="shared" si="7"/>
        <v>47.0625</v>
      </c>
      <c r="J89" s="9">
        <v>6.828125</v>
      </c>
      <c r="K89" s="9">
        <v>8.6875</v>
      </c>
      <c r="L89" s="9">
        <v>7.71875</v>
      </c>
      <c r="M89" s="9">
        <v>6.984375</v>
      </c>
      <c r="N89" s="9">
        <v>5.953125</v>
      </c>
      <c r="O89" s="9">
        <v>7.21875</v>
      </c>
      <c r="P89" s="9">
        <v>3.671875</v>
      </c>
      <c r="Q89" s="10">
        <f t="shared" si="8"/>
        <v>20</v>
      </c>
      <c r="R89" s="11">
        <v>10</v>
      </c>
      <c r="S89" s="11">
        <v>10</v>
      </c>
      <c r="T89" s="12">
        <f t="shared" si="9"/>
        <v>28.75</v>
      </c>
      <c r="U89" s="13">
        <v>8.75</v>
      </c>
      <c r="V89" s="13">
        <v>10</v>
      </c>
      <c r="W89" s="13">
        <v>10</v>
      </c>
    </row>
    <row r="90" spans="1:23" ht="32.25" thickBot="1" x14ac:dyDescent="0.3">
      <c r="A90" s="14">
        <v>1042</v>
      </c>
      <c r="B90" s="15" t="s">
        <v>231</v>
      </c>
      <c r="C90" s="16">
        <f t="shared" si="5"/>
        <v>127.625</v>
      </c>
      <c r="D90" s="6">
        <f t="shared" si="6"/>
        <v>35.71875</v>
      </c>
      <c r="E90" s="8">
        <v>9.53125</v>
      </c>
      <c r="F90" s="8">
        <v>9.53125</v>
      </c>
      <c r="G90" s="8">
        <v>8.75</v>
      </c>
      <c r="H90" s="8">
        <v>7.90625</v>
      </c>
      <c r="I90" s="7">
        <f t="shared" si="7"/>
        <v>41.90625</v>
      </c>
      <c r="J90" s="9">
        <v>6.90625</v>
      </c>
      <c r="K90" s="9">
        <v>6.5625</v>
      </c>
      <c r="L90" s="9">
        <v>6.75</v>
      </c>
      <c r="M90" s="9">
        <v>5.6875</v>
      </c>
      <c r="N90" s="9">
        <v>7.25</v>
      </c>
      <c r="O90" s="9">
        <v>6.25</v>
      </c>
      <c r="P90" s="9">
        <v>2.5</v>
      </c>
      <c r="Q90" s="10">
        <f t="shared" si="8"/>
        <v>20</v>
      </c>
      <c r="R90" s="11">
        <v>10</v>
      </c>
      <c r="S90" s="11">
        <v>10</v>
      </c>
      <c r="T90" s="12">
        <f t="shared" si="9"/>
        <v>30</v>
      </c>
      <c r="U90" s="13">
        <v>10</v>
      </c>
      <c r="V90" s="13">
        <v>10</v>
      </c>
      <c r="W90" s="13">
        <v>10</v>
      </c>
    </row>
    <row r="91" spans="1:23" ht="32.25" thickBot="1" x14ac:dyDescent="0.3">
      <c r="A91" s="14">
        <v>882</v>
      </c>
      <c r="B91" s="15" t="s">
        <v>183</v>
      </c>
      <c r="C91" s="16">
        <f t="shared" si="5"/>
        <v>127.69642857142856</v>
      </c>
      <c r="D91" s="6">
        <f t="shared" si="6"/>
        <v>30.415178571428569</v>
      </c>
      <c r="E91" s="8">
        <v>8.9955357142857153</v>
      </c>
      <c r="F91" s="8">
        <v>8.90625</v>
      </c>
      <c r="G91" s="8">
        <v>7.0401785714285712</v>
      </c>
      <c r="H91" s="8">
        <v>5.4732142857142856</v>
      </c>
      <c r="I91" s="7">
        <f t="shared" si="7"/>
        <v>47.638392857142854</v>
      </c>
      <c r="J91" s="9">
        <v>6.75</v>
      </c>
      <c r="K91" s="9">
        <v>7.5267857142857144</v>
      </c>
      <c r="L91" s="9">
        <v>7.25</v>
      </c>
      <c r="M91" s="9">
        <v>5.6160714285714288</v>
      </c>
      <c r="N91" s="9">
        <v>5.8839285714285712</v>
      </c>
      <c r="O91" s="9">
        <v>8.2946428571428577</v>
      </c>
      <c r="P91" s="9">
        <v>6.3169642857142856</v>
      </c>
      <c r="Q91" s="10">
        <f t="shared" si="8"/>
        <v>20</v>
      </c>
      <c r="R91" s="11">
        <v>10</v>
      </c>
      <c r="S91" s="11">
        <v>10</v>
      </c>
      <c r="T91" s="12">
        <f t="shared" si="9"/>
        <v>29.642857142857139</v>
      </c>
      <c r="U91" s="13">
        <v>9.8214285714285712</v>
      </c>
      <c r="V91" s="13">
        <v>10</v>
      </c>
      <c r="W91" s="13">
        <v>9.8214285714285712</v>
      </c>
    </row>
    <row r="92" spans="1:23" ht="32.25" thickBot="1" x14ac:dyDescent="0.3">
      <c r="A92" s="14">
        <v>850</v>
      </c>
      <c r="B92" s="15" t="s">
        <v>74</v>
      </c>
      <c r="C92" s="16">
        <f t="shared" si="5"/>
        <v>128.16666666666666</v>
      </c>
      <c r="D92" s="6">
        <f t="shared" si="6"/>
        <v>34.416666666666664</v>
      </c>
      <c r="E92" s="8">
        <v>9.1666666666666661</v>
      </c>
      <c r="F92" s="8">
        <v>9.5833333333333321</v>
      </c>
      <c r="G92" s="8">
        <v>9.1666666666666661</v>
      </c>
      <c r="H92" s="8">
        <v>6.5</v>
      </c>
      <c r="I92" s="7">
        <f t="shared" si="7"/>
        <v>43.75</v>
      </c>
      <c r="J92" s="9">
        <v>5.583333333333333</v>
      </c>
      <c r="K92" s="9">
        <v>7.1666666666666661</v>
      </c>
      <c r="L92" s="9">
        <v>6.75</v>
      </c>
      <c r="M92" s="9">
        <v>5.5</v>
      </c>
      <c r="N92" s="9">
        <v>4.1666666666666661</v>
      </c>
      <c r="O92" s="9">
        <v>10</v>
      </c>
      <c r="P92" s="9">
        <v>4.583333333333333</v>
      </c>
      <c r="Q92" s="10">
        <f t="shared" si="8"/>
        <v>20</v>
      </c>
      <c r="R92" s="11">
        <v>10</v>
      </c>
      <c r="S92" s="11">
        <v>10</v>
      </c>
      <c r="T92" s="12">
        <f t="shared" si="9"/>
        <v>30</v>
      </c>
      <c r="U92" s="13">
        <v>10</v>
      </c>
      <c r="V92" s="13">
        <v>10</v>
      </c>
      <c r="W92" s="13">
        <v>10</v>
      </c>
    </row>
    <row r="93" spans="1:23" ht="32.25" thickBot="1" x14ac:dyDescent="0.3">
      <c r="A93" s="14">
        <v>904</v>
      </c>
      <c r="B93" s="15" t="s">
        <v>195</v>
      </c>
      <c r="C93" s="16">
        <f t="shared" si="5"/>
        <v>128.25</v>
      </c>
      <c r="D93" s="6">
        <f t="shared" si="6"/>
        <v>31</v>
      </c>
      <c r="E93" s="8">
        <v>8.75</v>
      </c>
      <c r="F93" s="8">
        <v>8.75</v>
      </c>
      <c r="G93" s="8">
        <v>5.5</v>
      </c>
      <c r="H93" s="8">
        <v>8</v>
      </c>
      <c r="I93" s="7">
        <f t="shared" si="7"/>
        <v>47.25</v>
      </c>
      <c r="J93" s="9">
        <v>7.75</v>
      </c>
      <c r="K93" s="9">
        <v>7.25</v>
      </c>
      <c r="L93" s="9">
        <v>6</v>
      </c>
      <c r="M93" s="9">
        <v>8.5</v>
      </c>
      <c r="N93" s="9">
        <v>8.5</v>
      </c>
      <c r="O93" s="9">
        <v>6.75</v>
      </c>
      <c r="P93" s="9">
        <v>2.5</v>
      </c>
      <c r="Q93" s="10">
        <f t="shared" si="8"/>
        <v>20</v>
      </c>
      <c r="R93" s="11">
        <v>10</v>
      </c>
      <c r="S93" s="11">
        <v>10</v>
      </c>
      <c r="T93" s="12">
        <f t="shared" si="9"/>
        <v>30</v>
      </c>
      <c r="U93" s="13">
        <v>10</v>
      </c>
      <c r="V93" s="13">
        <v>10</v>
      </c>
      <c r="W93" s="13">
        <v>10</v>
      </c>
    </row>
    <row r="94" spans="1:23" ht="32.25" thickBot="1" x14ac:dyDescent="0.3">
      <c r="A94" s="14">
        <v>940</v>
      </c>
      <c r="B94" s="15" t="s">
        <v>36</v>
      </c>
      <c r="C94" s="16">
        <f t="shared" si="5"/>
        <v>128.4220430107527</v>
      </c>
      <c r="D94" s="6">
        <f t="shared" si="6"/>
        <v>38.790322580645167</v>
      </c>
      <c r="E94" s="8">
        <v>9.771505376344086</v>
      </c>
      <c r="F94" s="8">
        <v>9.8118279569892479</v>
      </c>
      <c r="G94" s="8">
        <v>9.5967741935483879</v>
      </c>
      <c r="H94" s="8">
        <v>9.6102150537634419</v>
      </c>
      <c r="I94" s="7">
        <f t="shared" si="7"/>
        <v>39.631720430107528</v>
      </c>
      <c r="J94" s="9">
        <v>7.6370967741935489</v>
      </c>
      <c r="K94" s="9">
        <v>0.26881720430107531</v>
      </c>
      <c r="L94" s="9">
        <v>7.271505376344086</v>
      </c>
      <c r="M94" s="9">
        <v>6.6236559139784941</v>
      </c>
      <c r="N94" s="9">
        <v>6.623655913978495</v>
      </c>
      <c r="O94" s="9">
        <v>5.970430107526882</v>
      </c>
      <c r="P94" s="9">
        <v>5.236559139784946</v>
      </c>
      <c r="Q94" s="10">
        <f t="shared" si="8"/>
        <v>20</v>
      </c>
      <c r="R94" s="11">
        <v>10</v>
      </c>
      <c r="S94" s="11">
        <v>10</v>
      </c>
      <c r="T94" s="12">
        <f t="shared" si="9"/>
        <v>30</v>
      </c>
      <c r="U94" s="13">
        <v>10</v>
      </c>
      <c r="V94" s="13">
        <v>10</v>
      </c>
      <c r="W94" s="13">
        <v>10</v>
      </c>
    </row>
    <row r="95" spans="1:23" ht="32.25" thickBot="1" x14ac:dyDescent="0.3">
      <c r="A95" s="14">
        <v>863</v>
      </c>
      <c r="B95" s="15" t="s">
        <v>171</v>
      </c>
      <c r="C95" s="16">
        <f t="shared" si="5"/>
        <v>128.44797687861274</v>
      </c>
      <c r="D95" s="6">
        <f t="shared" si="6"/>
        <v>31.51589595375723</v>
      </c>
      <c r="E95" s="8">
        <v>9.4002890173410414</v>
      </c>
      <c r="F95" s="8">
        <v>9.3641618497109818</v>
      </c>
      <c r="G95" s="8">
        <v>7.104046242774567</v>
      </c>
      <c r="H95" s="8">
        <v>5.6473988439306364</v>
      </c>
      <c r="I95" s="7">
        <f t="shared" si="7"/>
        <v>47.394508670520231</v>
      </c>
      <c r="J95" s="9">
        <v>7.1040462427745661</v>
      </c>
      <c r="K95" s="9">
        <v>8.4364161849710975</v>
      </c>
      <c r="L95" s="9">
        <v>7.4234104046242777</v>
      </c>
      <c r="M95" s="9">
        <v>5.7124277456647405</v>
      </c>
      <c r="N95" s="9">
        <v>6.5751445086705207</v>
      </c>
      <c r="O95" s="9">
        <v>8.2413294797687868</v>
      </c>
      <c r="P95" s="9">
        <v>3.9017341040462425</v>
      </c>
      <c r="Q95" s="10">
        <f t="shared" si="8"/>
        <v>19.76878612716763</v>
      </c>
      <c r="R95" s="11">
        <v>9.8843930635838149</v>
      </c>
      <c r="S95" s="11">
        <v>9.8843930635838149</v>
      </c>
      <c r="T95" s="12">
        <f t="shared" si="9"/>
        <v>29.76878612716763</v>
      </c>
      <c r="U95" s="13">
        <v>9.8843930635838149</v>
      </c>
      <c r="V95" s="13">
        <v>9.9421965317919074</v>
      </c>
      <c r="W95" s="13">
        <v>9.9421965317919074</v>
      </c>
    </row>
    <row r="96" spans="1:23" ht="32.25" thickBot="1" x14ac:dyDescent="0.3">
      <c r="A96" s="14">
        <v>927</v>
      </c>
      <c r="B96" s="15" t="s">
        <v>101</v>
      </c>
      <c r="C96" s="16">
        <f t="shared" si="5"/>
        <v>128.95731707317071</v>
      </c>
      <c r="D96" s="6">
        <f t="shared" si="6"/>
        <v>34.012195121951216</v>
      </c>
      <c r="E96" s="8">
        <v>9.9085365853658534</v>
      </c>
      <c r="F96" s="8">
        <v>9.9390243902439011</v>
      </c>
      <c r="G96" s="8">
        <v>7.9085365853658542</v>
      </c>
      <c r="H96" s="8">
        <v>6.2560975609756095</v>
      </c>
      <c r="I96" s="7">
        <f t="shared" si="7"/>
        <v>44.945121951219505</v>
      </c>
      <c r="J96" s="9">
        <v>6.225609756097561</v>
      </c>
      <c r="K96" s="9">
        <v>8.7560975609756095</v>
      </c>
      <c r="L96" s="9">
        <v>7.7560975609756095</v>
      </c>
      <c r="M96" s="9">
        <v>2.9695121951219514</v>
      </c>
      <c r="N96" s="9">
        <v>4.9390243902439019</v>
      </c>
      <c r="O96" s="9">
        <v>9.6951219512195124</v>
      </c>
      <c r="P96" s="9">
        <v>4.6036585365853657</v>
      </c>
      <c r="Q96" s="10">
        <f t="shared" si="8"/>
        <v>20</v>
      </c>
      <c r="R96" s="11">
        <v>10</v>
      </c>
      <c r="S96" s="11">
        <v>10</v>
      </c>
      <c r="T96" s="12">
        <f t="shared" si="9"/>
        <v>30</v>
      </c>
      <c r="U96" s="13">
        <v>10</v>
      </c>
      <c r="V96" s="13">
        <v>10</v>
      </c>
      <c r="W96" s="13">
        <v>10</v>
      </c>
    </row>
    <row r="97" spans="1:23" ht="32.25" thickBot="1" x14ac:dyDescent="0.3">
      <c r="A97" s="14">
        <v>922</v>
      </c>
      <c r="B97" s="15" t="s">
        <v>204</v>
      </c>
      <c r="C97" s="16">
        <f t="shared" si="5"/>
        <v>129.0546875</v>
      </c>
      <c r="D97" s="6">
        <f t="shared" si="6"/>
        <v>37.1484375</v>
      </c>
      <c r="E97" s="8">
        <v>9.2578125</v>
      </c>
      <c r="F97" s="8">
        <v>9.4921875</v>
      </c>
      <c r="G97" s="8">
        <v>9.21875</v>
      </c>
      <c r="H97" s="8">
        <v>9.1796875</v>
      </c>
      <c r="I97" s="7">
        <f t="shared" si="7"/>
        <v>43.46875</v>
      </c>
      <c r="J97" s="9">
        <v>7.4140625</v>
      </c>
      <c r="K97" s="9">
        <v>8.2265625</v>
      </c>
      <c r="L97" s="9">
        <v>7.796875</v>
      </c>
      <c r="M97" s="9">
        <v>4.4140625</v>
      </c>
      <c r="N97" s="9">
        <v>4.6875</v>
      </c>
      <c r="O97" s="9">
        <v>6.984375</v>
      </c>
      <c r="P97" s="9">
        <v>3.9453125</v>
      </c>
      <c r="Q97" s="10">
        <f t="shared" si="8"/>
        <v>19.375</v>
      </c>
      <c r="R97" s="11">
        <v>9.6875</v>
      </c>
      <c r="S97" s="11">
        <v>9.6875</v>
      </c>
      <c r="T97" s="12">
        <f t="shared" si="9"/>
        <v>29.0625</v>
      </c>
      <c r="U97" s="13">
        <v>9.6875</v>
      </c>
      <c r="V97" s="13">
        <v>9.6875</v>
      </c>
      <c r="W97" s="13">
        <v>9.6875</v>
      </c>
    </row>
    <row r="98" spans="1:23" ht="32.25" thickBot="1" x14ac:dyDescent="0.3">
      <c r="A98" s="14">
        <v>960</v>
      </c>
      <c r="B98" s="15" t="s">
        <v>116</v>
      </c>
      <c r="C98" s="16">
        <f t="shared" si="5"/>
        <v>129.10924369747897</v>
      </c>
      <c r="D98" s="6">
        <f t="shared" si="6"/>
        <v>33.207983193277308</v>
      </c>
      <c r="E98" s="8">
        <v>9.6533613445378155</v>
      </c>
      <c r="F98" s="8">
        <v>9.7689075630252091</v>
      </c>
      <c r="G98" s="8">
        <v>7.5693277310924367</v>
      </c>
      <c r="H98" s="8">
        <v>6.2163865546218489</v>
      </c>
      <c r="I98" s="7">
        <f t="shared" si="7"/>
        <v>45.90126050420168</v>
      </c>
      <c r="J98" s="9">
        <v>6.6743697478991599</v>
      </c>
      <c r="K98" s="9">
        <v>8.852941176470587</v>
      </c>
      <c r="L98" s="9">
        <v>7.5273109243697478</v>
      </c>
      <c r="M98" s="9">
        <v>4.0546218487394956</v>
      </c>
      <c r="N98" s="9">
        <v>4.6428571428571432</v>
      </c>
      <c r="O98" s="9">
        <v>9.7373949579831933</v>
      </c>
      <c r="P98" s="9">
        <v>4.4117647058823533</v>
      </c>
      <c r="Q98" s="10">
        <f t="shared" si="8"/>
        <v>20</v>
      </c>
      <c r="R98" s="11">
        <v>10</v>
      </c>
      <c r="S98" s="11">
        <v>10</v>
      </c>
      <c r="T98" s="12">
        <f t="shared" si="9"/>
        <v>30</v>
      </c>
      <c r="U98" s="13">
        <v>10</v>
      </c>
      <c r="V98" s="13">
        <v>10</v>
      </c>
      <c r="W98" s="13">
        <v>10</v>
      </c>
    </row>
    <row r="99" spans="1:23" ht="32.25" thickBot="1" x14ac:dyDescent="0.3">
      <c r="A99" s="14">
        <v>854</v>
      </c>
      <c r="B99" s="15" t="s">
        <v>163</v>
      </c>
      <c r="C99" s="16">
        <f t="shared" si="5"/>
        <v>129.16071428571428</v>
      </c>
      <c r="D99" s="6">
        <f t="shared" si="6"/>
        <v>31.660714285714285</v>
      </c>
      <c r="E99" s="8">
        <v>9.5892857142857135</v>
      </c>
      <c r="F99" s="8">
        <v>9.4821428571428577</v>
      </c>
      <c r="G99" s="8">
        <v>7.3035714285714288</v>
      </c>
      <c r="H99" s="8">
        <v>5.2857142857142856</v>
      </c>
      <c r="I99" s="7">
        <f t="shared" si="7"/>
        <v>48.928571428571431</v>
      </c>
      <c r="J99" s="9">
        <v>7.5535714285714288</v>
      </c>
      <c r="K99" s="9">
        <v>8.5178571428571423</v>
      </c>
      <c r="L99" s="9">
        <v>7.4821428571428577</v>
      </c>
      <c r="M99" s="9">
        <v>7.3392857142857144</v>
      </c>
      <c r="N99" s="9">
        <v>7.0714285714285712</v>
      </c>
      <c r="O99" s="9">
        <v>7.3035714285714288</v>
      </c>
      <c r="P99" s="9">
        <v>3.6607142857142856</v>
      </c>
      <c r="Q99" s="10">
        <f t="shared" si="8"/>
        <v>19.428571428571427</v>
      </c>
      <c r="R99" s="11">
        <v>9.7142857142857135</v>
      </c>
      <c r="S99" s="11">
        <v>9.7142857142857135</v>
      </c>
      <c r="T99" s="12">
        <f t="shared" si="9"/>
        <v>29.142857142857139</v>
      </c>
      <c r="U99" s="13">
        <v>9.7142857142857135</v>
      </c>
      <c r="V99" s="13">
        <v>9.8571428571428577</v>
      </c>
      <c r="W99" s="13">
        <v>9.5714285714285712</v>
      </c>
    </row>
    <row r="100" spans="1:23" ht="32.25" thickBot="1" x14ac:dyDescent="0.3">
      <c r="A100" s="14">
        <v>851</v>
      </c>
      <c r="B100" s="15" t="s">
        <v>75</v>
      </c>
      <c r="C100" s="16">
        <f t="shared" si="5"/>
        <v>129.29824561403507</v>
      </c>
      <c r="D100" s="6">
        <f t="shared" si="6"/>
        <v>37.609649122807014</v>
      </c>
      <c r="E100" s="8">
        <v>9.4078947368421062</v>
      </c>
      <c r="F100" s="8">
        <v>9.2982456140350873</v>
      </c>
      <c r="G100" s="8">
        <v>9.4078947368421062</v>
      </c>
      <c r="H100" s="8">
        <v>9.4956140350877192</v>
      </c>
      <c r="I100" s="7">
        <f t="shared" si="7"/>
        <v>43.793859649122808</v>
      </c>
      <c r="J100" s="9">
        <v>6.3640350877192979</v>
      </c>
      <c r="K100" s="9">
        <v>8.8201754385964914</v>
      </c>
      <c r="L100" s="9">
        <v>7.2543859649122808</v>
      </c>
      <c r="M100" s="9">
        <v>4.3157894736842106</v>
      </c>
      <c r="N100" s="9">
        <v>4.2982456140350873</v>
      </c>
      <c r="O100" s="9">
        <v>8.7061403508771917</v>
      </c>
      <c r="P100" s="9">
        <v>4.0350877192982448</v>
      </c>
      <c r="Q100" s="10">
        <f t="shared" si="8"/>
        <v>19.298245614035089</v>
      </c>
      <c r="R100" s="11">
        <v>9.8245614035087705</v>
      </c>
      <c r="S100" s="11">
        <v>9.4736842105263168</v>
      </c>
      <c r="T100" s="12">
        <f t="shared" si="9"/>
        <v>28.596491228070175</v>
      </c>
      <c r="U100" s="13">
        <v>9.2982456140350873</v>
      </c>
      <c r="V100" s="13">
        <v>9.6491228070175445</v>
      </c>
      <c r="W100" s="13">
        <v>9.6491228070175445</v>
      </c>
    </row>
    <row r="101" spans="1:23" ht="32.25" thickBot="1" x14ac:dyDescent="0.3">
      <c r="A101" s="14">
        <v>798</v>
      </c>
      <c r="B101" s="15" t="s">
        <v>48</v>
      </c>
      <c r="C101" s="16">
        <f t="shared" si="5"/>
        <v>129.33333333333334</v>
      </c>
      <c r="D101" s="6">
        <f t="shared" si="6"/>
        <v>33.833333333333336</v>
      </c>
      <c r="E101" s="8">
        <v>9.4666666666666668</v>
      </c>
      <c r="F101" s="8">
        <v>9.5500000000000007</v>
      </c>
      <c r="G101" s="8">
        <v>8.5833333333333339</v>
      </c>
      <c r="H101" s="8">
        <v>6.2333333333333334</v>
      </c>
      <c r="I101" s="7">
        <f t="shared" si="7"/>
        <v>45.5</v>
      </c>
      <c r="J101" s="9">
        <v>6.5833333333333339</v>
      </c>
      <c r="K101" s="9">
        <v>8.7666666666666657</v>
      </c>
      <c r="L101" s="9">
        <v>7.3666666666666671</v>
      </c>
      <c r="M101" s="9">
        <v>4.5166666666666666</v>
      </c>
      <c r="N101" s="9">
        <v>4.416666666666667</v>
      </c>
      <c r="O101" s="9">
        <v>9.5666666666666664</v>
      </c>
      <c r="P101" s="9">
        <v>4.2833333333333332</v>
      </c>
      <c r="Q101" s="10">
        <f t="shared" si="8"/>
        <v>20</v>
      </c>
      <c r="R101" s="11">
        <v>10</v>
      </c>
      <c r="S101" s="11">
        <v>10</v>
      </c>
      <c r="T101" s="12">
        <f t="shared" si="9"/>
        <v>30</v>
      </c>
      <c r="U101" s="13">
        <v>10</v>
      </c>
      <c r="V101" s="13">
        <v>10</v>
      </c>
      <c r="W101" s="13">
        <v>10</v>
      </c>
    </row>
    <row r="102" spans="1:23" ht="32.25" thickBot="1" x14ac:dyDescent="0.3">
      <c r="A102" s="14">
        <v>813</v>
      </c>
      <c r="B102" s="15" t="s">
        <v>58</v>
      </c>
      <c r="C102" s="16">
        <f t="shared" si="5"/>
        <v>129.5</v>
      </c>
      <c r="D102" s="6">
        <f t="shared" si="6"/>
        <v>36.083333333333329</v>
      </c>
      <c r="E102" s="8">
        <v>10</v>
      </c>
      <c r="F102" s="8">
        <v>9.5833333333333321</v>
      </c>
      <c r="G102" s="8">
        <v>10</v>
      </c>
      <c r="H102" s="8">
        <v>6.5</v>
      </c>
      <c r="I102" s="7">
        <f t="shared" si="7"/>
        <v>43.416666666666664</v>
      </c>
      <c r="J102" s="9">
        <v>6.5</v>
      </c>
      <c r="K102" s="9">
        <v>9</v>
      </c>
      <c r="L102" s="9">
        <v>8</v>
      </c>
      <c r="M102" s="9">
        <v>1.5</v>
      </c>
      <c r="N102" s="9">
        <v>5.5</v>
      </c>
      <c r="O102" s="9">
        <v>9.1666666666666661</v>
      </c>
      <c r="P102" s="9">
        <v>3.75</v>
      </c>
      <c r="Q102" s="10">
        <f t="shared" si="8"/>
        <v>20</v>
      </c>
      <c r="R102" s="11">
        <v>10</v>
      </c>
      <c r="S102" s="11">
        <v>10</v>
      </c>
      <c r="T102" s="12">
        <f t="shared" si="9"/>
        <v>30</v>
      </c>
      <c r="U102" s="13">
        <v>10</v>
      </c>
      <c r="V102" s="13">
        <v>10</v>
      </c>
      <c r="W102" s="13">
        <v>10</v>
      </c>
    </row>
    <row r="103" spans="1:23" ht="32.25" thickBot="1" x14ac:dyDescent="0.3">
      <c r="A103" s="14">
        <v>945</v>
      </c>
      <c r="B103" s="15" t="s">
        <v>107</v>
      </c>
      <c r="C103" s="16">
        <f t="shared" si="5"/>
        <v>129.60465116279067</v>
      </c>
      <c r="D103" s="6">
        <f t="shared" si="6"/>
        <v>35.5</v>
      </c>
      <c r="E103" s="8">
        <v>9.4767441860465134</v>
      </c>
      <c r="F103" s="8">
        <v>9.5639534883720927</v>
      </c>
      <c r="G103" s="8">
        <v>9.2732558139534884</v>
      </c>
      <c r="H103" s="8">
        <v>7.1860465116279073</v>
      </c>
      <c r="I103" s="7">
        <f t="shared" si="7"/>
        <v>44.104651162790688</v>
      </c>
      <c r="J103" s="9">
        <v>5.3953488372093021</v>
      </c>
      <c r="K103" s="9">
        <v>8.4186046511627914</v>
      </c>
      <c r="L103" s="9">
        <v>7.7965116279069768</v>
      </c>
      <c r="M103" s="9">
        <v>4.4593023255813957</v>
      </c>
      <c r="N103" s="9">
        <v>4.6627906976744189</v>
      </c>
      <c r="O103" s="9">
        <v>9.4186046511627914</v>
      </c>
      <c r="P103" s="9">
        <v>3.9534883720930232</v>
      </c>
      <c r="Q103" s="10">
        <f t="shared" si="8"/>
        <v>20</v>
      </c>
      <c r="R103" s="11">
        <v>10</v>
      </c>
      <c r="S103" s="11">
        <v>10</v>
      </c>
      <c r="T103" s="12">
        <f t="shared" si="9"/>
        <v>30</v>
      </c>
      <c r="U103" s="13">
        <v>10</v>
      </c>
      <c r="V103" s="13">
        <v>10</v>
      </c>
      <c r="W103" s="13">
        <v>10</v>
      </c>
    </row>
    <row r="104" spans="1:23" ht="32.25" thickBot="1" x14ac:dyDescent="0.3">
      <c r="A104" s="14">
        <v>928</v>
      </c>
      <c r="B104" s="15" t="s">
        <v>102</v>
      </c>
      <c r="C104" s="16">
        <f t="shared" si="5"/>
        <v>129.66346153846155</v>
      </c>
      <c r="D104" s="6">
        <f t="shared" si="6"/>
        <v>36.932692307692307</v>
      </c>
      <c r="E104" s="8">
        <v>9.4230769230769234</v>
      </c>
      <c r="F104" s="8">
        <v>9.6634615384615383</v>
      </c>
      <c r="G104" s="8">
        <v>9.4230769230769234</v>
      </c>
      <c r="H104" s="8">
        <v>8.4230769230769234</v>
      </c>
      <c r="I104" s="7">
        <f t="shared" si="7"/>
        <v>43.11538461538462</v>
      </c>
      <c r="J104" s="9">
        <v>5.5384615384615383</v>
      </c>
      <c r="K104" s="9">
        <v>8.375</v>
      </c>
      <c r="L104" s="9">
        <v>7.375</v>
      </c>
      <c r="M104" s="9">
        <v>3.8942307692307687</v>
      </c>
      <c r="N104" s="9">
        <v>4.5673076923076925</v>
      </c>
      <c r="O104" s="9">
        <v>9.0865384615384599</v>
      </c>
      <c r="P104" s="9">
        <v>4.2788461538461542</v>
      </c>
      <c r="Q104" s="10">
        <f t="shared" si="8"/>
        <v>20</v>
      </c>
      <c r="R104" s="11">
        <v>10</v>
      </c>
      <c r="S104" s="11">
        <v>10</v>
      </c>
      <c r="T104" s="12">
        <f t="shared" si="9"/>
        <v>29.615384615384613</v>
      </c>
      <c r="U104" s="13">
        <v>9.615384615384615</v>
      </c>
      <c r="V104" s="13">
        <v>10</v>
      </c>
      <c r="W104" s="13">
        <v>10</v>
      </c>
    </row>
    <row r="105" spans="1:23" ht="42.75" thickBot="1" x14ac:dyDescent="0.3">
      <c r="A105" s="14">
        <v>835</v>
      </c>
      <c r="B105" s="15" t="s">
        <v>153</v>
      </c>
      <c r="C105" s="16">
        <f t="shared" si="5"/>
        <v>129.69950738916256</v>
      </c>
      <c r="D105" s="6">
        <f t="shared" si="6"/>
        <v>32.006157635467979</v>
      </c>
      <c r="E105" s="8">
        <v>9.4766009852216744</v>
      </c>
      <c r="F105" s="8">
        <v>9.4150246305418719</v>
      </c>
      <c r="G105" s="8">
        <v>7.2672413793103443</v>
      </c>
      <c r="H105" s="8">
        <v>5.847290640394089</v>
      </c>
      <c r="I105" s="7">
        <f t="shared" si="7"/>
        <v>48.333743842364527</v>
      </c>
      <c r="J105" s="9">
        <v>7.2241379310344822</v>
      </c>
      <c r="K105" s="9">
        <v>8.3903940886699502</v>
      </c>
      <c r="L105" s="9">
        <v>7.7364532019704439</v>
      </c>
      <c r="M105" s="9">
        <v>6.7056650246305418</v>
      </c>
      <c r="N105" s="9">
        <v>6.3965517241379315</v>
      </c>
      <c r="O105" s="9">
        <v>7.7487684729064039</v>
      </c>
      <c r="P105" s="9">
        <v>4.1317733990147785</v>
      </c>
      <c r="Q105" s="10">
        <f t="shared" si="8"/>
        <v>19.75369458128079</v>
      </c>
      <c r="R105" s="11">
        <v>9.8522167487684733</v>
      </c>
      <c r="S105" s="11">
        <v>9.9014778325123149</v>
      </c>
      <c r="T105" s="12">
        <f t="shared" si="9"/>
        <v>29.60591133004926</v>
      </c>
      <c r="U105" s="13">
        <v>9.9014778325123149</v>
      </c>
      <c r="V105" s="13">
        <v>9.9014778325123149</v>
      </c>
      <c r="W105" s="13">
        <v>9.8029556650246299</v>
      </c>
    </row>
    <row r="106" spans="1:23" ht="63.75" thickBot="1" x14ac:dyDescent="0.3">
      <c r="A106" s="14">
        <v>830</v>
      </c>
      <c r="B106" s="15" t="s">
        <v>67</v>
      </c>
      <c r="C106" s="16">
        <f t="shared" si="5"/>
        <v>129.75</v>
      </c>
      <c r="D106" s="6">
        <f t="shared" si="6"/>
        <v>35.875</v>
      </c>
      <c r="E106" s="8">
        <v>9.4375</v>
      </c>
      <c r="F106" s="8">
        <v>9.625</v>
      </c>
      <c r="G106" s="8">
        <v>9.5</v>
      </c>
      <c r="H106" s="8">
        <v>7.3125</v>
      </c>
      <c r="I106" s="7">
        <f t="shared" si="7"/>
        <v>43.875</v>
      </c>
      <c r="J106" s="9">
        <v>5.5625</v>
      </c>
      <c r="K106" s="9">
        <v>8.625</v>
      </c>
      <c r="L106" s="9">
        <v>6.9375</v>
      </c>
      <c r="M106" s="9">
        <v>6.875</v>
      </c>
      <c r="N106" s="9">
        <v>4.125</v>
      </c>
      <c r="O106" s="9">
        <v>8.9375</v>
      </c>
      <c r="P106" s="9">
        <v>2.8125</v>
      </c>
      <c r="Q106" s="10">
        <f t="shared" si="8"/>
        <v>20</v>
      </c>
      <c r="R106" s="11">
        <v>10</v>
      </c>
      <c r="S106" s="11">
        <v>10</v>
      </c>
      <c r="T106" s="12">
        <f t="shared" si="9"/>
        <v>30</v>
      </c>
      <c r="U106" s="13">
        <v>10</v>
      </c>
      <c r="V106" s="13">
        <v>10</v>
      </c>
      <c r="W106" s="13">
        <v>10</v>
      </c>
    </row>
    <row r="107" spans="1:23" ht="32.25" thickBot="1" x14ac:dyDescent="0.3">
      <c r="A107" s="14">
        <v>944</v>
      </c>
      <c r="B107" s="15" t="s">
        <v>106</v>
      </c>
      <c r="C107" s="16">
        <f t="shared" si="5"/>
        <v>129.77884615384616</v>
      </c>
      <c r="D107" s="6">
        <f t="shared" si="6"/>
        <v>33.009615384615387</v>
      </c>
      <c r="E107" s="8">
        <v>9.8557692307692317</v>
      </c>
      <c r="F107" s="8">
        <v>9.759615384615385</v>
      </c>
      <c r="G107" s="8">
        <v>7.4711538461538458</v>
      </c>
      <c r="H107" s="8">
        <v>5.9230769230769234</v>
      </c>
      <c r="I107" s="7">
        <f t="shared" si="7"/>
        <v>47.53846153846154</v>
      </c>
      <c r="J107" s="9">
        <v>6.375</v>
      </c>
      <c r="K107" s="9">
        <v>8.5192307692307701</v>
      </c>
      <c r="L107" s="9">
        <v>7.5192307692307692</v>
      </c>
      <c r="M107" s="9">
        <v>5.4230769230769234</v>
      </c>
      <c r="N107" s="9">
        <v>5.4230769230769234</v>
      </c>
      <c r="O107" s="9">
        <v>9.7115384615384617</v>
      </c>
      <c r="P107" s="9">
        <v>4.5673076923076925</v>
      </c>
      <c r="Q107" s="10">
        <f t="shared" si="8"/>
        <v>19.615384615384613</v>
      </c>
      <c r="R107" s="11">
        <v>10</v>
      </c>
      <c r="S107" s="11">
        <v>9.615384615384615</v>
      </c>
      <c r="T107" s="12">
        <f t="shared" si="9"/>
        <v>29.615384615384613</v>
      </c>
      <c r="U107" s="13">
        <v>10</v>
      </c>
      <c r="V107" s="13">
        <v>10</v>
      </c>
      <c r="W107" s="13">
        <v>9.615384615384615</v>
      </c>
    </row>
    <row r="108" spans="1:23" ht="32.25" thickBot="1" x14ac:dyDescent="0.3">
      <c r="A108" s="14">
        <v>906</v>
      </c>
      <c r="B108" s="15" t="s">
        <v>197</v>
      </c>
      <c r="C108" s="16">
        <f t="shared" si="5"/>
        <v>130.13636363636363</v>
      </c>
      <c r="D108" s="6">
        <f t="shared" si="6"/>
        <v>31.795454545454543</v>
      </c>
      <c r="E108" s="8">
        <v>9.0909090909090899</v>
      </c>
      <c r="F108" s="8">
        <v>9.3181818181818183</v>
      </c>
      <c r="G108" s="8">
        <v>6.9772727272727266</v>
      </c>
      <c r="H108" s="8">
        <v>6.4090909090909092</v>
      </c>
      <c r="I108" s="7">
        <f t="shared" si="7"/>
        <v>48.340909090909093</v>
      </c>
      <c r="J108" s="9">
        <v>7.75</v>
      </c>
      <c r="K108" s="9">
        <v>8.1590909090909101</v>
      </c>
      <c r="L108" s="9">
        <v>7.4772727272727275</v>
      </c>
      <c r="M108" s="9">
        <v>7.4318181818181825</v>
      </c>
      <c r="N108" s="9">
        <v>5.7727272727272725</v>
      </c>
      <c r="O108" s="9">
        <v>7.5454545454545459</v>
      </c>
      <c r="P108" s="9">
        <v>4.2045454545454541</v>
      </c>
      <c r="Q108" s="10">
        <f t="shared" si="8"/>
        <v>20</v>
      </c>
      <c r="R108" s="11">
        <v>10</v>
      </c>
      <c r="S108" s="11">
        <v>10</v>
      </c>
      <c r="T108" s="12">
        <f t="shared" si="9"/>
        <v>30</v>
      </c>
      <c r="U108" s="13">
        <v>10</v>
      </c>
      <c r="V108" s="13">
        <v>10</v>
      </c>
      <c r="W108" s="13">
        <v>10</v>
      </c>
    </row>
    <row r="109" spans="1:23" ht="32.25" thickBot="1" x14ac:dyDescent="0.3">
      <c r="A109" s="14">
        <v>819</v>
      </c>
      <c r="B109" s="15" t="s">
        <v>61</v>
      </c>
      <c r="C109" s="16">
        <f t="shared" si="5"/>
        <v>130.1547619047619</v>
      </c>
      <c r="D109" s="6">
        <f t="shared" si="6"/>
        <v>33.436507936507937</v>
      </c>
      <c r="E109" s="8">
        <v>9.5039682539682531</v>
      </c>
      <c r="F109" s="8">
        <v>9.5833333333333339</v>
      </c>
      <c r="G109" s="8">
        <v>8.4642857142857153</v>
      </c>
      <c r="H109" s="8">
        <v>5.8849206349206344</v>
      </c>
      <c r="I109" s="7">
        <f t="shared" si="7"/>
        <v>46.718253968253968</v>
      </c>
      <c r="J109" s="9">
        <v>6.8452380952380949</v>
      </c>
      <c r="K109" s="9">
        <v>8.325396825396826</v>
      </c>
      <c r="L109" s="9">
        <v>7.4444444444444438</v>
      </c>
      <c r="M109" s="9">
        <v>6.3253968253968251</v>
      </c>
      <c r="N109" s="9">
        <v>4.3650793650793647</v>
      </c>
      <c r="O109" s="9">
        <v>9.0277777777777786</v>
      </c>
      <c r="P109" s="9">
        <v>4.3849206349206344</v>
      </c>
      <c r="Q109" s="10">
        <f t="shared" si="8"/>
        <v>20</v>
      </c>
      <c r="R109" s="11">
        <v>10</v>
      </c>
      <c r="S109" s="11">
        <v>10</v>
      </c>
      <c r="T109" s="12">
        <f t="shared" si="9"/>
        <v>30</v>
      </c>
      <c r="U109" s="13">
        <v>10</v>
      </c>
      <c r="V109" s="13">
        <v>10</v>
      </c>
      <c r="W109" s="13">
        <v>10</v>
      </c>
    </row>
    <row r="110" spans="1:23" ht="32.25" thickBot="1" x14ac:dyDescent="0.3">
      <c r="A110" s="14">
        <v>797</v>
      </c>
      <c r="B110" s="15" t="s">
        <v>47</v>
      </c>
      <c r="C110" s="16">
        <f t="shared" si="5"/>
        <v>130.51136363636363</v>
      </c>
      <c r="D110" s="6">
        <f t="shared" si="6"/>
        <v>34.511363636363633</v>
      </c>
      <c r="E110" s="8">
        <v>9.7159090909090899</v>
      </c>
      <c r="F110" s="8">
        <v>9.545454545454545</v>
      </c>
      <c r="G110" s="8">
        <v>9.4318181818181817</v>
      </c>
      <c r="H110" s="8">
        <v>5.8181818181818183</v>
      </c>
      <c r="I110" s="7">
        <f t="shared" si="7"/>
        <v>48.272727272727266</v>
      </c>
      <c r="J110" s="9">
        <v>5.9886363636363633</v>
      </c>
      <c r="K110" s="9">
        <v>8.2727272727272734</v>
      </c>
      <c r="L110" s="9">
        <v>7.7727272727272734</v>
      </c>
      <c r="M110" s="9">
        <v>5.3863636363636358</v>
      </c>
      <c r="N110" s="9">
        <v>6.9886363636363633</v>
      </c>
      <c r="O110" s="9">
        <v>9.375</v>
      </c>
      <c r="P110" s="9">
        <v>4.4886363636363633</v>
      </c>
      <c r="Q110" s="10">
        <f t="shared" si="8"/>
        <v>19.090909090909093</v>
      </c>
      <c r="R110" s="11">
        <v>9.5454545454545467</v>
      </c>
      <c r="S110" s="11">
        <v>9.5454545454545467</v>
      </c>
      <c r="T110" s="12">
        <f t="shared" si="9"/>
        <v>28.63636363636364</v>
      </c>
      <c r="U110" s="13">
        <v>9.5454545454545467</v>
      </c>
      <c r="V110" s="13">
        <v>9.5454545454545467</v>
      </c>
      <c r="W110" s="13">
        <v>9.5454545454545467</v>
      </c>
    </row>
    <row r="111" spans="1:23" ht="32.25" thickBot="1" x14ac:dyDescent="0.3">
      <c r="A111" s="14">
        <v>900</v>
      </c>
      <c r="B111" s="15" t="s">
        <v>191</v>
      </c>
      <c r="C111" s="16">
        <f t="shared" si="5"/>
        <v>130.54285714285714</v>
      </c>
      <c r="D111" s="6">
        <f t="shared" si="6"/>
        <v>36.357142857142861</v>
      </c>
      <c r="E111" s="8">
        <v>9.1999999999999993</v>
      </c>
      <c r="F111" s="8">
        <v>9.15</v>
      </c>
      <c r="G111" s="8">
        <v>8.9857142857142858</v>
      </c>
      <c r="H111" s="8">
        <v>9.0214285714285722</v>
      </c>
      <c r="I111" s="7">
        <f t="shared" si="7"/>
        <v>45.842857142857142</v>
      </c>
      <c r="J111" s="9">
        <v>7.9214285714285708</v>
      </c>
      <c r="K111" s="9">
        <v>7.9714285714285715</v>
      </c>
      <c r="L111" s="9">
        <v>7.3571428571428568</v>
      </c>
      <c r="M111" s="9">
        <v>6.9142857142857146</v>
      </c>
      <c r="N111" s="9">
        <v>5.0642857142857149</v>
      </c>
      <c r="O111" s="9">
        <v>6.8071428571428569</v>
      </c>
      <c r="P111" s="9">
        <v>3.8071428571428569</v>
      </c>
      <c r="Q111" s="10">
        <f t="shared" si="8"/>
        <v>19.657142857142858</v>
      </c>
      <c r="R111" s="11">
        <v>9.8857142857142861</v>
      </c>
      <c r="S111" s="11">
        <v>9.7714285714285705</v>
      </c>
      <c r="T111" s="12">
        <f t="shared" si="9"/>
        <v>28.685714285714287</v>
      </c>
      <c r="U111" s="13">
        <v>8.9714285714285715</v>
      </c>
      <c r="V111" s="13">
        <v>9.8285714285714292</v>
      </c>
      <c r="W111" s="13">
        <v>9.8857142857142861</v>
      </c>
    </row>
    <row r="112" spans="1:23" ht="32.25" thickBot="1" x14ac:dyDescent="0.3">
      <c r="A112" s="14">
        <v>842</v>
      </c>
      <c r="B112" s="15" t="s">
        <v>71</v>
      </c>
      <c r="C112" s="16">
        <f t="shared" si="5"/>
        <v>130.59782608695653</v>
      </c>
      <c r="D112" s="6">
        <f t="shared" si="6"/>
        <v>37.916666666666671</v>
      </c>
      <c r="E112" s="8">
        <v>9.5833333333333321</v>
      </c>
      <c r="F112" s="8">
        <v>9.5652173913043477</v>
      </c>
      <c r="G112" s="8">
        <v>9.3478260869565215</v>
      </c>
      <c r="H112" s="8">
        <v>9.4202898550724647</v>
      </c>
      <c r="I112" s="7">
        <f t="shared" si="7"/>
        <v>42.681159420289859</v>
      </c>
      <c r="J112" s="9">
        <v>5.5760869565217384</v>
      </c>
      <c r="K112" s="9">
        <v>8.2862318840579707</v>
      </c>
      <c r="L112" s="9">
        <v>7.4384057971014492</v>
      </c>
      <c r="M112" s="9">
        <v>3.6811594202898554</v>
      </c>
      <c r="N112" s="9">
        <v>4.8007246376811592</v>
      </c>
      <c r="O112" s="9">
        <v>8.9673913043478262</v>
      </c>
      <c r="P112" s="9">
        <v>3.9311594202898554</v>
      </c>
      <c r="Q112" s="10">
        <f t="shared" si="8"/>
        <v>20</v>
      </c>
      <c r="R112" s="11">
        <v>10</v>
      </c>
      <c r="S112" s="11">
        <v>10</v>
      </c>
      <c r="T112" s="12">
        <f t="shared" si="9"/>
        <v>30</v>
      </c>
      <c r="U112" s="13">
        <v>10</v>
      </c>
      <c r="V112" s="13">
        <v>10</v>
      </c>
      <c r="W112" s="13">
        <v>10</v>
      </c>
    </row>
    <row r="113" spans="1:23" ht="32.25" thickBot="1" x14ac:dyDescent="0.3">
      <c r="A113" s="14">
        <v>804</v>
      </c>
      <c r="B113" s="15" t="s">
        <v>54</v>
      </c>
      <c r="C113" s="16">
        <f t="shared" si="5"/>
        <v>130.7771739130435</v>
      </c>
      <c r="D113" s="6">
        <f t="shared" si="6"/>
        <v>35.16847826086957</v>
      </c>
      <c r="E113" s="8">
        <v>9.9184782608695663</v>
      </c>
      <c r="F113" s="8">
        <v>9.9184782608695663</v>
      </c>
      <c r="G113" s="8">
        <v>9.7282608695652186</v>
      </c>
      <c r="H113" s="8">
        <v>5.6032608695652177</v>
      </c>
      <c r="I113" s="7">
        <f t="shared" si="7"/>
        <v>45.608695652173914</v>
      </c>
      <c r="J113" s="9">
        <v>6.1195652173913047</v>
      </c>
      <c r="K113" s="9">
        <v>8.8641304347826093</v>
      </c>
      <c r="L113" s="9">
        <v>6.8315217391304355</v>
      </c>
      <c r="M113" s="9">
        <v>5.1467391304347823</v>
      </c>
      <c r="N113" s="9">
        <v>4.8097826086956523</v>
      </c>
      <c r="O113" s="9">
        <v>8.586956521739129</v>
      </c>
      <c r="P113" s="9">
        <v>5.25</v>
      </c>
      <c r="Q113" s="10">
        <f t="shared" si="8"/>
        <v>20</v>
      </c>
      <c r="R113" s="11">
        <v>10</v>
      </c>
      <c r="S113" s="11">
        <v>10</v>
      </c>
      <c r="T113" s="12">
        <f t="shared" si="9"/>
        <v>30</v>
      </c>
      <c r="U113" s="13">
        <v>10</v>
      </c>
      <c r="V113" s="13">
        <v>10</v>
      </c>
      <c r="W113" s="13">
        <v>10</v>
      </c>
    </row>
    <row r="114" spans="1:23" ht="32.25" thickBot="1" x14ac:dyDescent="0.3">
      <c r="A114" s="14">
        <v>827</v>
      </c>
      <c r="B114" s="15" t="s">
        <v>66</v>
      </c>
      <c r="C114" s="16">
        <f t="shared" si="5"/>
        <v>131.046875</v>
      </c>
      <c r="D114" s="6">
        <f t="shared" si="6"/>
        <v>32.9375</v>
      </c>
      <c r="E114" s="8">
        <v>9.921875</v>
      </c>
      <c r="F114" s="8">
        <v>9.609375</v>
      </c>
      <c r="G114" s="8">
        <v>7.6484375</v>
      </c>
      <c r="H114" s="8">
        <v>5.7578125</v>
      </c>
      <c r="I114" s="7">
        <f t="shared" si="7"/>
        <v>48.109375</v>
      </c>
      <c r="J114" s="9">
        <v>6.03125</v>
      </c>
      <c r="K114" s="9">
        <v>8.21875</v>
      </c>
      <c r="L114" s="9">
        <v>7.8046875</v>
      </c>
      <c r="M114" s="9">
        <v>5.6015625</v>
      </c>
      <c r="N114" s="9">
        <v>6</v>
      </c>
      <c r="O114" s="9">
        <v>9.8046875</v>
      </c>
      <c r="P114" s="9">
        <v>4.6484375</v>
      </c>
      <c r="Q114" s="10">
        <f t="shared" si="8"/>
        <v>20</v>
      </c>
      <c r="R114" s="11">
        <v>10</v>
      </c>
      <c r="S114" s="11">
        <v>10</v>
      </c>
      <c r="T114" s="12">
        <f t="shared" si="9"/>
        <v>30</v>
      </c>
      <c r="U114" s="13">
        <v>10</v>
      </c>
      <c r="V114" s="13">
        <v>10</v>
      </c>
      <c r="W114" s="13">
        <v>10</v>
      </c>
    </row>
    <row r="115" spans="1:23" ht="32.25" thickBot="1" x14ac:dyDescent="0.3">
      <c r="A115" s="14">
        <v>886</v>
      </c>
      <c r="B115" s="15" t="s">
        <v>186</v>
      </c>
      <c r="C115" s="16">
        <f t="shared" si="5"/>
        <v>131.30978260869566</v>
      </c>
      <c r="D115" s="6">
        <f t="shared" si="6"/>
        <v>32.461956521739133</v>
      </c>
      <c r="E115" s="8">
        <v>9.483695652173914</v>
      </c>
      <c r="F115" s="8">
        <v>9.8097826086956523</v>
      </c>
      <c r="G115" s="8">
        <v>7.2391304347826084</v>
      </c>
      <c r="H115" s="8">
        <v>5.929347826086957</v>
      </c>
      <c r="I115" s="7">
        <f t="shared" si="7"/>
        <v>48.84782608695653</v>
      </c>
      <c r="J115" s="9">
        <v>7.6032608695652177</v>
      </c>
      <c r="K115" s="9">
        <v>8.0652173913043477</v>
      </c>
      <c r="L115" s="9">
        <v>7.2771739130434785</v>
      </c>
      <c r="M115" s="9">
        <v>7.9402173913043477</v>
      </c>
      <c r="N115" s="9">
        <v>6.5108695652173916</v>
      </c>
      <c r="O115" s="9">
        <v>7.2663043478260869</v>
      </c>
      <c r="P115" s="9">
        <v>4.1847826086956523</v>
      </c>
      <c r="Q115" s="10">
        <f t="shared" si="8"/>
        <v>20</v>
      </c>
      <c r="R115" s="11">
        <v>10</v>
      </c>
      <c r="S115" s="11">
        <v>10</v>
      </c>
      <c r="T115" s="12">
        <f t="shared" si="9"/>
        <v>30</v>
      </c>
      <c r="U115" s="13">
        <v>10</v>
      </c>
      <c r="V115" s="13">
        <v>10</v>
      </c>
      <c r="W115" s="13">
        <v>10</v>
      </c>
    </row>
    <row r="116" spans="1:23" ht="32.25" thickBot="1" x14ac:dyDescent="0.3">
      <c r="A116" s="14">
        <v>785</v>
      </c>
      <c r="B116" s="15" t="s">
        <v>134</v>
      </c>
      <c r="C116" s="16">
        <f t="shared" si="5"/>
        <v>131.40184049079755</v>
      </c>
      <c r="D116" s="6">
        <f t="shared" si="6"/>
        <v>35.070552147239269</v>
      </c>
      <c r="E116" s="8">
        <v>9.3404907975460123</v>
      </c>
      <c r="F116" s="8">
        <v>9.2407975460122707</v>
      </c>
      <c r="G116" s="8">
        <v>9.1794478527607364</v>
      </c>
      <c r="H116" s="8">
        <v>7.3098159509202452</v>
      </c>
      <c r="I116" s="7">
        <f t="shared" si="7"/>
        <v>46.638036809815951</v>
      </c>
      <c r="J116" s="9">
        <v>7.7714723926380369</v>
      </c>
      <c r="K116" s="9">
        <v>8.0858895705521476</v>
      </c>
      <c r="L116" s="9">
        <v>7.595092024539877</v>
      </c>
      <c r="M116" s="9">
        <v>6.294478527607362</v>
      </c>
      <c r="N116" s="9">
        <v>5.2254601226993866</v>
      </c>
      <c r="O116" s="9">
        <v>7.3941717791411046</v>
      </c>
      <c r="P116" s="9">
        <v>4.2714723926380369</v>
      </c>
      <c r="Q116" s="10">
        <f t="shared" si="8"/>
        <v>19.877300613496935</v>
      </c>
      <c r="R116" s="11">
        <v>9.9386503067484675</v>
      </c>
      <c r="S116" s="11">
        <v>9.9386503067484675</v>
      </c>
      <c r="T116" s="12">
        <f t="shared" si="9"/>
        <v>29.815950920245403</v>
      </c>
      <c r="U116" s="13">
        <v>9.9386503067484675</v>
      </c>
      <c r="V116" s="13">
        <v>9.9386503067484675</v>
      </c>
      <c r="W116" s="13">
        <v>9.9386503067484675</v>
      </c>
    </row>
    <row r="117" spans="1:23" ht="32.25" thickBot="1" x14ac:dyDescent="0.3">
      <c r="A117" s="14">
        <v>876</v>
      </c>
      <c r="B117" s="15" t="s">
        <v>178</v>
      </c>
      <c r="C117" s="16">
        <f t="shared" si="5"/>
        <v>131.41666666666669</v>
      </c>
      <c r="D117" s="6">
        <f t="shared" si="6"/>
        <v>35.439814814814817</v>
      </c>
      <c r="E117" s="8">
        <v>9.0277777777777786</v>
      </c>
      <c r="F117" s="8">
        <v>8.8194444444444446</v>
      </c>
      <c r="G117" s="8">
        <v>8.7962962962962958</v>
      </c>
      <c r="H117" s="8">
        <v>8.7962962962962976</v>
      </c>
      <c r="I117" s="7">
        <f t="shared" si="7"/>
        <v>49.032407407407405</v>
      </c>
      <c r="J117" s="9">
        <v>6.6226851851851851</v>
      </c>
      <c r="K117" s="9">
        <v>7.7731481481481479</v>
      </c>
      <c r="L117" s="9">
        <v>7.1111111111111107</v>
      </c>
      <c r="M117" s="9">
        <v>6.4375</v>
      </c>
      <c r="N117" s="9">
        <v>5.3541666666666661</v>
      </c>
      <c r="O117" s="9">
        <v>8.6226851851851851</v>
      </c>
      <c r="P117" s="9">
        <v>7.1111111111111107</v>
      </c>
      <c r="Q117" s="10">
        <f t="shared" si="8"/>
        <v>19.166666666666668</v>
      </c>
      <c r="R117" s="11">
        <v>9.5370370370370381</v>
      </c>
      <c r="S117" s="11">
        <v>9.6296296296296298</v>
      </c>
      <c r="T117" s="12">
        <f t="shared" si="9"/>
        <v>27.777777777777779</v>
      </c>
      <c r="U117" s="13">
        <v>8.7037037037037042</v>
      </c>
      <c r="V117" s="13">
        <v>9.6296296296296298</v>
      </c>
      <c r="W117" s="13">
        <v>9.4444444444444446</v>
      </c>
    </row>
    <row r="118" spans="1:23" ht="32.25" thickBot="1" x14ac:dyDescent="0.3">
      <c r="A118" s="14">
        <v>831</v>
      </c>
      <c r="B118" s="15" t="s">
        <v>68</v>
      </c>
      <c r="C118" s="16">
        <f t="shared" si="5"/>
        <v>131.48529411764704</v>
      </c>
      <c r="D118" s="6">
        <f t="shared" si="6"/>
        <v>36.419117647058819</v>
      </c>
      <c r="E118" s="8">
        <v>9.632352941176471</v>
      </c>
      <c r="F118" s="8">
        <v>9.7058823529411757</v>
      </c>
      <c r="G118" s="8">
        <v>9.5588235294117645</v>
      </c>
      <c r="H118" s="8">
        <v>7.5220588235294121</v>
      </c>
      <c r="I118" s="7">
        <f t="shared" si="7"/>
        <v>46.242647058823536</v>
      </c>
      <c r="J118" s="9">
        <v>5.2647058823529411</v>
      </c>
      <c r="K118" s="9">
        <v>8.485294117647058</v>
      </c>
      <c r="L118" s="9">
        <v>7.1544117647058822</v>
      </c>
      <c r="M118" s="9">
        <v>5.9852941176470589</v>
      </c>
      <c r="N118" s="9">
        <v>6.4117647058823533</v>
      </c>
      <c r="O118" s="9">
        <v>9.1544117647058822</v>
      </c>
      <c r="P118" s="9">
        <v>3.7867647058823533</v>
      </c>
      <c r="Q118" s="10">
        <f t="shared" si="8"/>
        <v>19.705882352941174</v>
      </c>
      <c r="R118" s="11">
        <v>10</v>
      </c>
      <c r="S118" s="11">
        <v>9.7058823529411757</v>
      </c>
      <c r="T118" s="12">
        <f t="shared" si="9"/>
        <v>29.117647058823529</v>
      </c>
      <c r="U118" s="13">
        <v>9.4117647058823533</v>
      </c>
      <c r="V118" s="13">
        <v>10</v>
      </c>
      <c r="W118" s="13">
        <v>9.7058823529411757</v>
      </c>
    </row>
    <row r="119" spans="1:23" ht="32.25" thickBot="1" x14ac:dyDescent="0.3">
      <c r="A119" s="14">
        <v>951</v>
      </c>
      <c r="B119" s="15" t="s">
        <v>112</v>
      </c>
      <c r="C119" s="16">
        <f t="shared" si="5"/>
        <v>131.58812949640287</v>
      </c>
      <c r="D119" s="6">
        <f t="shared" si="6"/>
        <v>32.82014388489209</v>
      </c>
      <c r="E119" s="8">
        <v>9.9550359712230225</v>
      </c>
      <c r="F119" s="8">
        <v>9.9550359712230225</v>
      </c>
      <c r="G119" s="8">
        <v>7.9550359712230216</v>
      </c>
      <c r="H119" s="8">
        <v>4.9550359712230216</v>
      </c>
      <c r="I119" s="7">
        <f t="shared" si="7"/>
        <v>48.767985611510788</v>
      </c>
      <c r="J119" s="9">
        <v>5.942446043165468</v>
      </c>
      <c r="K119" s="9">
        <v>8.9820143884892083</v>
      </c>
      <c r="L119" s="9">
        <v>7.8830935251798566</v>
      </c>
      <c r="M119" s="9">
        <v>5.2122302158273381</v>
      </c>
      <c r="N119" s="9">
        <v>5.9910071942446042</v>
      </c>
      <c r="O119" s="9">
        <v>9.865107913669064</v>
      </c>
      <c r="P119" s="9">
        <v>4.8920863309352516</v>
      </c>
      <c r="Q119" s="10">
        <f t="shared" si="8"/>
        <v>20</v>
      </c>
      <c r="R119" s="11">
        <v>10</v>
      </c>
      <c r="S119" s="11">
        <v>10</v>
      </c>
      <c r="T119" s="12">
        <f t="shared" si="9"/>
        <v>30</v>
      </c>
      <c r="U119" s="13">
        <v>10</v>
      </c>
      <c r="V119" s="13">
        <v>10</v>
      </c>
      <c r="W119" s="13">
        <v>10</v>
      </c>
    </row>
    <row r="120" spans="1:23" ht="42.75" thickBot="1" x14ac:dyDescent="0.3">
      <c r="A120" s="14">
        <v>903</v>
      </c>
      <c r="B120" s="15" t="s">
        <v>194</v>
      </c>
      <c r="C120" s="16">
        <f t="shared" si="5"/>
        <v>131.6875</v>
      </c>
      <c r="D120" s="6">
        <f t="shared" si="6"/>
        <v>36.3125</v>
      </c>
      <c r="E120" s="8">
        <v>9.125</v>
      </c>
      <c r="F120" s="8">
        <v>9.1875</v>
      </c>
      <c r="G120" s="8">
        <v>8.9375</v>
      </c>
      <c r="H120" s="8">
        <v>9.0625</v>
      </c>
      <c r="I120" s="7">
        <f t="shared" si="7"/>
        <v>45.375</v>
      </c>
      <c r="J120" s="9">
        <v>7.75</v>
      </c>
      <c r="K120" s="9">
        <v>8</v>
      </c>
      <c r="L120" s="9">
        <v>7.375</v>
      </c>
      <c r="M120" s="9">
        <v>7.25</v>
      </c>
      <c r="N120" s="9">
        <v>3.875</v>
      </c>
      <c r="O120" s="9">
        <v>7.1875</v>
      </c>
      <c r="P120" s="9">
        <v>3.9375</v>
      </c>
      <c r="Q120" s="10">
        <f t="shared" si="8"/>
        <v>20</v>
      </c>
      <c r="R120" s="11">
        <v>10</v>
      </c>
      <c r="S120" s="11">
        <v>10</v>
      </c>
      <c r="T120" s="12">
        <f t="shared" si="9"/>
        <v>30</v>
      </c>
      <c r="U120" s="13">
        <v>10</v>
      </c>
      <c r="V120" s="13">
        <v>10</v>
      </c>
      <c r="W120" s="13">
        <v>10</v>
      </c>
    </row>
    <row r="121" spans="1:23" ht="32.25" thickBot="1" x14ac:dyDescent="0.3">
      <c r="A121" s="14">
        <v>926</v>
      </c>
      <c r="B121" s="15" t="s">
        <v>100</v>
      </c>
      <c r="C121" s="16">
        <f t="shared" si="5"/>
        <v>131.85416666666666</v>
      </c>
      <c r="D121" s="6">
        <f t="shared" si="6"/>
        <v>34.03125</v>
      </c>
      <c r="E121" s="8">
        <v>9.7916666666666679</v>
      </c>
      <c r="F121" s="8">
        <v>9.9479166666666679</v>
      </c>
      <c r="G121" s="8">
        <v>7.791666666666667</v>
      </c>
      <c r="H121" s="8">
        <v>6.5</v>
      </c>
      <c r="I121" s="7">
        <f t="shared" si="7"/>
        <v>47.822916666666664</v>
      </c>
      <c r="J121" s="9">
        <v>6.34375</v>
      </c>
      <c r="K121" s="9">
        <v>8.8958333333333339</v>
      </c>
      <c r="L121" s="9">
        <v>7.947916666666667</v>
      </c>
      <c r="M121" s="9">
        <v>4.84375</v>
      </c>
      <c r="N121" s="9">
        <v>4.947916666666667</v>
      </c>
      <c r="O121" s="9">
        <v>9.9479166666666679</v>
      </c>
      <c r="P121" s="9">
        <v>4.895833333333333</v>
      </c>
      <c r="Q121" s="10">
        <f t="shared" si="8"/>
        <v>20</v>
      </c>
      <c r="R121" s="11">
        <v>10</v>
      </c>
      <c r="S121" s="11">
        <v>10</v>
      </c>
      <c r="T121" s="12">
        <f t="shared" si="9"/>
        <v>30</v>
      </c>
      <c r="U121" s="13">
        <v>10</v>
      </c>
      <c r="V121" s="13">
        <v>10</v>
      </c>
      <c r="W121" s="13">
        <v>10</v>
      </c>
    </row>
    <row r="122" spans="1:23" ht="32.25" thickBot="1" x14ac:dyDescent="0.3">
      <c r="A122" s="14">
        <v>823</v>
      </c>
      <c r="B122" s="15" t="s">
        <v>62</v>
      </c>
      <c r="C122" s="16">
        <f t="shared" si="5"/>
        <v>132</v>
      </c>
      <c r="D122" s="6">
        <f t="shared" si="6"/>
        <v>36.25</v>
      </c>
      <c r="E122" s="8">
        <v>8.75</v>
      </c>
      <c r="F122" s="8">
        <v>10</v>
      </c>
      <c r="G122" s="8">
        <v>8.75</v>
      </c>
      <c r="H122" s="8">
        <v>8.75</v>
      </c>
      <c r="I122" s="7">
        <f t="shared" si="7"/>
        <v>45.75</v>
      </c>
      <c r="J122" s="9">
        <v>7</v>
      </c>
      <c r="K122" s="9">
        <v>4</v>
      </c>
      <c r="L122" s="9">
        <v>6.75</v>
      </c>
      <c r="M122" s="9">
        <v>6.5</v>
      </c>
      <c r="N122" s="9">
        <v>5</v>
      </c>
      <c r="O122" s="9">
        <v>10</v>
      </c>
      <c r="P122" s="9">
        <v>6.5</v>
      </c>
      <c r="Q122" s="10">
        <f t="shared" si="8"/>
        <v>20</v>
      </c>
      <c r="R122" s="11">
        <v>10</v>
      </c>
      <c r="S122" s="11">
        <v>10</v>
      </c>
      <c r="T122" s="12">
        <f t="shared" si="9"/>
        <v>30</v>
      </c>
      <c r="U122" s="13">
        <v>10</v>
      </c>
      <c r="V122" s="13">
        <v>10</v>
      </c>
      <c r="W122" s="13">
        <v>10</v>
      </c>
    </row>
    <row r="123" spans="1:23" ht="32.25" thickBot="1" x14ac:dyDescent="0.3">
      <c r="A123" s="14">
        <v>964</v>
      </c>
      <c r="B123" s="15" t="s">
        <v>219</v>
      </c>
      <c r="C123" s="16">
        <f t="shared" si="5"/>
        <v>132.01190476190476</v>
      </c>
      <c r="D123" s="6">
        <f t="shared" si="6"/>
        <v>32.401785714285715</v>
      </c>
      <c r="E123" s="8">
        <v>9.5907738095238102</v>
      </c>
      <c r="F123" s="8">
        <v>9.4866071428571423</v>
      </c>
      <c r="G123" s="8">
        <v>7.3824404761904763</v>
      </c>
      <c r="H123" s="8">
        <v>5.9419642857142856</v>
      </c>
      <c r="I123" s="7">
        <f t="shared" si="7"/>
        <v>49.610119047619058</v>
      </c>
      <c r="J123" s="9">
        <v>8.5535714285714288</v>
      </c>
      <c r="K123" s="9">
        <v>8.6279761904761898</v>
      </c>
      <c r="L123" s="9">
        <v>7.666666666666667</v>
      </c>
      <c r="M123" s="9">
        <v>5.9791666666666661</v>
      </c>
      <c r="N123" s="9">
        <v>5.7410714285714288</v>
      </c>
      <c r="O123" s="9">
        <v>7.4270833333333339</v>
      </c>
      <c r="P123" s="9">
        <v>5.6145833333333339</v>
      </c>
      <c r="Q123" s="10">
        <f t="shared" si="8"/>
        <v>20</v>
      </c>
      <c r="R123" s="11">
        <v>10</v>
      </c>
      <c r="S123" s="11">
        <v>10</v>
      </c>
      <c r="T123" s="12">
        <f t="shared" si="9"/>
        <v>30</v>
      </c>
      <c r="U123" s="13">
        <v>10</v>
      </c>
      <c r="V123" s="13">
        <v>10</v>
      </c>
      <c r="W123" s="13">
        <v>10</v>
      </c>
    </row>
    <row r="124" spans="1:23" ht="32.25" thickBot="1" x14ac:dyDescent="0.3">
      <c r="A124" s="14">
        <v>781</v>
      </c>
      <c r="B124" s="15" t="s">
        <v>43</v>
      </c>
      <c r="C124" s="16">
        <f t="shared" si="5"/>
        <v>132.3125</v>
      </c>
      <c r="D124" s="6">
        <f t="shared" si="6"/>
        <v>35.635416666666664</v>
      </c>
      <c r="E124" s="8">
        <v>9.8229166666666661</v>
      </c>
      <c r="F124" s="8">
        <v>9.84375</v>
      </c>
      <c r="G124" s="8">
        <v>9.7395833333333321</v>
      </c>
      <c r="H124" s="8">
        <v>6.2291666666666661</v>
      </c>
      <c r="I124" s="7">
        <f t="shared" si="7"/>
        <v>47.09375</v>
      </c>
      <c r="J124" s="9">
        <v>6.3125</v>
      </c>
      <c r="K124" s="9">
        <v>8.75</v>
      </c>
      <c r="L124" s="9">
        <v>7.760416666666667</v>
      </c>
      <c r="M124" s="9">
        <v>5.072916666666667</v>
      </c>
      <c r="N124" s="9">
        <v>4.75</v>
      </c>
      <c r="O124" s="9">
        <v>9.75</v>
      </c>
      <c r="P124" s="9">
        <v>4.6979166666666661</v>
      </c>
      <c r="Q124" s="10">
        <f t="shared" si="8"/>
        <v>19.833333333333336</v>
      </c>
      <c r="R124" s="11">
        <v>9.9166666666666679</v>
      </c>
      <c r="S124" s="11">
        <v>9.9166666666666679</v>
      </c>
      <c r="T124" s="12">
        <f t="shared" si="9"/>
        <v>29.750000000000004</v>
      </c>
      <c r="U124" s="13">
        <v>9.9166666666666679</v>
      </c>
      <c r="V124" s="13">
        <v>9.9166666666666679</v>
      </c>
      <c r="W124" s="13">
        <v>9.9166666666666679</v>
      </c>
    </row>
    <row r="125" spans="1:23" ht="32.25" thickBot="1" x14ac:dyDescent="0.3">
      <c r="A125" s="14">
        <v>808</v>
      </c>
      <c r="B125" s="15" t="s">
        <v>56</v>
      </c>
      <c r="C125" s="16">
        <f t="shared" si="5"/>
        <v>132.35</v>
      </c>
      <c r="D125" s="6">
        <f t="shared" si="6"/>
        <v>33.25</v>
      </c>
      <c r="E125" s="8">
        <v>9.6999999999999993</v>
      </c>
      <c r="F125" s="8">
        <v>9.8000000000000007</v>
      </c>
      <c r="G125" s="8">
        <v>7.8500000000000005</v>
      </c>
      <c r="H125" s="8">
        <v>5.9</v>
      </c>
      <c r="I125" s="7">
        <f t="shared" si="7"/>
        <v>49.499999999999993</v>
      </c>
      <c r="J125" s="9">
        <v>6.5500000000000007</v>
      </c>
      <c r="K125" s="9">
        <v>8.8000000000000007</v>
      </c>
      <c r="L125" s="9">
        <v>8.1499999999999986</v>
      </c>
      <c r="M125" s="9">
        <v>6.5</v>
      </c>
      <c r="N125" s="9">
        <v>4.6499999999999995</v>
      </c>
      <c r="O125" s="9">
        <v>9.9499999999999993</v>
      </c>
      <c r="P125" s="9">
        <v>4.9000000000000004</v>
      </c>
      <c r="Q125" s="10">
        <f t="shared" si="8"/>
        <v>20</v>
      </c>
      <c r="R125" s="11">
        <v>10</v>
      </c>
      <c r="S125" s="11">
        <v>10</v>
      </c>
      <c r="T125" s="12">
        <f t="shared" si="9"/>
        <v>29.6</v>
      </c>
      <c r="U125" s="13">
        <v>9.6</v>
      </c>
      <c r="V125" s="13">
        <v>10</v>
      </c>
      <c r="W125" s="13">
        <v>10</v>
      </c>
    </row>
    <row r="126" spans="1:23" ht="42.75" thickBot="1" x14ac:dyDescent="0.3">
      <c r="A126" s="14">
        <v>975</v>
      </c>
      <c r="B126" s="15" t="s">
        <v>227</v>
      </c>
      <c r="C126" s="16">
        <f t="shared" si="5"/>
        <v>132.42582417582418</v>
      </c>
      <c r="D126" s="6">
        <f t="shared" si="6"/>
        <v>36.112637362637365</v>
      </c>
      <c r="E126" s="8">
        <v>9.1071428571428577</v>
      </c>
      <c r="F126" s="8">
        <v>9.0109890109890109</v>
      </c>
      <c r="G126" s="8">
        <v>8.9972527472527482</v>
      </c>
      <c r="H126" s="8">
        <v>8.9972527472527482</v>
      </c>
      <c r="I126" s="7">
        <f t="shared" si="7"/>
        <v>46.313186813186817</v>
      </c>
      <c r="J126" s="9">
        <v>7.75</v>
      </c>
      <c r="K126" s="9">
        <v>7.9972527472527473</v>
      </c>
      <c r="L126" s="9">
        <v>7.1675824175824179</v>
      </c>
      <c r="M126" s="9">
        <v>8.1071428571428577</v>
      </c>
      <c r="N126" s="9">
        <v>3.8324175824175826</v>
      </c>
      <c r="O126" s="9">
        <v>7.9010989010989015</v>
      </c>
      <c r="P126" s="9">
        <v>3.5576923076923079</v>
      </c>
      <c r="Q126" s="10">
        <f t="shared" si="8"/>
        <v>20</v>
      </c>
      <c r="R126" s="11">
        <v>10</v>
      </c>
      <c r="S126" s="11">
        <v>10</v>
      </c>
      <c r="T126" s="12">
        <f t="shared" si="9"/>
        <v>30</v>
      </c>
      <c r="U126" s="13">
        <v>10</v>
      </c>
      <c r="V126" s="13">
        <v>10</v>
      </c>
      <c r="W126" s="13">
        <v>10</v>
      </c>
    </row>
    <row r="127" spans="1:23" ht="32.25" thickBot="1" x14ac:dyDescent="0.3">
      <c r="A127" s="14">
        <v>959</v>
      </c>
      <c r="B127" s="15" t="s">
        <v>115</v>
      </c>
      <c r="C127" s="16">
        <f t="shared" ref="C127:C189" si="10">SUM(D127,I127,Q127,T127)</f>
        <v>132.83333333333331</v>
      </c>
      <c r="D127" s="6">
        <f t="shared" ref="D127:D189" si="11">SUM(E127:H127)</f>
        <v>33.205128205128204</v>
      </c>
      <c r="E127" s="8">
        <v>9.6282051282051277</v>
      </c>
      <c r="F127" s="8">
        <v>9.6666666666666679</v>
      </c>
      <c r="G127" s="8">
        <v>7.6794871794871788</v>
      </c>
      <c r="H127" s="8">
        <v>6.2307692307692308</v>
      </c>
      <c r="I127" s="7">
        <f t="shared" ref="I127:I189" si="12">SUM(J127:P127)</f>
        <v>49.628205128205124</v>
      </c>
      <c r="J127" s="9">
        <v>6.1666666666666661</v>
      </c>
      <c r="K127" s="9">
        <v>9.3141025641025639</v>
      </c>
      <c r="L127" s="9">
        <v>7.6410256410256405</v>
      </c>
      <c r="M127" s="9">
        <v>5.2051282051282053</v>
      </c>
      <c r="N127" s="9">
        <v>7.1153846153846159</v>
      </c>
      <c r="O127" s="9">
        <v>9.6282051282051277</v>
      </c>
      <c r="P127" s="9">
        <v>4.5576923076923075</v>
      </c>
      <c r="Q127" s="10">
        <f t="shared" ref="Q127:Q189" si="13">SUM(R127:S127)</f>
        <v>20</v>
      </c>
      <c r="R127" s="11">
        <v>10</v>
      </c>
      <c r="S127" s="11">
        <v>10</v>
      </c>
      <c r="T127" s="12">
        <f t="shared" ref="T127:T189" si="14">SUM(U127:W127)</f>
        <v>30</v>
      </c>
      <c r="U127" s="13">
        <v>10</v>
      </c>
      <c r="V127" s="13">
        <v>10</v>
      </c>
      <c r="W127" s="13">
        <v>10</v>
      </c>
    </row>
    <row r="128" spans="1:23" ht="32.25" thickBot="1" x14ac:dyDescent="0.3">
      <c r="A128" s="14">
        <v>893</v>
      </c>
      <c r="B128" s="15" t="s">
        <v>188</v>
      </c>
      <c r="C128" s="16">
        <f t="shared" si="10"/>
        <v>133</v>
      </c>
      <c r="D128" s="6">
        <f t="shared" si="11"/>
        <v>31.25</v>
      </c>
      <c r="E128" s="8">
        <v>7.5</v>
      </c>
      <c r="F128" s="8">
        <v>7.5</v>
      </c>
      <c r="G128" s="8">
        <v>7.5</v>
      </c>
      <c r="H128" s="8">
        <v>8.75</v>
      </c>
      <c r="I128" s="7">
        <f t="shared" si="12"/>
        <v>51.75</v>
      </c>
      <c r="J128" s="9">
        <v>8.25</v>
      </c>
      <c r="K128" s="9">
        <v>7</v>
      </c>
      <c r="L128" s="9">
        <v>6</v>
      </c>
      <c r="M128" s="9">
        <v>6.5</v>
      </c>
      <c r="N128" s="9">
        <v>6.5</v>
      </c>
      <c r="O128" s="9">
        <v>8.75</v>
      </c>
      <c r="P128" s="9">
        <v>8.75</v>
      </c>
      <c r="Q128" s="10">
        <f t="shared" si="13"/>
        <v>20</v>
      </c>
      <c r="R128" s="11">
        <v>10</v>
      </c>
      <c r="S128" s="11">
        <v>10</v>
      </c>
      <c r="T128" s="12">
        <f t="shared" si="14"/>
        <v>30</v>
      </c>
      <c r="U128" s="13">
        <v>10</v>
      </c>
      <c r="V128" s="13">
        <v>10</v>
      </c>
      <c r="W128" s="13">
        <v>10</v>
      </c>
    </row>
    <row r="129" spans="1:23" ht="32.25" thickBot="1" x14ac:dyDescent="0.3">
      <c r="A129" s="14">
        <v>909</v>
      </c>
      <c r="B129" s="15" t="s">
        <v>93</v>
      </c>
      <c r="C129" s="16">
        <f t="shared" si="10"/>
        <v>133.07661290322579</v>
      </c>
      <c r="D129" s="6">
        <f t="shared" si="11"/>
        <v>37.95967741935484</v>
      </c>
      <c r="E129" s="8">
        <v>9.9798387096774199</v>
      </c>
      <c r="F129" s="8">
        <v>10</v>
      </c>
      <c r="G129" s="8">
        <v>9.9798387096774199</v>
      </c>
      <c r="H129" s="8">
        <v>8</v>
      </c>
      <c r="I129" s="7">
        <f t="shared" si="12"/>
        <v>45.116935483870961</v>
      </c>
      <c r="J129" s="9">
        <v>5.899193548387097</v>
      </c>
      <c r="K129" s="9">
        <v>8.9596774193548381</v>
      </c>
      <c r="L129" s="9">
        <v>7.758064516129032</v>
      </c>
      <c r="M129" s="9">
        <v>4.8387096774193541</v>
      </c>
      <c r="N129" s="9">
        <v>4.69758064516129</v>
      </c>
      <c r="O129" s="9">
        <v>9.2338709677419359</v>
      </c>
      <c r="P129" s="9">
        <v>3.729838709677419</v>
      </c>
      <c r="Q129" s="10">
        <f t="shared" si="13"/>
        <v>20</v>
      </c>
      <c r="R129" s="11">
        <v>10</v>
      </c>
      <c r="S129" s="11">
        <v>10</v>
      </c>
      <c r="T129" s="12">
        <f t="shared" si="14"/>
        <v>30</v>
      </c>
      <c r="U129" s="13">
        <v>10</v>
      </c>
      <c r="V129" s="13">
        <v>10</v>
      </c>
      <c r="W129" s="13">
        <v>10</v>
      </c>
    </row>
    <row r="130" spans="1:23" ht="53.25" thickBot="1" x14ac:dyDescent="0.3">
      <c r="A130" s="14">
        <v>790</v>
      </c>
      <c r="B130" s="15" t="s">
        <v>139</v>
      </c>
      <c r="C130" s="16">
        <f t="shared" si="10"/>
        <v>133.1875</v>
      </c>
      <c r="D130" s="6">
        <f t="shared" si="11"/>
        <v>36.622596153846153</v>
      </c>
      <c r="E130" s="8">
        <v>9.1526442307692299</v>
      </c>
      <c r="F130" s="8">
        <v>9.1526442307692299</v>
      </c>
      <c r="G130" s="8">
        <v>9.140625</v>
      </c>
      <c r="H130" s="8">
        <v>9.1766826923076934</v>
      </c>
      <c r="I130" s="7">
        <f t="shared" si="12"/>
        <v>46.56490384615384</v>
      </c>
      <c r="J130" s="9">
        <v>8.1165865384615383</v>
      </c>
      <c r="K130" s="9">
        <v>7.9483173076923084</v>
      </c>
      <c r="L130" s="9">
        <v>7.484375</v>
      </c>
      <c r="M130" s="9">
        <v>8.0504807692307701</v>
      </c>
      <c r="N130" s="9">
        <v>4.0625</v>
      </c>
      <c r="O130" s="9">
        <v>6.9723557692307692</v>
      </c>
      <c r="P130" s="9">
        <v>3.9302884615384617</v>
      </c>
      <c r="Q130" s="10">
        <f t="shared" si="13"/>
        <v>20</v>
      </c>
      <c r="R130" s="11">
        <v>10</v>
      </c>
      <c r="S130" s="11">
        <v>10</v>
      </c>
      <c r="T130" s="12">
        <f t="shared" si="14"/>
        <v>30</v>
      </c>
      <c r="U130" s="13">
        <v>10</v>
      </c>
      <c r="V130" s="13">
        <v>10</v>
      </c>
      <c r="W130" s="13">
        <v>10</v>
      </c>
    </row>
    <row r="131" spans="1:23" ht="32.25" thickBot="1" x14ac:dyDescent="0.3">
      <c r="A131" s="14">
        <v>788</v>
      </c>
      <c r="B131" s="15" t="s">
        <v>137</v>
      </c>
      <c r="C131" s="16">
        <f t="shared" si="10"/>
        <v>133.25</v>
      </c>
      <c r="D131" s="6">
        <f t="shared" si="11"/>
        <v>34.5</v>
      </c>
      <c r="E131" s="8">
        <v>10</v>
      </c>
      <c r="F131" s="8">
        <v>10</v>
      </c>
      <c r="G131" s="8">
        <v>8</v>
      </c>
      <c r="H131" s="8">
        <v>6.5</v>
      </c>
      <c r="I131" s="7">
        <f t="shared" si="12"/>
        <v>48.75</v>
      </c>
      <c r="J131" s="9">
        <v>8</v>
      </c>
      <c r="K131" s="9">
        <v>9</v>
      </c>
      <c r="L131" s="9">
        <v>7.25</v>
      </c>
      <c r="M131" s="9">
        <v>7</v>
      </c>
      <c r="N131" s="9">
        <v>5.75</v>
      </c>
      <c r="O131" s="9">
        <v>8</v>
      </c>
      <c r="P131" s="9">
        <v>3.75</v>
      </c>
      <c r="Q131" s="10">
        <f t="shared" si="13"/>
        <v>20</v>
      </c>
      <c r="R131" s="11">
        <v>10</v>
      </c>
      <c r="S131" s="11">
        <v>10</v>
      </c>
      <c r="T131" s="12">
        <f t="shared" si="14"/>
        <v>30</v>
      </c>
      <c r="U131" s="13">
        <v>10</v>
      </c>
      <c r="V131" s="13">
        <v>10</v>
      </c>
      <c r="W131" s="13">
        <v>10</v>
      </c>
    </row>
    <row r="132" spans="1:23" ht="32.25" thickBot="1" x14ac:dyDescent="0.3">
      <c r="A132" s="14">
        <v>910</v>
      </c>
      <c r="B132" s="15" t="s">
        <v>94</v>
      </c>
      <c r="C132" s="16">
        <f t="shared" si="10"/>
        <v>133.5060975609756</v>
      </c>
      <c r="D132" s="6">
        <f t="shared" si="11"/>
        <v>38.871951219512198</v>
      </c>
      <c r="E132" s="8">
        <v>9.7560975609756095</v>
      </c>
      <c r="F132" s="8">
        <v>9.786585365853659</v>
      </c>
      <c r="G132" s="8">
        <v>9.6036585365853657</v>
      </c>
      <c r="H132" s="8">
        <v>9.7256097560975618</v>
      </c>
      <c r="I132" s="7">
        <f t="shared" si="12"/>
        <v>44.634146341463413</v>
      </c>
      <c r="J132" s="9">
        <v>5.6341463414634143</v>
      </c>
      <c r="K132" s="9">
        <v>8.286585365853659</v>
      </c>
      <c r="L132" s="9">
        <v>7.4817073170731705</v>
      </c>
      <c r="M132" s="9">
        <v>4.3597560975609753</v>
      </c>
      <c r="N132" s="9">
        <v>4.786585365853659</v>
      </c>
      <c r="O132" s="9">
        <v>9.6646341463414629</v>
      </c>
      <c r="P132" s="9">
        <v>4.4207317073170733</v>
      </c>
      <c r="Q132" s="10">
        <f t="shared" si="13"/>
        <v>20</v>
      </c>
      <c r="R132" s="11">
        <v>10</v>
      </c>
      <c r="S132" s="11">
        <v>10</v>
      </c>
      <c r="T132" s="12">
        <f t="shared" si="14"/>
        <v>30</v>
      </c>
      <c r="U132" s="13">
        <v>10</v>
      </c>
      <c r="V132" s="13">
        <v>10</v>
      </c>
      <c r="W132" s="13">
        <v>10</v>
      </c>
    </row>
    <row r="133" spans="1:23" ht="32.25" thickBot="1" x14ac:dyDescent="0.3">
      <c r="A133" s="14">
        <v>801</v>
      </c>
      <c r="B133" s="15" t="s">
        <v>51</v>
      </c>
      <c r="C133" s="16">
        <f t="shared" si="10"/>
        <v>133.5546875</v>
      </c>
      <c r="D133" s="6">
        <f t="shared" si="11"/>
        <v>36.34375</v>
      </c>
      <c r="E133" s="8">
        <v>10</v>
      </c>
      <c r="F133" s="8">
        <v>10</v>
      </c>
      <c r="G133" s="8">
        <v>9.8828125</v>
      </c>
      <c r="H133" s="8">
        <v>6.4609375</v>
      </c>
      <c r="I133" s="7">
        <f t="shared" si="12"/>
        <v>47.2109375</v>
      </c>
      <c r="J133" s="9">
        <v>6.2265625</v>
      </c>
      <c r="K133" s="9">
        <v>8.8828125</v>
      </c>
      <c r="L133" s="9">
        <v>7.8828125</v>
      </c>
      <c r="M133" s="9">
        <v>4.53125</v>
      </c>
      <c r="N133" s="9">
        <v>7.4609375</v>
      </c>
      <c r="O133" s="9">
        <v>9.5703125</v>
      </c>
      <c r="P133" s="9">
        <v>2.65625</v>
      </c>
      <c r="Q133" s="10">
        <f t="shared" si="13"/>
        <v>20</v>
      </c>
      <c r="R133" s="11">
        <v>10</v>
      </c>
      <c r="S133" s="11">
        <v>10</v>
      </c>
      <c r="T133" s="12">
        <f t="shared" si="14"/>
        <v>30</v>
      </c>
      <c r="U133" s="13">
        <v>10</v>
      </c>
      <c r="V133" s="13">
        <v>10</v>
      </c>
      <c r="W133" s="13">
        <v>10</v>
      </c>
    </row>
    <row r="134" spans="1:23" ht="32.25" thickBot="1" x14ac:dyDescent="0.3">
      <c r="A134" s="14">
        <v>792</v>
      </c>
      <c r="B134" s="15" t="s">
        <v>141</v>
      </c>
      <c r="C134" s="16">
        <f t="shared" si="10"/>
        <v>133.5865758754864</v>
      </c>
      <c r="D134" s="6">
        <f t="shared" si="11"/>
        <v>36.454280155642024</v>
      </c>
      <c r="E134" s="8">
        <v>9.0758754863813227</v>
      </c>
      <c r="F134" s="8">
        <v>9.0953307392996106</v>
      </c>
      <c r="G134" s="8">
        <v>9.1439688715953302</v>
      </c>
      <c r="H134" s="8">
        <v>9.1391050583657574</v>
      </c>
      <c r="I134" s="7">
        <f t="shared" si="12"/>
        <v>48.143968871595334</v>
      </c>
      <c r="J134" s="9">
        <v>7.4785992217898833</v>
      </c>
      <c r="K134" s="9">
        <v>8.2655642023346303</v>
      </c>
      <c r="L134" s="9">
        <v>7.5953307392996106</v>
      </c>
      <c r="M134" s="9">
        <v>5.168287937743191</v>
      </c>
      <c r="N134" s="9">
        <v>6.1536964980544742</v>
      </c>
      <c r="O134" s="9">
        <v>7.3531128404669257</v>
      </c>
      <c r="P134" s="9">
        <v>6.1293774319066152</v>
      </c>
      <c r="Q134" s="10">
        <f t="shared" si="13"/>
        <v>20</v>
      </c>
      <c r="R134" s="11">
        <v>10</v>
      </c>
      <c r="S134" s="11">
        <v>10</v>
      </c>
      <c r="T134" s="12">
        <f t="shared" si="14"/>
        <v>28.988326848249031</v>
      </c>
      <c r="U134" s="13">
        <v>9.2217898832684835</v>
      </c>
      <c r="V134" s="13">
        <v>10</v>
      </c>
      <c r="W134" s="13">
        <v>9.7665369649805438</v>
      </c>
    </row>
    <row r="135" spans="1:23" ht="32.25" thickBot="1" x14ac:dyDescent="0.3">
      <c r="A135" s="14">
        <v>862</v>
      </c>
      <c r="B135" s="15" t="s">
        <v>170</v>
      </c>
      <c r="C135" s="16">
        <f t="shared" si="10"/>
        <v>133.77500000000001</v>
      </c>
      <c r="D135" s="6">
        <f t="shared" si="11"/>
        <v>32.450000000000003</v>
      </c>
      <c r="E135" s="8">
        <v>9.6000000000000014</v>
      </c>
      <c r="F135" s="8">
        <v>9.4749999999999996</v>
      </c>
      <c r="G135" s="8">
        <v>7.4250000000000007</v>
      </c>
      <c r="H135" s="8">
        <v>5.95</v>
      </c>
      <c r="I135" s="7">
        <f t="shared" si="12"/>
        <v>51.325000000000003</v>
      </c>
      <c r="J135" s="9">
        <v>8.9749999999999996</v>
      </c>
      <c r="K135" s="9">
        <v>9</v>
      </c>
      <c r="L135" s="9">
        <v>7.95</v>
      </c>
      <c r="M135" s="9">
        <v>6.6999999999999993</v>
      </c>
      <c r="N135" s="9">
        <v>6.6499999999999995</v>
      </c>
      <c r="O135" s="9">
        <v>7.7250000000000005</v>
      </c>
      <c r="P135" s="9">
        <v>4.3250000000000011</v>
      </c>
      <c r="Q135" s="10">
        <f t="shared" si="13"/>
        <v>20</v>
      </c>
      <c r="R135" s="11">
        <v>10</v>
      </c>
      <c r="S135" s="11">
        <v>10</v>
      </c>
      <c r="T135" s="12">
        <f t="shared" si="14"/>
        <v>30</v>
      </c>
      <c r="U135" s="13">
        <v>10</v>
      </c>
      <c r="V135" s="13">
        <v>10</v>
      </c>
      <c r="W135" s="13">
        <v>10</v>
      </c>
    </row>
    <row r="136" spans="1:23" ht="63.75" thickBot="1" x14ac:dyDescent="0.3">
      <c r="A136" s="14">
        <v>809</v>
      </c>
      <c r="B136" s="15" t="s">
        <v>129</v>
      </c>
      <c r="C136" s="16">
        <f t="shared" si="10"/>
        <v>133.875</v>
      </c>
      <c r="D136" s="6">
        <f t="shared" si="11"/>
        <v>35</v>
      </c>
      <c r="E136" s="8">
        <v>8.75</v>
      </c>
      <c r="F136" s="8">
        <v>8.75</v>
      </c>
      <c r="G136" s="8">
        <v>8.75</v>
      </c>
      <c r="H136" s="8">
        <v>8.75</v>
      </c>
      <c r="I136" s="7">
        <f t="shared" si="12"/>
        <v>48.875</v>
      </c>
      <c r="J136" s="9">
        <v>7.75</v>
      </c>
      <c r="K136" s="9">
        <v>8.25</v>
      </c>
      <c r="L136" s="9">
        <v>7.25</v>
      </c>
      <c r="M136" s="9">
        <v>6.125</v>
      </c>
      <c r="N136" s="9">
        <v>5.625</v>
      </c>
      <c r="O136" s="9">
        <v>8.75</v>
      </c>
      <c r="P136" s="9">
        <v>5.125</v>
      </c>
      <c r="Q136" s="10">
        <f t="shared" si="13"/>
        <v>20</v>
      </c>
      <c r="R136" s="11">
        <v>10</v>
      </c>
      <c r="S136" s="11">
        <v>10</v>
      </c>
      <c r="T136" s="12">
        <f t="shared" si="14"/>
        <v>30</v>
      </c>
      <c r="U136" s="13">
        <v>10</v>
      </c>
      <c r="V136" s="13">
        <v>10</v>
      </c>
      <c r="W136" s="13">
        <v>10</v>
      </c>
    </row>
    <row r="137" spans="1:23" ht="42.75" thickBot="1" x14ac:dyDescent="0.3">
      <c r="A137" s="14">
        <v>902</v>
      </c>
      <c r="B137" s="15" t="s">
        <v>193</v>
      </c>
      <c r="C137" s="16">
        <f t="shared" si="10"/>
        <v>133.88802083333334</v>
      </c>
      <c r="D137" s="6">
        <f t="shared" si="11"/>
        <v>36.341145833333336</v>
      </c>
      <c r="E137" s="8">
        <v>9.0885416666666679</v>
      </c>
      <c r="F137" s="8">
        <v>9.1145833333333339</v>
      </c>
      <c r="G137" s="8">
        <v>9.0625</v>
      </c>
      <c r="H137" s="8">
        <v>9.0755208333333339</v>
      </c>
      <c r="I137" s="7">
        <f t="shared" si="12"/>
        <v>47.963541666666664</v>
      </c>
      <c r="J137" s="9">
        <v>8.0494791666666679</v>
      </c>
      <c r="K137" s="9">
        <v>8.0364583333333339</v>
      </c>
      <c r="L137" s="9">
        <v>7.6276041666666661</v>
      </c>
      <c r="M137" s="9">
        <v>7.1927083333333339</v>
      </c>
      <c r="N137" s="9">
        <v>6.322916666666667</v>
      </c>
      <c r="O137" s="9">
        <v>6.8020833333333339</v>
      </c>
      <c r="P137" s="9">
        <v>3.9322916666666665</v>
      </c>
      <c r="Q137" s="10">
        <f t="shared" si="13"/>
        <v>19.895833333333336</v>
      </c>
      <c r="R137" s="11">
        <v>10</v>
      </c>
      <c r="S137" s="11">
        <v>9.8958333333333339</v>
      </c>
      <c r="T137" s="12">
        <f t="shared" si="14"/>
        <v>29.6875</v>
      </c>
      <c r="U137" s="13">
        <v>9.7916666666666661</v>
      </c>
      <c r="V137" s="13">
        <v>10</v>
      </c>
      <c r="W137" s="13">
        <v>9.8958333333333339</v>
      </c>
    </row>
    <row r="138" spans="1:23" ht="32.25" thickBot="1" x14ac:dyDescent="0.3">
      <c r="A138" s="14">
        <v>949</v>
      </c>
      <c r="B138" s="15" t="s">
        <v>38</v>
      </c>
      <c r="C138" s="16">
        <f t="shared" si="10"/>
        <v>133.89097744360902</v>
      </c>
      <c r="D138" s="6">
        <f t="shared" si="11"/>
        <v>37.379699248120296</v>
      </c>
      <c r="E138" s="8">
        <v>9.8731203007518804</v>
      </c>
      <c r="F138" s="8">
        <v>9.8731203007518786</v>
      </c>
      <c r="G138" s="8">
        <v>9.8402255639097724</v>
      </c>
      <c r="H138" s="8">
        <v>7.7932330827067666</v>
      </c>
      <c r="I138" s="7">
        <f t="shared" si="12"/>
        <v>46.511278195488721</v>
      </c>
      <c r="J138" s="9">
        <v>6.6663533834586461</v>
      </c>
      <c r="K138" s="9">
        <v>5.1259398496240598</v>
      </c>
      <c r="L138" s="9">
        <v>7.3120300751879697</v>
      </c>
      <c r="M138" s="9">
        <v>6.6381578947368425</v>
      </c>
      <c r="N138" s="9">
        <v>8.9060150375939848</v>
      </c>
      <c r="O138" s="9">
        <v>7.3843984962406015</v>
      </c>
      <c r="P138" s="9">
        <v>4.4783834586466167</v>
      </c>
      <c r="Q138" s="10">
        <f t="shared" si="13"/>
        <v>20</v>
      </c>
      <c r="R138" s="11">
        <v>10</v>
      </c>
      <c r="S138" s="11">
        <v>10</v>
      </c>
      <c r="T138" s="12">
        <f t="shared" si="14"/>
        <v>30</v>
      </c>
      <c r="U138" s="13">
        <v>10</v>
      </c>
      <c r="V138" s="13">
        <v>10</v>
      </c>
      <c r="W138" s="13">
        <v>10</v>
      </c>
    </row>
    <row r="139" spans="1:23" ht="32.25" thickBot="1" x14ac:dyDescent="0.3">
      <c r="A139" s="14">
        <v>871</v>
      </c>
      <c r="B139" s="15" t="s">
        <v>78</v>
      </c>
      <c r="C139" s="16">
        <f t="shared" si="10"/>
        <v>133.91176470588238</v>
      </c>
      <c r="D139" s="6">
        <f t="shared" si="11"/>
        <v>38.419117647058826</v>
      </c>
      <c r="E139" s="8">
        <v>9.742647058823529</v>
      </c>
      <c r="F139" s="8">
        <v>9.742647058823529</v>
      </c>
      <c r="G139" s="8">
        <v>9.485294117647058</v>
      </c>
      <c r="H139" s="8">
        <v>9.4485294117647065</v>
      </c>
      <c r="I139" s="7">
        <f t="shared" si="12"/>
        <v>45.492647058823536</v>
      </c>
      <c r="J139" s="9">
        <v>5.9117647058823533</v>
      </c>
      <c r="K139" s="9">
        <v>8.852941176470587</v>
      </c>
      <c r="L139" s="9">
        <v>7.4117647058823524</v>
      </c>
      <c r="M139" s="9">
        <v>5.0588235294117645</v>
      </c>
      <c r="N139" s="9">
        <v>4.875</v>
      </c>
      <c r="O139" s="9">
        <v>9.4485294117647065</v>
      </c>
      <c r="P139" s="9">
        <v>3.9338235294117645</v>
      </c>
      <c r="Q139" s="10">
        <f t="shared" si="13"/>
        <v>20</v>
      </c>
      <c r="R139" s="11">
        <v>10</v>
      </c>
      <c r="S139" s="11">
        <v>10</v>
      </c>
      <c r="T139" s="12">
        <f t="shared" si="14"/>
        <v>30</v>
      </c>
      <c r="U139" s="13">
        <v>10</v>
      </c>
      <c r="V139" s="13">
        <v>10</v>
      </c>
      <c r="W139" s="13">
        <v>10</v>
      </c>
    </row>
    <row r="140" spans="1:23" ht="32.25" thickBot="1" x14ac:dyDescent="0.3">
      <c r="A140" s="14">
        <v>968</v>
      </c>
      <c r="B140" s="15" t="s">
        <v>118</v>
      </c>
      <c r="C140" s="16">
        <f t="shared" si="10"/>
        <v>133.91326530612244</v>
      </c>
      <c r="D140" s="6">
        <f t="shared" si="11"/>
        <v>37.908163265306122</v>
      </c>
      <c r="E140" s="8">
        <v>9.4132653061224492</v>
      </c>
      <c r="F140" s="8">
        <v>9.795918367346939</v>
      </c>
      <c r="G140" s="8">
        <v>9.4132653061224492</v>
      </c>
      <c r="H140" s="8">
        <v>9.2857142857142847</v>
      </c>
      <c r="I140" s="7">
        <f t="shared" si="12"/>
        <v>46.005102040816325</v>
      </c>
      <c r="J140" s="9">
        <v>6.2704081632653059</v>
      </c>
      <c r="K140" s="9">
        <v>8.8979591836734695</v>
      </c>
      <c r="L140" s="9">
        <v>7.5918367346938771</v>
      </c>
      <c r="M140" s="9">
        <v>5.0918367346938771</v>
      </c>
      <c r="N140" s="9">
        <v>4.8622448979591839</v>
      </c>
      <c r="O140" s="9">
        <v>9.4642857142857135</v>
      </c>
      <c r="P140" s="9">
        <v>3.8265306122448983</v>
      </c>
      <c r="Q140" s="10">
        <f t="shared" si="13"/>
        <v>20</v>
      </c>
      <c r="R140" s="11">
        <v>10</v>
      </c>
      <c r="S140" s="11">
        <v>10</v>
      </c>
      <c r="T140" s="12">
        <f t="shared" si="14"/>
        <v>30</v>
      </c>
      <c r="U140" s="13">
        <v>10</v>
      </c>
      <c r="V140" s="13">
        <v>10</v>
      </c>
      <c r="W140" s="13">
        <v>10</v>
      </c>
    </row>
    <row r="141" spans="1:23" ht="42.75" thickBot="1" x14ac:dyDescent="0.3">
      <c r="A141" s="14">
        <v>942</v>
      </c>
      <c r="B141" s="15" t="s">
        <v>215</v>
      </c>
      <c r="C141" s="16">
        <f t="shared" si="10"/>
        <v>133.98809523809524</v>
      </c>
      <c r="D141" s="6">
        <f t="shared" si="11"/>
        <v>36.202380952380949</v>
      </c>
      <c r="E141" s="8">
        <v>9.2857142857142847</v>
      </c>
      <c r="F141" s="8">
        <v>9.3154761904761898</v>
      </c>
      <c r="G141" s="8">
        <v>9.2261904761904763</v>
      </c>
      <c r="H141" s="8">
        <v>8.375</v>
      </c>
      <c r="I141" s="7">
        <f t="shared" si="12"/>
        <v>48.023809523809533</v>
      </c>
      <c r="J141" s="9">
        <v>7.9047619047619051</v>
      </c>
      <c r="K141" s="9">
        <v>9.0238095238095237</v>
      </c>
      <c r="L141" s="9">
        <v>7.3988095238095237</v>
      </c>
      <c r="M141" s="9">
        <v>6.1071428571428568</v>
      </c>
      <c r="N141" s="9">
        <v>6.3452380952380949</v>
      </c>
      <c r="O141" s="9">
        <v>7.2559523809523814</v>
      </c>
      <c r="P141" s="9">
        <v>3.9880952380952377</v>
      </c>
      <c r="Q141" s="10">
        <f t="shared" si="13"/>
        <v>20</v>
      </c>
      <c r="R141" s="11">
        <v>10</v>
      </c>
      <c r="S141" s="11">
        <v>10</v>
      </c>
      <c r="T141" s="12">
        <f t="shared" si="14"/>
        <v>29.761904761904759</v>
      </c>
      <c r="U141" s="13">
        <v>9.761904761904761</v>
      </c>
      <c r="V141" s="13">
        <v>10</v>
      </c>
      <c r="W141" s="13">
        <v>10</v>
      </c>
    </row>
    <row r="142" spans="1:23" ht="32.25" thickBot="1" x14ac:dyDescent="0.3">
      <c r="A142" s="14">
        <v>820</v>
      </c>
      <c r="B142" s="15" t="s">
        <v>147</v>
      </c>
      <c r="C142" s="16">
        <f t="shared" si="10"/>
        <v>134</v>
      </c>
      <c r="D142" s="6">
        <f t="shared" si="11"/>
        <v>34</v>
      </c>
      <c r="E142" s="8">
        <v>9.5</v>
      </c>
      <c r="F142" s="8">
        <v>10</v>
      </c>
      <c r="G142" s="8">
        <v>8</v>
      </c>
      <c r="H142" s="8">
        <v>6.5</v>
      </c>
      <c r="I142" s="7">
        <f t="shared" si="12"/>
        <v>50</v>
      </c>
      <c r="J142" s="9">
        <v>8.5</v>
      </c>
      <c r="K142" s="9">
        <v>9</v>
      </c>
      <c r="L142" s="9">
        <v>7.25</v>
      </c>
      <c r="M142" s="9">
        <v>6.5</v>
      </c>
      <c r="N142" s="9">
        <v>5.75</v>
      </c>
      <c r="O142" s="9">
        <v>8</v>
      </c>
      <c r="P142" s="9">
        <v>5</v>
      </c>
      <c r="Q142" s="10">
        <f t="shared" si="13"/>
        <v>20</v>
      </c>
      <c r="R142" s="11">
        <v>10</v>
      </c>
      <c r="S142" s="11">
        <v>10</v>
      </c>
      <c r="T142" s="12">
        <f t="shared" si="14"/>
        <v>30</v>
      </c>
      <c r="U142" s="13">
        <v>10</v>
      </c>
      <c r="V142" s="13">
        <v>10</v>
      </c>
      <c r="W142" s="13">
        <v>10</v>
      </c>
    </row>
    <row r="143" spans="1:23" ht="32.25" thickBot="1" x14ac:dyDescent="0.3">
      <c r="A143" s="14">
        <v>966</v>
      </c>
      <c r="B143" s="15" t="s">
        <v>221</v>
      </c>
      <c r="C143" s="16">
        <f t="shared" si="10"/>
        <v>134.26388888888889</v>
      </c>
      <c r="D143" s="6">
        <f t="shared" si="11"/>
        <v>36.430555555555557</v>
      </c>
      <c r="E143" s="8">
        <v>9.7916666666666679</v>
      </c>
      <c r="F143" s="8">
        <v>9.7777777777777786</v>
      </c>
      <c r="G143" s="8">
        <v>8.9305555555555554</v>
      </c>
      <c r="H143" s="8">
        <v>7.9305555555555554</v>
      </c>
      <c r="I143" s="7">
        <f t="shared" si="12"/>
        <v>47.833333333333329</v>
      </c>
      <c r="J143" s="9">
        <v>8.75</v>
      </c>
      <c r="K143" s="9">
        <v>7.9722222222222223</v>
      </c>
      <c r="L143" s="9">
        <v>8.2361111111111107</v>
      </c>
      <c r="M143" s="9">
        <v>6.583333333333333</v>
      </c>
      <c r="N143" s="9">
        <v>6.3194444444444446</v>
      </c>
      <c r="O143" s="9">
        <v>6.958333333333333</v>
      </c>
      <c r="P143" s="9">
        <v>3.0138888888888884</v>
      </c>
      <c r="Q143" s="10">
        <f t="shared" si="13"/>
        <v>20</v>
      </c>
      <c r="R143" s="11">
        <v>10</v>
      </c>
      <c r="S143" s="11">
        <v>10</v>
      </c>
      <c r="T143" s="12">
        <f t="shared" si="14"/>
        <v>30</v>
      </c>
      <c r="U143" s="13">
        <v>10</v>
      </c>
      <c r="V143" s="13">
        <v>10</v>
      </c>
      <c r="W143" s="13">
        <v>10</v>
      </c>
    </row>
    <row r="144" spans="1:23" ht="63.75" thickBot="1" x14ac:dyDescent="0.3">
      <c r="A144" s="14">
        <v>865</v>
      </c>
      <c r="B144" s="15" t="s">
        <v>131</v>
      </c>
      <c r="C144" s="16">
        <f t="shared" si="10"/>
        <v>134.39130434782609</v>
      </c>
      <c r="D144" s="6">
        <f t="shared" si="11"/>
        <v>32.260869565217391</v>
      </c>
      <c r="E144" s="8">
        <v>9.5652173913043477</v>
      </c>
      <c r="F144" s="8">
        <v>9.5108695652173907</v>
      </c>
      <c r="G144" s="8">
        <v>8.6739130434782616</v>
      </c>
      <c r="H144" s="8">
        <v>4.5108695652173907</v>
      </c>
      <c r="I144" s="7">
        <f t="shared" si="12"/>
        <v>52.130434782608702</v>
      </c>
      <c r="J144" s="9">
        <v>8.9565217391304355</v>
      </c>
      <c r="K144" s="9">
        <v>8.6195652173913047</v>
      </c>
      <c r="L144" s="9">
        <v>7.7391304347826084</v>
      </c>
      <c r="M144" s="9">
        <v>5.6195652173913047</v>
      </c>
      <c r="N144" s="9">
        <v>4.4565217391304355</v>
      </c>
      <c r="O144" s="9">
        <v>9.6739130434782616</v>
      </c>
      <c r="P144" s="9">
        <v>7.0652173913043477</v>
      </c>
      <c r="Q144" s="10">
        <f t="shared" si="13"/>
        <v>20</v>
      </c>
      <c r="R144" s="11">
        <v>10</v>
      </c>
      <c r="S144" s="11">
        <v>10</v>
      </c>
      <c r="T144" s="12">
        <f t="shared" si="14"/>
        <v>30</v>
      </c>
      <c r="U144" s="13">
        <v>10</v>
      </c>
      <c r="V144" s="13">
        <v>10</v>
      </c>
      <c r="W144" s="13">
        <v>10</v>
      </c>
    </row>
    <row r="145" spans="1:23" ht="32.25" thickBot="1" x14ac:dyDescent="0.3">
      <c r="A145" s="14">
        <v>832</v>
      </c>
      <c r="B145" s="15" t="s">
        <v>69</v>
      </c>
      <c r="C145" s="16">
        <f t="shared" si="10"/>
        <v>134.9011627906977</v>
      </c>
      <c r="D145" s="6">
        <f t="shared" si="11"/>
        <v>39.098837209302332</v>
      </c>
      <c r="E145" s="8">
        <v>9.8837209302325579</v>
      </c>
      <c r="F145" s="8">
        <v>9.8546511627906987</v>
      </c>
      <c r="G145" s="8">
        <v>9.7674418604651159</v>
      </c>
      <c r="H145" s="8">
        <v>9.5930232558139537</v>
      </c>
      <c r="I145" s="7">
        <f t="shared" si="12"/>
        <v>46.034883720930239</v>
      </c>
      <c r="J145" s="9">
        <v>5.3023255813953494</v>
      </c>
      <c r="K145" s="9">
        <v>8.8837209302325579</v>
      </c>
      <c r="L145" s="9">
        <v>7.8546511627906979</v>
      </c>
      <c r="M145" s="9">
        <v>3.9418604651162794</v>
      </c>
      <c r="N145" s="9">
        <v>6.8255813953488369</v>
      </c>
      <c r="O145" s="9">
        <v>9.3604651162790695</v>
      </c>
      <c r="P145" s="9">
        <v>3.8662790697674416</v>
      </c>
      <c r="Q145" s="10">
        <f t="shared" si="13"/>
        <v>20</v>
      </c>
      <c r="R145" s="11">
        <v>10</v>
      </c>
      <c r="S145" s="11">
        <v>10</v>
      </c>
      <c r="T145" s="12">
        <f t="shared" si="14"/>
        <v>29.767441860465116</v>
      </c>
      <c r="U145" s="13">
        <v>9.7674418604651159</v>
      </c>
      <c r="V145" s="13">
        <v>10</v>
      </c>
      <c r="W145" s="13">
        <v>10</v>
      </c>
    </row>
    <row r="146" spans="1:23" ht="32.25" thickBot="1" x14ac:dyDescent="0.3">
      <c r="A146" s="14">
        <v>803</v>
      </c>
      <c r="B146" s="15" t="s">
        <v>53</v>
      </c>
      <c r="C146" s="16">
        <f t="shared" si="10"/>
        <v>135</v>
      </c>
      <c r="D146" s="6">
        <f t="shared" si="11"/>
        <v>36.5</v>
      </c>
      <c r="E146" s="8">
        <v>10</v>
      </c>
      <c r="F146" s="8">
        <v>10</v>
      </c>
      <c r="G146" s="8">
        <v>10</v>
      </c>
      <c r="H146" s="8">
        <v>6.5</v>
      </c>
      <c r="I146" s="7">
        <f t="shared" si="12"/>
        <v>48.5</v>
      </c>
      <c r="J146" s="9">
        <v>6</v>
      </c>
      <c r="K146" s="9">
        <v>9</v>
      </c>
      <c r="L146" s="9">
        <v>8</v>
      </c>
      <c r="M146" s="9">
        <v>5.5</v>
      </c>
      <c r="N146" s="9">
        <v>5</v>
      </c>
      <c r="O146" s="9">
        <v>10</v>
      </c>
      <c r="P146" s="9">
        <v>5</v>
      </c>
      <c r="Q146" s="10">
        <f t="shared" si="13"/>
        <v>20</v>
      </c>
      <c r="R146" s="11">
        <v>10</v>
      </c>
      <c r="S146" s="11">
        <v>10</v>
      </c>
      <c r="T146" s="12">
        <f t="shared" si="14"/>
        <v>30</v>
      </c>
      <c r="U146" s="13">
        <v>10</v>
      </c>
      <c r="V146" s="13">
        <v>10</v>
      </c>
      <c r="W146" s="13">
        <v>10</v>
      </c>
    </row>
    <row r="147" spans="1:23" ht="32.25" thickBot="1" x14ac:dyDescent="0.3">
      <c r="A147" s="14">
        <v>957</v>
      </c>
      <c r="B147" s="15" t="s">
        <v>216</v>
      </c>
      <c r="C147" s="16">
        <f t="shared" si="10"/>
        <v>135.01</v>
      </c>
      <c r="D147" s="6">
        <f t="shared" si="11"/>
        <v>37.480000000000004</v>
      </c>
      <c r="E147" s="8">
        <v>9.4600000000000009</v>
      </c>
      <c r="F147" s="8">
        <v>9.4499999999999993</v>
      </c>
      <c r="G147" s="8">
        <v>9.3000000000000007</v>
      </c>
      <c r="H147" s="8">
        <v>9.27</v>
      </c>
      <c r="I147" s="7">
        <f t="shared" si="12"/>
        <v>47.53</v>
      </c>
      <c r="J147" s="9">
        <v>8.3699999999999992</v>
      </c>
      <c r="K147" s="9">
        <v>8.3000000000000007</v>
      </c>
      <c r="L147" s="9">
        <v>7.6400000000000006</v>
      </c>
      <c r="M147" s="9">
        <v>6.34</v>
      </c>
      <c r="N147" s="9">
        <v>5.45</v>
      </c>
      <c r="O147" s="9">
        <v>7.37</v>
      </c>
      <c r="P147" s="9">
        <v>4.0600000000000005</v>
      </c>
      <c r="Q147" s="10">
        <f t="shared" si="13"/>
        <v>20</v>
      </c>
      <c r="R147" s="11">
        <v>10</v>
      </c>
      <c r="S147" s="11">
        <v>10</v>
      </c>
      <c r="T147" s="12">
        <f t="shared" si="14"/>
        <v>30</v>
      </c>
      <c r="U147" s="13">
        <v>10</v>
      </c>
      <c r="V147" s="13">
        <v>10</v>
      </c>
      <c r="W147" s="13">
        <v>10</v>
      </c>
    </row>
    <row r="148" spans="1:23" ht="32.25" thickBot="1" x14ac:dyDescent="0.3">
      <c r="A148" s="14">
        <v>826</v>
      </c>
      <c r="B148" s="15" t="s">
        <v>65</v>
      </c>
      <c r="C148" s="16">
        <f t="shared" si="10"/>
        <v>135.01162790697674</v>
      </c>
      <c r="D148" s="6">
        <f t="shared" si="11"/>
        <v>38.488372093023258</v>
      </c>
      <c r="E148" s="8">
        <v>9.5639534883720927</v>
      </c>
      <c r="F148" s="8">
        <v>9.7093023255813957</v>
      </c>
      <c r="G148" s="8">
        <v>9.6220930232558146</v>
      </c>
      <c r="H148" s="8">
        <v>9.5930232558139537</v>
      </c>
      <c r="I148" s="7">
        <f t="shared" si="12"/>
        <v>46.52325581395349</v>
      </c>
      <c r="J148" s="9">
        <v>6.1220930232558137</v>
      </c>
      <c r="K148" s="9">
        <v>8.8837209302325579</v>
      </c>
      <c r="L148" s="9">
        <v>7.6220930232558137</v>
      </c>
      <c r="M148" s="9">
        <v>4.7674418604651168</v>
      </c>
      <c r="N148" s="9">
        <v>4.8837209302325579</v>
      </c>
      <c r="O148" s="9">
        <v>9.6802325581395348</v>
      </c>
      <c r="P148" s="9">
        <v>4.5639534883720927</v>
      </c>
      <c r="Q148" s="10">
        <f t="shared" si="13"/>
        <v>20</v>
      </c>
      <c r="R148" s="11">
        <v>10</v>
      </c>
      <c r="S148" s="11">
        <v>10</v>
      </c>
      <c r="T148" s="12">
        <f t="shared" si="14"/>
        <v>30</v>
      </c>
      <c r="U148" s="13">
        <v>10</v>
      </c>
      <c r="V148" s="13">
        <v>10</v>
      </c>
      <c r="W148" s="13">
        <v>10</v>
      </c>
    </row>
    <row r="149" spans="1:23" ht="32.25" thickBot="1" x14ac:dyDescent="0.3">
      <c r="A149" s="14">
        <v>789</v>
      </c>
      <c r="B149" s="15" t="s">
        <v>138</v>
      </c>
      <c r="C149" s="16">
        <f t="shared" si="10"/>
        <v>135.0625</v>
      </c>
      <c r="D149" s="6">
        <f t="shared" si="11"/>
        <v>37.25</v>
      </c>
      <c r="E149" s="8">
        <v>9.9</v>
      </c>
      <c r="F149" s="8">
        <v>9.8125</v>
      </c>
      <c r="G149" s="8">
        <v>9.7624999999999993</v>
      </c>
      <c r="H149" s="8">
        <v>7.7750000000000004</v>
      </c>
      <c r="I149" s="7">
        <f t="shared" si="12"/>
        <v>47.812499999999993</v>
      </c>
      <c r="J149" s="9">
        <v>7.7000000000000011</v>
      </c>
      <c r="K149" s="9">
        <v>8.2125000000000004</v>
      </c>
      <c r="L149" s="9">
        <v>7.9625000000000004</v>
      </c>
      <c r="M149" s="9">
        <v>6.95</v>
      </c>
      <c r="N149" s="9">
        <v>4.8500000000000005</v>
      </c>
      <c r="O149" s="9">
        <v>7.6124999999999998</v>
      </c>
      <c r="P149" s="9">
        <v>4.5250000000000004</v>
      </c>
      <c r="Q149" s="10">
        <f t="shared" si="13"/>
        <v>20</v>
      </c>
      <c r="R149" s="11">
        <v>10</v>
      </c>
      <c r="S149" s="11">
        <v>10</v>
      </c>
      <c r="T149" s="12">
        <f t="shared" si="14"/>
        <v>30</v>
      </c>
      <c r="U149" s="13">
        <v>10</v>
      </c>
      <c r="V149" s="13">
        <v>10</v>
      </c>
      <c r="W149" s="13">
        <v>10</v>
      </c>
    </row>
    <row r="150" spans="1:23" ht="42.75" thickBot="1" x14ac:dyDescent="0.3">
      <c r="A150" s="14">
        <v>933</v>
      </c>
      <c r="B150" s="15" t="s">
        <v>207</v>
      </c>
      <c r="C150" s="16">
        <f t="shared" si="10"/>
        <v>135.15441176470588</v>
      </c>
      <c r="D150" s="6">
        <f t="shared" si="11"/>
        <v>38.566176470588239</v>
      </c>
      <c r="E150" s="8">
        <v>9.7058823529411757</v>
      </c>
      <c r="F150" s="8">
        <v>9.5955882352941178</v>
      </c>
      <c r="G150" s="8">
        <v>9.5955882352941178</v>
      </c>
      <c r="H150" s="8">
        <v>9.6691176470588243</v>
      </c>
      <c r="I150" s="7">
        <f t="shared" si="12"/>
        <v>47.176470588235297</v>
      </c>
      <c r="J150" s="9">
        <v>8.007352941176471</v>
      </c>
      <c r="K150" s="9">
        <v>7.9485294117647065</v>
      </c>
      <c r="L150" s="9">
        <v>7.8382352941176476</v>
      </c>
      <c r="M150" s="9">
        <v>5.5955882352941178</v>
      </c>
      <c r="N150" s="9">
        <v>5.5588235294117645</v>
      </c>
      <c r="O150" s="9">
        <v>7.742647058823529</v>
      </c>
      <c r="P150" s="9">
        <v>4.4852941176470589</v>
      </c>
      <c r="Q150" s="10">
        <f t="shared" si="13"/>
        <v>20</v>
      </c>
      <c r="R150" s="11">
        <v>10</v>
      </c>
      <c r="S150" s="11">
        <v>10</v>
      </c>
      <c r="T150" s="12">
        <f t="shared" si="14"/>
        <v>29.411764705882355</v>
      </c>
      <c r="U150" s="13">
        <v>9.4117647058823533</v>
      </c>
      <c r="V150" s="13">
        <v>10</v>
      </c>
      <c r="W150" s="13">
        <v>10</v>
      </c>
    </row>
    <row r="151" spans="1:23" ht="32.25" thickBot="1" x14ac:dyDescent="0.3">
      <c r="A151" s="14">
        <v>870</v>
      </c>
      <c r="B151" s="15" t="s">
        <v>77</v>
      </c>
      <c r="C151" s="16">
        <f t="shared" si="10"/>
        <v>135.37878787878788</v>
      </c>
      <c r="D151" s="6">
        <f t="shared" si="11"/>
        <v>38.484848484848484</v>
      </c>
      <c r="E151" s="8">
        <v>10</v>
      </c>
      <c r="F151" s="8">
        <v>10</v>
      </c>
      <c r="G151" s="8">
        <v>9.2803030303030312</v>
      </c>
      <c r="H151" s="8">
        <v>9.204545454545455</v>
      </c>
      <c r="I151" s="7">
        <f t="shared" si="12"/>
        <v>46.893939393939391</v>
      </c>
      <c r="J151" s="9">
        <v>6.1590909090909092</v>
      </c>
      <c r="K151" s="9">
        <v>8.204545454545455</v>
      </c>
      <c r="L151" s="9">
        <v>7.7348484848484853</v>
      </c>
      <c r="M151" s="9">
        <v>5.3106060606060606</v>
      </c>
      <c r="N151" s="9">
        <v>5.1287878787878789</v>
      </c>
      <c r="O151" s="9">
        <v>9.3560606060606055</v>
      </c>
      <c r="P151" s="9">
        <v>5</v>
      </c>
      <c r="Q151" s="10">
        <f t="shared" si="13"/>
        <v>20</v>
      </c>
      <c r="R151" s="11">
        <v>10</v>
      </c>
      <c r="S151" s="11">
        <v>10</v>
      </c>
      <c r="T151" s="12">
        <f t="shared" si="14"/>
        <v>30</v>
      </c>
      <c r="U151" s="13">
        <v>10</v>
      </c>
      <c r="V151" s="13">
        <v>10</v>
      </c>
      <c r="W151" s="13">
        <v>10</v>
      </c>
    </row>
    <row r="152" spans="1:23" ht="42.75" thickBot="1" x14ac:dyDescent="0.3">
      <c r="A152" s="14">
        <v>977</v>
      </c>
      <c r="B152" s="15" t="s">
        <v>228</v>
      </c>
      <c r="C152" s="16">
        <f t="shared" si="10"/>
        <v>135.68457943925233</v>
      </c>
      <c r="D152" s="6">
        <f t="shared" si="11"/>
        <v>36.834112149532714</v>
      </c>
      <c r="E152" s="8">
        <v>9.3107476635514015</v>
      </c>
      <c r="F152" s="8">
        <v>9.4042056074766354</v>
      </c>
      <c r="G152" s="8">
        <v>9.1588785046728969</v>
      </c>
      <c r="H152" s="8">
        <v>8.9602803738317753</v>
      </c>
      <c r="I152" s="7">
        <f t="shared" si="12"/>
        <v>48.850467289719631</v>
      </c>
      <c r="J152" s="9">
        <v>7.5303738317757007</v>
      </c>
      <c r="K152" s="9">
        <v>8.6028037383177569</v>
      </c>
      <c r="L152" s="9">
        <v>7.8785046728971961</v>
      </c>
      <c r="M152" s="9">
        <v>8.0911214953271013</v>
      </c>
      <c r="N152" s="9">
        <v>4.3925233644859816</v>
      </c>
      <c r="O152" s="9">
        <v>8.2429906542056077</v>
      </c>
      <c r="P152" s="9">
        <v>4.1121495327102799</v>
      </c>
      <c r="Q152" s="10">
        <f t="shared" si="13"/>
        <v>20</v>
      </c>
      <c r="R152" s="11">
        <v>10</v>
      </c>
      <c r="S152" s="11">
        <v>10</v>
      </c>
      <c r="T152" s="12">
        <f t="shared" si="14"/>
        <v>30</v>
      </c>
      <c r="U152" s="13">
        <v>10</v>
      </c>
      <c r="V152" s="13">
        <v>10</v>
      </c>
      <c r="W152" s="13">
        <v>10</v>
      </c>
    </row>
    <row r="153" spans="1:23" ht="32.25" thickBot="1" x14ac:dyDescent="0.3">
      <c r="A153" s="14">
        <v>896</v>
      </c>
      <c r="B153" s="15" t="s">
        <v>88</v>
      </c>
      <c r="C153" s="16">
        <f t="shared" si="10"/>
        <v>135.69999999999999</v>
      </c>
      <c r="D153" s="6">
        <f t="shared" si="11"/>
        <v>37.200000000000003</v>
      </c>
      <c r="E153" s="8">
        <v>9.8000000000000007</v>
      </c>
      <c r="F153" s="8">
        <v>9.8000000000000007</v>
      </c>
      <c r="G153" s="8">
        <v>9.1999999999999993</v>
      </c>
      <c r="H153" s="8">
        <v>8.4</v>
      </c>
      <c r="I153" s="7">
        <f t="shared" si="12"/>
        <v>48.5</v>
      </c>
      <c r="J153" s="9">
        <v>6.95</v>
      </c>
      <c r="K153" s="9">
        <v>9.5</v>
      </c>
      <c r="L153" s="9">
        <v>7.35</v>
      </c>
      <c r="M153" s="9">
        <v>5.5</v>
      </c>
      <c r="N153" s="9">
        <v>5</v>
      </c>
      <c r="O153" s="9">
        <v>10</v>
      </c>
      <c r="P153" s="9">
        <v>4.2</v>
      </c>
      <c r="Q153" s="10">
        <f t="shared" si="13"/>
        <v>20</v>
      </c>
      <c r="R153" s="11">
        <v>10</v>
      </c>
      <c r="S153" s="11">
        <v>10</v>
      </c>
      <c r="T153" s="12">
        <f t="shared" si="14"/>
        <v>30</v>
      </c>
      <c r="U153" s="13">
        <v>10</v>
      </c>
      <c r="V153" s="13">
        <v>10</v>
      </c>
      <c r="W153" s="13">
        <v>10</v>
      </c>
    </row>
    <row r="154" spans="1:23" ht="32.25" thickBot="1" x14ac:dyDescent="0.3">
      <c r="A154" s="14">
        <v>916</v>
      </c>
      <c r="B154" s="15" t="s">
        <v>202</v>
      </c>
      <c r="C154" s="16">
        <f t="shared" si="10"/>
        <v>135.91304347826087</v>
      </c>
      <c r="D154" s="6">
        <f t="shared" si="11"/>
        <v>37.554347826086953</v>
      </c>
      <c r="E154" s="8">
        <v>9.3342391304347831</v>
      </c>
      <c r="F154" s="8">
        <v>9.375</v>
      </c>
      <c r="G154" s="8">
        <v>9.4429347826086953</v>
      </c>
      <c r="H154" s="8">
        <v>9.4021739130434785</v>
      </c>
      <c r="I154" s="7">
        <f t="shared" si="12"/>
        <v>48.358695652173914</v>
      </c>
      <c r="J154" s="9">
        <v>7.8614130434782599</v>
      </c>
      <c r="K154" s="9">
        <v>7.7934782608695645</v>
      </c>
      <c r="L154" s="9">
        <v>7.4402173913043477</v>
      </c>
      <c r="M154" s="9">
        <v>9.0516304347826093</v>
      </c>
      <c r="N154" s="9">
        <v>5.508152173913043</v>
      </c>
      <c r="O154" s="9">
        <v>7.1711956521739131</v>
      </c>
      <c r="P154" s="9">
        <v>3.5326086956521738</v>
      </c>
      <c r="Q154" s="10">
        <f t="shared" si="13"/>
        <v>20</v>
      </c>
      <c r="R154" s="11">
        <v>10</v>
      </c>
      <c r="S154" s="11">
        <v>10</v>
      </c>
      <c r="T154" s="12">
        <f t="shared" si="14"/>
        <v>30</v>
      </c>
      <c r="U154" s="13">
        <v>10</v>
      </c>
      <c r="V154" s="13">
        <v>10</v>
      </c>
      <c r="W154" s="13">
        <v>10</v>
      </c>
    </row>
    <row r="155" spans="1:23" ht="32.25" thickBot="1" x14ac:dyDescent="0.3">
      <c r="A155" s="14">
        <v>880</v>
      </c>
      <c r="B155" s="15" t="s">
        <v>181</v>
      </c>
      <c r="C155" s="16">
        <f t="shared" si="10"/>
        <v>136.0482456140351</v>
      </c>
      <c r="D155" s="6">
        <f t="shared" si="11"/>
        <v>37.872807017543863</v>
      </c>
      <c r="E155" s="8">
        <v>9.3640350877192979</v>
      </c>
      <c r="F155" s="8">
        <v>9.5175438596491233</v>
      </c>
      <c r="G155" s="8">
        <v>9.4956140350877192</v>
      </c>
      <c r="H155" s="8">
        <v>9.4956140350877192</v>
      </c>
      <c r="I155" s="7">
        <f t="shared" si="12"/>
        <v>48.175438596491226</v>
      </c>
      <c r="J155" s="9">
        <v>6.6666666666666661</v>
      </c>
      <c r="K155" s="9">
        <v>8.4956140350877192</v>
      </c>
      <c r="L155" s="9">
        <v>7.7982456140350882</v>
      </c>
      <c r="M155" s="9">
        <v>5.3157894736842106</v>
      </c>
      <c r="N155" s="9">
        <v>6.6885964912280702</v>
      </c>
      <c r="O155" s="9">
        <v>8.7149122807017534</v>
      </c>
      <c r="P155" s="9">
        <v>4.4956140350877192</v>
      </c>
      <c r="Q155" s="10">
        <f t="shared" si="13"/>
        <v>20</v>
      </c>
      <c r="R155" s="11">
        <v>10</v>
      </c>
      <c r="S155" s="11">
        <v>10</v>
      </c>
      <c r="T155" s="12">
        <f t="shared" si="14"/>
        <v>30</v>
      </c>
      <c r="U155" s="13">
        <v>10</v>
      </c>
      <c r="V155" s="13">
        <v>10</v>
      </c>
      <c r="W155" s="13">
        <v>10</v>
      </c>
    </row>
    <row r="156" spans="1:23" ht="15.75" thickBot="1" x14ac:dyDescent="0.3">
      <c r="A156" s="14">
        <v>1258</v>
      </c>
      <c r="B156" s="15" t="s">
        <v>123</v>
      </c>
      <c r="C156" s="16">
        <f t="shared" si="10"/>
        <v>136.07142857142856</v>
      </c>
      <c r="D156" s="6">
        <f t="shared" si="11"/>
        <v>33.928571428571431</v>
      </c>
      <c r="E156" s="8">
        <v>9.8571428571428577</v>
      </c>
      <c r="F156" s="8">
        <v>9.8928571428571423</v>
      </c>
      <c r="G156" s="8">
        <v>7.7857142857142856</v>
      </c>
      <c r="H156" s="8">
        <v>6.3928571428571423</v>
      </c>
      <c r="I156" s="7">
        <f t="shared" si="12"/>
        <v>52.142857142857139</v>
      </c>
      <c r="J156" s="9">
        <v>7.1785714285714288</v>
      </c>
      <c r="K156" s="9">
        <v>8.4285714285714288</v>
      </c>
      <c r="L156" s="9">
        <v>8.3214285714285712</v>
      </c>
      <c r="M156" s="9">
        <v>6.8928571428571423</v>
      </c>
      <c r="N156" s="9">
        <v>6.3214285714285712</v>
      </c>
      <c r="O156" s="9">
        <v>9.1071428571428577</v>
      </c>
      <c r="P156" s="9">
        <v>5.8928571428571423</v>
      </c>
      <c r="Q156" s="10">
        <f t="shared" si="13"/>
        <v>20</v>
      </c>
      <c r="R156" s="11">
        <v>10</v>
      </c>
      <c r="S156" s="11">
        <v>10</v>
      </c>
      <c r="T156" s="12">
        <f t="shared" si="14"/>
        <v>30</v>
      </c>
      <c r="U156" s="13">
        <v>10</v>
      </c>
      <c r="V156" s="13">
        <v>10</v>
      </c>
      <c r="W156" s="13">
        <v>10</v>
      </c>
    </row>
    <row r="157" spans="1:23" ht="42.75" thickBot="1" x14ac:dyDescent="0.3">
      <c r="A157" s="14">
        <v>905</v>
      </c>
      <c r="B157" s="15" t="s">
        <v>196</v>
      </c>
      <c r="C157" s="16">
        <f t="shared" si="10"/>
        <v>136.125</v>
      </c>
      <c r="D157" s="6">
        <f t="shared" si="11"/>
        <v>38.75</v>
      </c>
      <c r="E157" s="8">
        <v>10</v>
      </c>
      <c r="F157" s="8">
        <v>10</v>
      </c>
      <c r="G157" s="8">
        <v>9.375</v>
      </c>
      <c r="H157" s="8">
        <v>9.375</v>
      </c>
      <c r="I157" s="7">
        <f t="shared" si="12"/>
        <v>47.375</v>
      </c>
      <c r="J157" s="9">
        <v>8.375</v>
      </c>
      <c r="K157" s="9">
        <v>7.25</v>
      </c>
      <c r="L157" s="9">
        <v>7.875</v>
      </c>
      <c r="M157" s="9">
        <v>5.875</v>
      </c>
      <c r="N157" s="9">
        <v>6.875</v>
      </c>
      <c r="O157" s="9">
        <v>7.375</v>
      </c>
      <c r="P157" s="9">
        <v>3.75</v>
      </c>
      <c r="Q157" s="10">
        <f t="shared" si="13"/>
        <v>20</v>
      </c>
      <c r="R157" s="11">
        <v>10</v>
      </c>
      <c r="S157" s="11">
        <v>10</v>
      </c>
      <c r="T157" s="12">
        <f t="shared" si="14"/>
        <v>30</v>
      </c>
      <c r="U157" s="13">
        <v>10</v>
      </c>
      <c r="V157" s="13">
        <v>10</v>
      </c>
      <c r="W157" s="13">
        <v>10</v>
      </c>
    </row>
    <row r="158" spans="1:23" ht="32.25" thickBot="1" x14ac:dyDescent="0.3">
      <c r="A158" s="14">
        <v>800</v>
      </c>
      <c r="B158" s="15" t="s">
        <v>50</v>
      </c>
      <c r="C158" s="16">
        <f t="shared" si="10"/>
        <v>136.17261904761904</v>
      </c>
      <c r="D158" s="6">
        <f t="shared" si="11"/>
        <v>36.44047619047619</v>
      </c>
      <c r="E158" s="8">
        <v>10</v>
      </c>
      <c r="F158" s="8">
        <v>9.9702380952380949</v>
      </c>
      <c r="G158" s="8">
        <v>9.9702380952380949</v>
      </c>
      <c r="H158" s="8">
        <v>6.5</v>
      </c>
      <c r="I158" s="7">
        <f t="shared" si="12"/>
        <v>49.732142857142854</v>
      </c>
      <c r="J158" s="9">
        <v>6.4404761904761907</v>
      </c>
      <c r="K158" s="9">
        <v>8.9702380952380949</v>
      </c>
      <c r="L158" s="9">
        <v>8</v>
      </c>
      <c r="M158" s="9">
        <v>5.9107142857142856</v>
      </c>
      <c r="N158" s="9">
        <v>5.4404761904761898</v>
      </c>
      <c r="O158" s="9">
        <v>10</v>
      </c>
      <c r="P158" s="9">
        <v>4.9702380952380949</v>
      </c>
      <c r="Q158" s="10">
        <f t="shared" si="13"/>
        <v>20</v>
      </c>
      <c r="R158" s="11">
        <v>10</v>
      </c>
      <c r="S158" s="11">
        <v>10</v>
      </c>
      <c r="T158" s="12">
        <f t="shared" si="14"/>
        <v>30</v>
      </c>
      <c r="U158" s="13">
        <v>10</v>
      </c>
      <c r="V158" s="13">
        <v>10</v>
      </c>
      <c r="W158" s="13">
        <v>10</v>
      </c>
    </row>
    <row r="159" spans="1:23" ht="32.25" thickBot="1" x14ac:dyDescent="0.3">
      <c r="A159" s="14">
        <v>864</v>
      </c>
      <c r="B159" s="15" t="s">
        <v>172</v>
      </c>
      <c r="C159" s="16">
        <f t="shared" si="10"/>
        <v>136.22222222222223</v>
      </c>
      <c r="D159" s="6">
        <f t="shared" si="11"/>
        <v>33.640625</v>
      </c>
      <c r="E159" s="8">
        <v>9.9479166666666679</v>
      </c>
      <c r="F159" s="8">
        <v>9.8958333333333321</v>
      </c>
      <c r="G159" s="8">
        <v>7.6354166666666661</v>
      </c>
      <c r="H159" s="8">
        <v>6.161458333333333</v>
      </c>
      <c r="I159" s="7">
        <f t="shared" si="12"/>
        <v>52.581597222222221</v>
      </c>
      <c r="J159" s="9">
        <v>7.765625</v>
      </c>
      <c r="K159" s="9">
        <v>8.6006944444444446</v>
      </c>
      <c r="L159" s="9">
        <v>8.1961805555555554</v>
      </c>
      <c r="M159" s="9">
        <v>8.8177083333333321</v>
      </c>
      <c r="N159" s="9">
        <v>6.8524305555555554</v>
      </c>
      <c r="O159" s="9">
        <v>7.8784722222222223</v>
      </c>
      <c r="P159" s="9">
        <v>4.4704861111111116</v>
      </c>
      <c r="Q159" s="10">
        <f t="shared" si="13"/>
        <v>20</v>
      </c>
      <c r="R159" s="11">
        <v>10</v>
      </c>
      <c r="S159" s="11">
        <v>10</v>
      </c>
      <c r="T159" s="12">
        <f t="shared" si="14"/>
        <v>30</v>
      </c>
      <c r="U159" s="13">
        <v>10</v>
      </c>
      <c r="V159" s="13">
        <v>10</v>
      </c>
      <c r="W159" s="13">
        <v>10</v>
      </c>
    </row>
    <row r="160" spans="1:23" ht="32.25" thickBot="1" x14ac:dyDescent="0.3">
      <c r="A160" s="14">
        <v>834</v>
      </c>
      <c r="B160" s="15" t="s">
        <v>152</v>
      </c>
      <c r="C160" s="16">
        <f t="shared" si="10"/>
        <v>136.28571428571428</v>
      </c>
      <c r="D160" s="6">
        <f t="shared" si="11"/>
        <v>38.214285714285715</v>
      </c>
      <c r="E160" s="8">
        <v>9.4642857142857153</v>
      </c>
      <c r="F160" s="8">
        <v>9.6428571428571423</v>
      </c>
      <c r="G160" s="8">
        <v>9.4642857142857153</v>
      </c>
      <c r="H160" s="8">
        <v>9.6428571428571423</v>
      </c>
      <c r="I160" s="7">
        <f t="shared" si="12"/>
        <v>48.071428571428577</v>
      </c>
      <c r="J160" s="9">
        <v>8.6428571428571423</v>
      </c>
      <c r="K160" s="9">
        <v>7.7857142857142865</v>
      </c>
      <c r="L160" s="9">
        <v>7.7857142857142847</v>
      </c>
      <c r="M160" s="9">
        <v>5.4642857142857135</v>
      </c>
      <c r="N160" s="9">
        <v>6.6428571428571432</v>
      </c>
      <c r="O160" s="9">
        <v>7.8214285714285712</v>
      </c>
      <c r="P160" s="9">
        <v>3.9285714285714279</v>
      </c>
      <c r="Q160" s="10">
        <f t="shared" si="13"/>
        <v>20</v>
      </c>
      <c r="R160" s="11">
        <v>10</v>
      </c>
      <c r="S160" s="11">
        <v>10</v>
      </c>
      <c r="T160" s="12">
        <f t="shared" si="14"/>
        <v>30</v>
      </c>
      <c r="U160" s="13">
        <v>10</v>
      </c>
      <c r="V160" s="13">
        <v>10</v>
      </c>
      <c r="W160" s="13">
        <v>10</v>
      </c>
    </row>
    <row r="161" spans="1:23" ht="32.25" thickBot="1" x14ac:dyDescent="0.3">
      <c r="A161" s="14">
        <v>936</v>
      </c>
      <c r="B161" s="15" t="s">
        <v>210</v>
      </c>
      <c r="C161" s="16">
        <f t="shared" si="10"/>
        <v>136.32905982905982</v>
      </c>
      <c r="D161" s="6">
        <f t="shared" si="11"/>
        <v>37.38247863247863</v>
      </c>
      <c r="E161" s="8">
        <v>9.3589743589743577</v>
      </c>
      <c r="F161" s="8">
        <v>9.4123931623931618</v>
      </c>
      <c r="G161" s="8">
        <v>9.3482905982905979</v>
      </c>
      <c r="H161" s="8">
        <v>9.2628205128205128</v>
      </c>
      <c r="I161" s="7">
        <f t="shared" si="12"/>
        <v>48.946581196581192</v>
      </c>
      <c r="J161" s="9">
        <v>8.0705128205128212</v>
      </c>
      <c r="K161" s="9">
        <v>8.5491452991452999</v>
      </c>
      <c r="L161" s="9">
        <v>7.7414529914529915</v>
      </c>
      <c r="M161" s="9">
        <v>6.7735042735042734</v>
      </c>
      <c r="N161" s="9">
        <v>5.5619658119658117</v>
      </c>
      <c r="O161" s="9">
        <v>7.4017094017094021</v>
      </c>
      <c r="P161" s="9">
        <v>4.8482905982905979</v>
      </c>
      <c r="Q161" s="10">
        <f t="shared" si="13"/>
        <v>20</v>
      </c>
      <c r="R161" s="11">
        <v>10</v>
      </c>
      <c r="S161" s="11">
        <v>10</v>
      </c>
      <c r="T161" s="12">
        <f t="shared" si="14"/>
        <v>30</v>
      </c>
      <c r="U161" s="13">
        <v>10</v>
      </c>
      <c r="V161" s="13">
        <v>10</v>
      </c>
      <c r="W161" s="13">
        <v>10</v>
      </c>
    </row>
    <row r="162" spans="1:23" ht="32.25" thickBot="1" x14ac:dyDescent="0.3">
      <c r="A162" s="14">
        <v>923</v>
      </c>
      <c r="B162" s="15" t="s">
        <v>205</v>
      </c>
      <c r="C162" s="16">
        <f t="shared" si="10"/>
        <v>136.35714285714286</v>
      </c>
      <c r="D162" s="6">
        <f t="shared" si="11"/>
        <v>38.458646616541351</v>
      </c>
      <c r="E162" s="8">
        <v>9.6616541353383454</v>
      </c>
      <c r="F162" s="8">
        <v>9.6710526315789487</v>
      </c>
      <c r="G162" s="8">
        <v>9.4924812030075181</v>
      </c>
      <c r="H162" s="8">
        <v>9.6334586466165408</v>
      </c>
      <c r="I162" s="7">
        <f t="shared" si="12"/>
        <v>47.89849624060151</v>
      </c>
      <c r="J162" s="9">
        <v>8.5676691729323302</v>
      </c>
      <c r="K162" s="9">
        <v>8.0300751879699241</v>
      </c>
      <c r="L162" s="9">
        <v>7.9642857142857144</v>
      </c>
      <c r="M162" s="9">
        <v>5.5394736842105265</v>
      </c>
      <c r="N162" s="9">
        <v>5.6522556390977439</v>
      </c>
      <c r="O162" s="9">
        <v>7.6804511278195493</v>
      </c>
      <c r="P162" s="9">
        <v>4.4642857142857144</v>
      </c>
      <c r="Q162" s="10">
        <f t="shared" si="13"/>
        <v>20</v>
      </c>
      <c r="R162" s="11">
        <v>10</v>
      </c>
      <c r="S162" s="11">
        <v>10</v>
      </c>
      <c r="T162" s="12">
        <f t="shared" si="14"/>
        <v>30</v>
      </c>
      <c r="U162" s="13">
        <v>10</v>
      </c>
      <c r="V162" s="13">
        <v>10</v>
      </c>
      <c r="W162" s="13">
        <v>10</v>
      </c>
    </row>
    <row r="163" spans="1:23" ht="42.75" thickBot="1" x14ac:dyDescent="0.3">
      <c r="A163" s="14">
        <v>939</v>
      </c>
      <c r="B163" s="15" t="s">
        <v>213</v>
      </c>
      <c r="C163" s="16">
        <f t="shared" si="10"/>
        <v>136.375</v>
      </c>
      <c r="D163" s="6">
        <f t="shared" si="11"/>
        <v>38.375</v>
      </c>
      <c r="E163" s="8">
        <v>9.8317307692307701</v>
      </c>
      <c r="F163" s="8">
        <v>9.8317307692307701</v>
      </c>
      <c r="G163" s="8">
        <v>9.8798076923076934</v>
      </c>
      <c r="H163" s="8">
        <v>8.8317307692307701</v>
      </c>
      <c r="I163" s="7">
        <f t="shared" si="12"/>
        <v>48.57692307692308</v>
      </c>
      <c r="J163" s="9">
        <v>8.8076923076923084</v>
      </c>
      <c r="K163" s="9">
        <v>8.3269230769230766</v>
      </c>
      <c r="L163" s="9">
        <v>8.1153846153846168</v>
      </c>
      <c r="M163" s="9">
        <v>5.8317307692307701</v>
      </c>
      <c r="N163" s="9">
        <v>4.8317307692307692</v>
      </c>
      <c r="O163" s="9">
        <v>7.8557692307692308</v>
      </c>
      <c r="P163" s="9">
        <v>4.8076923076923075</v>
      </c>
      <c r="Q163" s="10">
        <f t="shared" si="13"/>
        <v>19.615384615384613</v>
      </c>
      <c r="R163" s="11">
        <v>9.8076923076923066</v>
      </c>
      <c r="S163" s="11">
        <v>9.8076923076923066</v>
      </c>
      <c r="T163" s="12">
        <f t="shared" si="14"/>
        <v>29.807692307692307</v>
      </c>
      <c r="U163" s="13">
        <v>10</v>
      </c>
      <c r="V163" s="13">
        <v>9.8076923076923066</v>
      </c>
      <c r="W163" s="13">
        <v>10</v>
      </c>
    </row>
    <row r="164" spans="1:23" ht="42.75" thickBot="1" x14ac:dyDescent="0.3">
      <c r="A164" s="14">
        <v>841</v>
      </c>
      <c r="B164" s="15" t="s">
        <v>157</v>
      </c>
      <c r="C164" s="16">
        <f t="shared" si="10"/>
        <v>136.43918918918919</v>
      </c>
      <c r="D164" s="6">
        <f t="shared" si="11"/>
        <v>33.95945945945946</v>
      </c>
      <c r="E164" s="8">
        <v>9.8310810810810807</v>
      </c>
      <c r="F164" s="8">
        <v>9.7972972972972983</v>
      </c>
      <c r="G164" s="8">
        <v>7.8986486486486491</v>
      </c>
      <c r="H164" s="8">
        <v>6.4324324324324325</v>
      </c>
      <c r="I164" s="7">
        <f t="shared" si="12"/>
        <v>52.479729729729726</v>
      </c>
      <c r="J164" s="9">
        <v>7.8986486486486491</v>
      </c>
      <c r="K164" s="9">
        <v>8.7297297297297298</v>
      </c>
      <c r="L164" s="9">
        <v>8.3648648648648649</v>
      </c>
      <c r="M164" s="9">
        <v>8.5</v>
      </c>
      <c r="N164" s="9">
        <v>6.8648648648648649</v>
      </c>
      <c r="O164" s="9">
        <v>8</v>
      </c>
      <c r="P164" s="9">
        <v>4.1216216216216219</v>
      </c>
      <c r="Q164" s="10">
        <f t="shared" si="13"/>
        <v>20</v>
      </c>
      <c r="R164" s="11">
        <v>10</v>
      </c>
      <c r="S164" s="11">
        <v>10</v>
      </c>
      <c r="T164" s="12">
        <f t="shared" si="14"/>
        <v>30</v>
      </c>
      <c r="U164" s="13">
        <v>10</v>
      </c>
      <c r="V164" s="13">
        <v>10</v>
      </c>
      <c r="W164" s="13">
        <v>10</v>
      </c>
    </row>
    <row r="165" spans="1:23" ht="32.25" thickBot="1" x14ac:dyDescent="0.3">
      <c r="A165" s="14">
        <v>932</v>
      </c>
      <c r="B165" s="15" t="s">
        <v>206</v>
      </c>
      <c r="C165" s="16">
        <f t="shared" si="10"/>
        <v>136.62864077669903</v>
      </c>
      <c r="D165" s="6">
        <f t="shared" si="11"/>
        <v>37.645631067961162</v>
      </c>
      <c r="E165" s="8">
        <v>9.4417475728155331</v>
      </c>
      <c r="F165" s="8">
        <v>9.5509708737864081</v>
      </c>
      <c r="G165" s="8">
        <v>9.2961165048543695</v>
      </c>
      <c r="H165" s="8">
        <v>9.356796116504853</v>
      </c>
      <c r="I165" s="7">
        <f t="shared" si="12"/>
        <v>48.983009708737868</v>
      </c>
      <c r="J165" s="9">
        <v>7.7475728155339807</v>
      </c>
      <c r="K165" s="9">
        <v>8.2694174757281544</v>
      </c>
      <c r="L165" s="9">
        <v>7.8446601941747574</v>
      </c>
      <c r="M165" s="9">
        <v>7.575242718446602</v>
      </c>
      <c r="N165" s="9">
        <v>5.3810679611650478</v>
      </c>
      <c r="O165" s="9">
        <v>7.3810679611650487</v>
      </c>
      <c r="P165" s="9">
        <v>4.7839805825242721</v>
      </c>
      <c r="Q165" s="10">
        <f t="shared" si="13"/>
        <v>20</v>
      </c>
      <c r="R165" s="11">
        <v>10</v>
      </c>
      <c r="S165" s="11">
        <v>10</v>
      </c>
      <c r="T165" s="12">
        <f t="shared" si="14"/>
        <v>30</v>
      </c>
      <c r="U165" s="13">
        <v>10</v>
      </c>
      <c r="V165" s="13">
        <v>10</v>
      </c>
      <c r="W165" s="13">
        <v>10</v>
      </c>
    </row>
    <row r="166" spans="1:23" ht="32.25" thickBot="1" x14ac:dyDescent="0.3">
      <c r="A166" s="14">
        <v>941</v>
      </c>
      <c r="B166" s="15" t="s">
        <v>214</v>
      </c>
      <c r="C166" s="16">
        <f t="shared" si="10"/>
        <v>136.63084112149531</v>
      </c>
      <c r="D166" s="6">
        <f t="shared" si="11"/>
        <v>38.890186915887853</v>
      </c>
      <c r="E166" s="8">
        <v>9.7079439252336446</v>
      </c>
      <c r="F166" s="8">
        <v>9.8014018691588785</v>
      </c>
      <c r="G166" s="8">
        <v>9.6962616822429908</v>
      </c>
      <c r="H166" s="8">
        <v>9.6845794392523352</v>
      </c>
      <c r="I166" s="7">
        <f t="shared" si="12"/>
        <v>47.8341121495327</v>
      </c>
      <c r="J166" s="9">
        <v>7.9485981308411215</v>
      </c>
      <c r="K166" s="9">
        <v>9.2780373831775691</v>
      </c>
      <c r="L166" s="9">
        <v>8.0911214953271013</v>
      </c>
      <c r="M166" s="9">
        <v>4.6028037383177569</v>
      </c>
      <c r="N166" s="9">
        <v>4.3457943925233646</v>
      </c>
      <c r="O166" s="9">
        <v>7.8948598130841123</v>
      </c>
      <c r="P166" s="9">
        <v>5.6728971962616823</v>
      </c>
      <c r="Q166" s="10">
        <f t="shared" si="13"/>
        <v>20</v>
      </c>
      <c r="R166" s="11">
        <v>10</v>
      </c>
      <c r="S166" s="11">
        <v>10</v>
      </c>
      <c r="T166" s="12">
        <f t="shared" si="14"/>
        <v>29.906542056074766</v>
      </c>
      <c r="U166" s="13">
        <v>10</v>
      </c>
      <c r="V166" s="13">
        <v>10</v>
      </c>
      <c r="W166" s="13">
        <v>9.9065420560747661</v>
      </c>
    </row>
    <row r="167" spans="1:23" ht="42.75" thickBot="1" x14ac:dyDescent="0.3">
      <c r="A167" s="14">
        <v>935</v>
      </c>
      <c r="B167" s="15" t="s">
        <v>209</v>
      </c>
      <c r="C167" s="16">
        <f t="shared" si="10"/>
        <v>136.91071428571428</v>
      </c>
      <c r="D167" s="6">
        <f t="shared" si="11"/>
        <v>38.401785714285715</v>
      </c>
      <c r="E167" s="8">
        <v>9.6785714285714288</v>
      </c>
      <c r="F167" s="8">
        <v>9.5535714285714288</v>
      </c>
      <c r="G167" s="8">
        <v>9.5714285714285712</v>
      </c>
      <c r="H167" s="8">
        <v>9.5982142857142865</v>
      </c>
      <c r="I167" s="7">
        <f t="shared" si="12"/>
        <v>48.508928571428577</v>
      </c>
      <c r="J167" s="9">
        <v>8.6517857142857153</v>
      </c>
      <c r="K167" s="9">
        <v>8.875</v>
      </c>
      <c r="L167" s="9">
        <v>7.8660714285714288</v>
      </c>
      <c r="M167" s="9">
        <v>5.7589285714285721</v>
      </c>
      <c r="N167" s="9">
        <v>5.5625</v>
      </c>
      <c r="O167" s="9">
        <v>7.6964285714285712</v>
      </c>
      <c r="P167" s="9">
        <v>4.0982142857142856</v>
      </c>
      <c r="Q167" s="10">
        <f t="shared" si="13"/>
        <v>20</v>
      </c>
      <c r="R167" s="11">
        <v>10</v>
      </c>
      <c r="S167" s="11">
        <v>10</v>
      </c>
      <c r="T167" s="12">
        <f t="shared" si="14"/>
        <v>30</v>
      </c>
      <c r="U167" s="13">
        <v>10</v>
      </c>
      <c r="V167" s="13">
        <v>10</v>
      </c>
      <c r="W167" s="13">
        <v>10</v>
      </c>
    </row>
    <row r="168" spans="1:23" ht="32.25" thickBot="1" x14ac:dyDescent="0.3">
      <c r="A168" s="14">
        <v>925</v>
      </c>
      <c r="B168" s="15" t="s">
        <v>99</v>
      </c>
      <c r="C168" s="16">
        <f t="shared" si="10"/>
        <v>136.91666666666666</v>
      </c>
      <c r="D168" s="6">
        <f t="shared" si="11"/>
        <v>38.5</v>
      </c>
      <c r="E168" s="8">
        <v>9.9583333333333321</v>
      </c>
      <c r="F168" s="8">
        <v>9.9166666666666679</v>
      </c>
      <c r="G168" s="8">
        <v>9.875</v>
      </c>
      <c r="H168" s="8">
        <v>8.75</v>
      </c>
      <c r="I168" s="7">
        <f t="shared" si="12"/>
        <v>48.416666666666664</v>
      </c>
      <c r="J168" s="9">
        <v>7</v>
      </c>
      <c r="K168" s="9">
        <v>8.8333333333333321</v>
      </c>
      <c r="L168" s="9">
        <v>7.791666666666667</v>
      </c>
      <c r="M168" s="9">
        <v>5.791666666666667</v>
      </c>
      <c r="N168" s="9">
        <v>4.5416666666666661</v>
      </c>
      <c r="O168" s="9">
        <v>9.9166666666666679</v>
      </c>
      <c r="P168" s="9">
        <v>4.541666666666667</v>
      </c>
      <c r="Q168" s="10">
        <f t="shared" si="13"/>
        <v>20</v>
      </c>
      <c r="R168" s="11">
        <v>10</v>
      </c>
      <c r="S168" s="11">
        <v>10</v>
      </c>
      <c r="T168" s="12">
        <f t="shared" si="14"/>
        <v>30</v>
      </c>
      <c r="U168" s="13">
        <v>10</v>
      </c>
      <c r="V168" s="13">
        <v>10</v>
      </c>
      <c r="W168" s="13">
        <v>10</v>
      </c>
    </row>
    <row r="169" spans="1:23" ht="32.25" thickBot="1" x14ac:dyDescent="0.3">
      <c r="A169" s="14">
        <v>822</v>
      </c>
      <c r="B169" s="15" t="s">
        <v>29</v>
      </c>
      <c r="C169" s="16">
        <f t="shared" si="10"/>
        <v>137.52436440677968</v>
      </c>
      <c r="D169" s="6">
        <f t="shared" si="11"/>
        <v>39.157838983050851</v>
      </c>
      <c r="E169" s="8">
        <v>9.7881355932203391</v>
      </c>
      <c r="F169" s="8">
        <v>9.7934322033898304</v>
      </c>
      <c r="G169" s="8">
        <v>9.8622881355932215</v>
      </c>
      <c r="H169" s="8">
        <v>9.7139830508474567</v>
      </c>
      <c r="I169" s="7">
        <f t="shared" si="12"/>
        <v>48.366525423728817</v>
      </c>
      <c r="J169" s="9">
        <v>8.2563559322033893</v>
      </c>
      <c r="K169" s="9">
        <v>3.0095338983050848</v>
      </c>
      <c r="L169" s="9">
        <v>8.5338983050847457</v>
      </c>
      <c r="M169" s="9">
        <v>9.171610169491526</v>
      </c>
      <c r="N169" s="9">
        <v>7.6292372881355934</v>
      </c>
      <c r="O169" s="9">
        <v>7.3432203389830502</v>
      </c>
      <c r="P169" s="9">
        <v>4.4226694915254239</v>
      </c>
      <c r="Q169" s="10">
        <f t="shared" si="13"/>
        <v>20</v>
      </c>
      <c r="R169" s="11">
        <v>10</v>
      </c>
      <c r="S169" s="11">
        <v>10</v>
      </c>
      <c r="T169" s="12">
        <f t="shared" si="14"/>
        <v>30</v>
      </c>
      <c r="U169" s="13">
        <v>10</v>
      </c>
      <c r="V169" s="13">
        <v>10</v>
      </c>
      <c r="W169" s="13">
        <v>10</v>
      </c>
    </row>
    <row r="170" spans="1:23" ht="32.25" thickBot="1" x14ac:dyDescent="0.3">
      <c r="A170" s="14">
        <v>963</v>
      </c>
      <c r="B170" s="15" t="s">
        <v>218</v>
      </c>
      <c r="C170" s="16">
        <f t="shared" si="10"/>
        <v>137.66666666666669</v>
      </c>
      <c r="D170" s="6">
        <f t="shared" si="11"/>
        <v>36.5</v>
      </c>
      <c r="E170" s="8">
        <v>9.1666666666666661</v>
      </c>
      <c r="F170" s="8">
        <v>9.1666666666666661</v>
      </c>
      <c r="G170" s="8">
        <v>9.5833333333333321</v>
      </c>
      <c r="H170" s="8">
        <v>8.5833333333333321</v>
      </c>
      <c r="I170" s="7">
        <f t="shared" si="12"/>
        <v>51.166666666666671</v>
      </c>
      <c r="J170" s="9">
        <v>9.5</v>
      </c>
      <c r="K170" s="9">
        <v>8.5833333333333321</v>
      </c>
      <c r="L170" s="9">
        <v>7.6666666666666661</v>
      </c>
      <c r="M170" s="9">
        <v>7.333333333333333</v>
      </c>
      <c r="N170" s="9">
        <v>7.5</v>
      </c>
      <c r="O170" s="9">
        <v>7.583333333333333</v>
      </c>
      <c r="P170" s="9">
        <v>3</v>
      </c>
      <c r="Q170" s="10">
        <f t="shared" si="13"/>
        <v>20</v>
      </c>
      <c r="R170" s="11">
        <v>10</v>
      </c>
      <c r="S170" s="11">
        <v>10</v>
      </c>
      <c r="T170" s="12">
        <f t="shared" si="14"/>
        <v>30</v>
      </c>
      <c r="U170" s="13">
        <v>10</v>
      </c>
      <c r="V170" s="13">
        <v>10</v>
      </c>
      <c r="W170" s="13">
        <v>10</v>
      </c>
    </row>
    <row r="171" spans="1:23" ht="32.25" thickBot="1" x14ac:dyDescent="0.3">
      <c r="A171" s="14">
        <v>811</v>
      </c>
      <c r="B171" s="15" t="s">
        <v>57</v>
      </c>
      <c r="C171" s="16">
        <f t="shared" si="10"/>
        <v>137.87280701754386</v>
      </c>
      <c r="D171" s="6">
        <f t="shared" si="11"/>
        <v>38.232456140350877</v>
      </c>
      <c r="E171" s="8">
        <v>9.8026315789473681</v>
      </c>
      <c r="F171" s="8">
        <v>9.9342105263157894</v>
      </c>
      <c r="G171" s="8">
        <v>9.7368421052631575</v>
      </c>
      <c r="H171" s="8">
        <v>8.7587719298245617</v>
      </c>
      <c r="I171" s="7">
        <f t="shared" si="12"/>
        <v>49.640350877192986</v>
      </c>
      <c r="J171" s="9">
        <v>6.8026315789473681</v>
      </c>
      <c r="K171" s="9">
        <v>9.412280701754387</v>
      </c>
      <c r="L171" s="9">
        <v>7.7368421052631575</v>
      </c>
      <c r="M171" s="9">
        <v>6.390350877192982</v>
      </c>
      <c r="N171" s="9">
        <v>4.8245614035087714</v>
      </c>
      <c r="O171" s="9">
        <v>9.8684210526315788</v>
      </c>
      <c r="P171" s="9">
        <v>4.6052631578947363</v>
      </c>
      <c r="Q171" s="10">
        <f t="shared" si="13"/>
        <v>20</v>
      </c>
      <c r="R171" s="11">
        <v>10</v>
      </c>
      <c r="S171" s="11">
        <v>10</v>
      </c>
      <c r="T171" s="12">
        <f t="shared" si="14"/>
        <v>30</v>
      </c>
      <c r="U171" s="13">
        <v>10</v>
      </c>
      <c r="V171" s="13">
        <v>10</v>
      </c>
      <c r="W171" s="13">
        <v>10</v>
      </c>
    </row>
    <row r="172" spans="1:23" ht="32.25" thickBot="1" x14ac:dyDescent="0.3">
      <c r="A172" s="14">
        <v>894</v>
      </c>
      <c r="B172" s="15" t="s">
        <v>189</v>
      </c>
      <c r="C172" s="16">
        <f t="shared" si="10"/>
        <v>137.93065693430657</v>
      </c>
      <c r="D172" s="6">
        <f t="shared" si="11"/>
        <v>38.914233576642332</v>
      </c>
      <c r="E172" s="8">
        <v>9.7627737226277382</v>
      </c>
      <c r="F172" s="8">
        <v>9.7536496350364956</v>
      </c>
      <c r="G172" s="8">
        <v>9.6989051094890506</v>
      </c>
      <c r="H172" s="8">
        <v>9.6989051094890506</v>
      </c>
      <c r="I172" s="7">
        <f t="shared" si="12"/>
        <v>49.600364963503644</v>
      </c>
      <c r="J172" s="9">
        <v>7.7080291970802923</v>
      </c>
      <c r="K172" s="9">
        <v>8.6350364963503647</v>
      </c>
      <c r="L172" s="9">
        <v>8.0985401459854014</v>
      </c>
      <c r="M172" s="9">
        <v>8.0529197080291972</v>
      </c>
      <c r="N172" s="9">
        <v>4.7901459854014607</v>
      </c>
      <c r="O172" s="9">
        <v>7.7080291970802914</v>
      </c>
      <c r="P172" s="9">
        <v>4.6076642335766422</v>
      </c>
      <c r="Q172" s="10">
        <f t="shared" si="13"/>
        <v>19.78102189781022</v>
      </c>
      <c r="R172" s="11">
        <v>9.8540145985401466</v>
      </c>
      <c r="S172" s="11">
        <v>9.9270072992700733</v>
      </c>
      <c r="T172" s="12">
        <f t="shared" si="14"/>
        <v>29.635036496350367</v>
      </c>
      <c r="U172" s="13">
        <v>9.9270072992700733</v>
      </c>
      <c r="V172" s="13">
        <v>9.9270072992700733</v>
      </c>
      <c r="W172" s="13">
        <v>9.7810218978102199</v>
      </c>
    </row>
    <row r="173" spans="1:23" ht="42.75" thickBot="1" x14ac:dyDescent="0.3">
      <c r="A173" s="14">
        <v>791</v>
      </c>
      <c r="B173" s="15" t="s">
        <v>140</v>
      </c>
      <c r="C173" s="16">
        <f t="shared" si="10"/>
        <v>137.95161290322579</v>
      </c>
      <c r="D173" s="6">
        <f t="shared" si="11"/>
        <v>39.274193548387096</v>
      </c>
      <c r="E173" s="8">
        <v>9.879032258064516</v>
      </c>
      <c r="F173" s="8">
        <v>9.758064516129032</v>
      </c>
      <c r="G173" s="8">
        <v>9.8387096774193541</v>
      </c>
      <c r="H173" s="8">
        <v>9.7983870967741922</v>
      </c>
      <c r="I173" s="7">
        <f t="shared" si="12"/>
        <v>48.677419354838705</v>
      </c>
      <c r="J173" s="9">
        <v>7.556451612903226</v>
      </c>
      <c r="K173" s="9">
        <v>8.2177419354838701</v>
      </c>
      <c r="L173" s="9">
        <v>8.137096774193548</v>
      </c>
      <c r="M173" s="9">
        <v>6.17741935483871</v>
      </c>
      <c r="N173" s="9">
        <v>6.637096774193548</v>
      </c>
      <c r="O173" s="9">
        <v>7.6370967741935489</v>
      </c>
      <c r="P173" s="9">
        <v>4.314516129032258</v>
      </c>
      <c r="Q173" s="10">
        <f t="shared" si="13"/>
        <v>20</v>
      </c>
      <c r="R173" s="11">
        <v>10</v>
      </c>
      <c r="S173" s="11">
        <v>10</v>
      </c>
      <c r="T173" s="12">
        <f t="shared" si="14"/>
        <v>30</v>
      </c>
      <c r="U173" s="13">
        <v>10</v>
      </c>
      <c r="V173" s="13">
        <v>10</v>
      </c>
      <c r="W173" s="13">
        <v>10</v>
      </c>
    </row>
    <row r="174" spans="1:23" ht="32.25" thickBot="1" x14ac:dyDescent="0.3">
      <c r="A174" s="14">
        <v>955</v>
      </c>
      <c r="B174" s="15" t="s">
        <v>39</v>
      </c>
      <c r="C174" s="16">
        <f t="shared" si="10"/>
        <v>137.9610655737705</v>
      </c>
      <c r="D174" s="6">
        <f t="shared" si="11"/>
        <v>39.94877049180328</v>
      </c>
      <c r="E174" s="8">
        <v>10</v>
      </c>
      <c r="F174" s="8">
        <v>9.9795081967213122</v>
      </c>
      <c r="G174" s="8">
        <v>9.9743852459016402</v>
      </c>
      <c r="H174" s="8">
        <v>9.994877049180328</v>
      </c>
      <c r="I174" s="7">
        <f t="shared" si="12"/>
        <v>48.01229508196721</v>
      </c>
      <c r="J174" s="9">
        <v>6.7182377049180326</v>
      </c>
      <c r="K174" s="9">
        <v>3.9856557377049184</v>
      </c>
      <c r="L174" s="9">
        <v>8.9795081967213122</v>
      </c>
      <c r="M174" s="9">
        <v>6.8155737704918034</v>
      </c>
      <c r="N174" s="9">
        <v>9</v>
      </c>
      <c r="O174" s="9">
        <v>7.610655737704918</v>
      </c>
      <c r="P174" s="9">
        <v>4.9026639344262293</v>
      </c>
      <c r="Q174" s="10">
        <f t="shared" si="13"/>
        <v>20</v>
      </c>
      <c r="R174" s="11">
        <v>10</v>
      </c>
      <c r="S174" s="11">
        <v>10</v>
      </c>
      <c r="T174" s="12">
        <f t="shared" si="14"/>
        <v>30</v>
      </c>
      <c r="U174" s="13">
        <v>10</v>
      </c>
      <c r="V174" s="13">
        <v>10</v>
      </c>
      <c r="W174" s="13">
        <v>10</v>
      </c>
    </row>
    <row r="175" spans="1:23" ht="32.25" thickBot="1" x14ac:dyDescent="0.3">
      <c r="A175" s="14">
        <v>824</v>
      </c>
      <c r="B175" s="15" t="s">
        <v>63</v>
      </c>
      <c r="C175" s="16">
        <f t="shared" si="10"/>
        <v>137.96296296296296</v>
      </c>
      <c r="D175" s="6">
        <f t="shared" si="11"/>
        <v>39.351851851851855</v>
      </c>
      <c r="E175" s="8">
        <v>9.9537037037037042</v>
      </c>
      <c r="F175" s="8">
        <v>9.8611111111111107</v>
      </c>
      <c r="G175" s="8">
        <v>9.7222222222222214</v>
      </c>
      <c r="H175" s="8">
        <v>9.8148148148148149</v>
      </c>
      <c r="I175" s="7">
        <f t="shared" si="12"/>
        <v>48.611111111111114</v>
      </c>
      <c r="J175" s="9">
        <v>6.3148148148148149</v>
      </c>
      <c r="K175" s="9">
        <v>8.8611111111111107</v>
      </c>
      <c r="L175" s="9">
        <v>7.7685185185185182</v>
      </c>
      <c r="M175" s="9">
        <v>6.4537037037037042</v>
      </c>
      <c r="N175" s="9">
        <v>4.8148148148148149</v>
      </c>
      <c r="O175" s="9">
        <v>9.768518518518519</v>
      </c>
      <c r="P175" s="9">
        <v>4.6296296296296298</v>
      </c>
      <c r="Q175" s="10">
        <f t="shared" si="13"/>
        <v>20</v>
      </c>
      <c r="R175" s="11">
        <v>10</v>
      </c>
      <c r="S175" s="11">
        <v>10</v>
      </c>
      <c r="T175" s="12">
        <f t="shared" si="14"/>
        <v>30</v>
      </c>
      <c r="U175" s="13">
        <v>10</v>
      </c>
      <c r="V175" s="13">
        <v>10</v>
      </c>
      <c r="W175" s="13">
        <v>10</v>
      </c>
    </row>
    <row r="176" spans="1:23" ht="42.75" thickBot="1" x14ac:dyDescent="0.3">
      <c r="A176" s="14">
        <v>787</v>
      </c>
      <c r="B176" s="15" t="s">
        <v>136</v>
      </c>
      <c r="C176" s="16">
        <f t="shared" si="10"/>
        <v>137.9748201438849</v>
      </c>
      <c r="D176" s="6">
        <f t="shared" si="11"/>
        <v>34.041366906474821</v>
      </c>
      <c r="E176" s="8">
        <v>9.8830935251798557</v>
      </c>
      <c r="F176" s="8">
        <v>9.9370503597122308</v>
      </c>
      <c r="G176" s="8">
        <v>7.8651079136690649</v>
      </c>
      <c r="H176" s="8">
        <v>6.3561151079136691</v>
      </c>
      <c r="I176" s="7">
        <f t="shared" si="12"/>
        <v>53.93345323741007</v>
      </c>
      <c r="J176" s="9">
        <v>8.086330935251798</v>
      </c>
      <c r="K176" s="9">
        <v>8.3381294964028783</v>
      </c>
      <c r="L176" s="9">
        <v>8.0233812949640289</v>
      </c>
      <c r="M176" s="9">
        <v>8.5413669064748206</v>
      </c>
      <c r="N176" s="9">
        <v>7.0413669064748206</v>
      </c>
      <c r="O176" s="9">
        <v>7.4964028776978413</v>
      </c>
      <c r="P176" s="9">
        <v>6.4064748201438846</v>
      </c>
      <c r="Q176" s="10">
        <f t="shared" si="13"/>
        <v>20</v>
      </c>
      <c r="R176" s="11">
        <v>10</v>
      </c>
      <c r="S176" s="11">
        <v>10</v>
      </c>
      <c r="T176" s="12">
        <f t="shared" si="14"/>
        <v>30</v>
      </c>
      <c r="U176" s="13">
        <v>10</v>
      </c>
      <c r="V176" s="13">
        <v>10</v>
      </c>
      <c r="W176" s="13">
        <v>10</v>
      </c>
    </row>
    <row r="177" spans="1:23" ht="32.25" thickBot="1" x14ac:dyDescent="0.3">
      <c r="A177" s="14">
        <v>953</v>
      </c>
      <c r="B177" s="15" t="s">
        <v>113</v>
      </c>
      <c r="C177" s="16">
        <f t="shared" si="10"/>
        <v>138.1875</v>
      </c>
      <c r="D177" s="6">
        <f t="shared" si="11"/>
        <v>39</v>
      </c>
      <c r="E177" s="8">
        <v>10</v>
      </c>
      <c r="F177" s="8">
        <v>10</v>
      </c>
      <c r="G177" s="8">
        <v>10</v>
      </c>
      <c r="H177" s="8">
        <v>9</v>
      </c>
      <c r="I177" s="7">
        <f t="shared" si="12"/>
        <v>49.1875</v>
      </c>
      <c r="J177" s="9">
        <v>6.5</v>
      </c>
      <c r="K177" s="9">
        <v>9</v>
      </c>
      <c r="L177" s="9">
        <v>7.9375</v>
      </c>
      <c r="M177" s="9">
        <v>5.75</v>
      </c>
      <c r="N177" s="9">
        <v>5</v>
      </c>
      <c r="O177" s="9">
        <v>10</v>
      </c>
      <c r="P177" s="9">
        <v>5</v>
      </c>
      <c r="Q177" s="10">
        <f t="shared" si="13"/>
        <v>20</v>
      </c>
      <c r="R177" s="11">
        <v>10</v>
      </c>
      <c r="S177" s="11">
        <v>10</v>
      </c>
      <c r="T177" s="12">
        <f t="shared" si="14"/>
        <v>30</v>
      </c>
      <c r="U177" s="13">
        <v>10</v>
      </c>
      <c r="V177" s="13">
        <v>10</v>
      </c>
      <c r="W177" s="13">
        <v>10</v>
      </c>
    </row>
    <row r="178" spans="1:23" ht="42.75" thickBot="1" x14ac:dyDescent="0.3">
      <c r="A178" s="14">
        <v>857</v>
      </c>
      <c r="B178" s="15" t="s">
        <v>166</v>
      </c>
      <c r="C178" s="16">
        <f t="shared" si="10"/>
        <v>138.25</v>
      </c>
      <c r="D178" s="6">
        <f t="shared" si="11"/>
        <v>35.5</v>
      </c>
      <c r="E178" s="8">
        <v>10</v>
      </c>
      <c r="F178" s="8">
        <v>10</v>
      </c>
      <c r="G178" s="8">
        <v>9</v>
      </c>
      <c r="H178" s="8">
        <v>6.5</v>
      </c>
      <c r="I178" s="7">
        <f t="shared" si="12"/>
        <v>52.75</v>
      </c>
      <c r="J178" s="9">
        <v>8.5</v>
      </c>
      <c r="K178" s="9">
        <v>9</v>
      </c>
      <c r="L178" s="9">
        <v>8.5</v>
      </c>
      <c r="M178" s="9">
        <v>8</v>
      </c>
      <c r="N178" s="9">
        <v>5.75</v>
      </c>
      <c r="O178" s="9">
        <v>8</v>
      </c>
      <c r="P178" s="9">
        <v>5</v>
      </c>
      <c r="Q178" s="10">
        <f t="shared" si="13"/>
        <v>20</v>
      </c>
      <c r="R178" s="11">
        <v>10</v>
      </c>
      <c r="S178" s="11">
        <v>10</v>
      </c>
      <c r="T178" s="12">
        <f t="shared" si="14"/>
        <v>30</v>
      </c>
      <c r="U178" s="13">
        <v>10</v>
      </c>
      <c r="V178" s="13">
        <v>10</v>
      </c>
      <c r="W178" s="13">
        <v>10</v>
      </c>
    </row>
    <row r="179" spans="1:23" ht="32.25" thickBot="1" x14ac:dyDescent="0.3">
      <c r="A179" s="14">
        <v>853</v>
      </c>
      <c r="B179" s="15" t="s">
        <v>162</v>
      </c>
      <c r="C179" s="16">
        <f t="shared" si="10"/>
        <v>138.30594405594405</v>
      </c>
      <c r="D179" s="6">
        <f t="shared" si="11"/>
        <v>37.548951048951054</v>
      </c>
      <c r="E179" s="8">
        <v>9.5541958041958033</v>
      </c>
      <c r="F179" s="8">
        <v>9.7290209790209801</v>
      </c>
      <c r="G179" s="8">
        <v>9.5891608391608401</v>
      </c>
      <c r="H179" s="8">
        <v>8.6765734265734267</v>
      </c>
      <c r="I179" s="7">
        <f t="shared" si="12"/>
        <v>51.10664335664336</v>
      </c>
      <c r="J179" s="9">
        <v>7.5454545454545459</v>
      </c>
      <c r="K179" s="9">
        <v>8.7027972027972034</v>
      </c>
      <c r="L179" s="9">
        <v>8.0891608391608401</v>
      </c>
      <c r="M179" s="9">
        <v>7.15034965034965</v>
      </c>
      <c r="N179" s="9">
        <v>6.6765734265734267</v>
      </c>
      <c r="O179" s="9">
        <v>7.4318181818181817</v>
      </c>
      <c r="P179" s="9">
        <v>5.51048951048951</v>
      </c>
      <c r="Q179" s="10">
        <f t="shared" si="13"/>
        <v>19.86013986013986</v>
      </c>
      <c r="R179" s="11">
        <v>9.93006993006993</v>
      </c>
      <c r="S179" s="11">
        <v>9.93006993006993</v>
      </c>
      <c r="T179" s="12">
        <f t="shared" si="14"/>
        <v>29.79020979020979</v>
      </c>
      <c r="U179" s="13">
        <v>9.93006993006993</v>
      </c>
      <c r="V179" s="13">
        <v>9.93006993006993</v>
      </c>
      <c r="W179" s="13">
        <v>9.93006993006993</v>
      </c>
    </row>
    <row r="180" spans="1:23" ht="32.25" thickBot="1" x14ac:dyDescent="0.3">
      <c r="A180" s="14">
        <v>883</v>
      </c>
      <c r="B180" s="15" t="s">
        <v>184</v>
      </c>
      <c r="C180" s="16">
        <f t="shared" si="10"/>
        <v>138.32142857142856</v>
      </c>
      <c r="D180" s="6">
        <f t="shared" si="11"/>
        <v>38.214285714285708</v>
      </c>
      <c r="E180" s="8">
        <v>9.2857142857142847</v>
      </c>
      <c r="F180" s="8">
        <v>9.8214285714285712</v>
      </c>
      <c r="G180" s="8">
        <v>9.4642857142857153</v>
      </c>
      <c r="H180" s="8">
        <v>9.6428571428571423</v>
      </c>
      <c r="I180" s="7">
        <f t="shared" si="12"/>
        <v>50.107142857142861</v>
      </c>
      <c r="J180" s="9">
        <v>7.8214285714285712</v>
      </c>
      <c r="K180" s="9">
        <v>9.5</v>
      </c>
      <c r="L180" s="9">
        <v>7.7857142857142856</v>
      </c>
      <c r="M180" s="9">
        <v>6.25</v>
      </c>
      <c r="N180" s="9">
        <v>6</v>
      </c>
      <c r="O180" s="9">
        <v>7.6428571428571432</v>
      </c>
      <c r="P180" s="9">
        <v>5.1071428571428577</v>
      </c>
      <c r="Q180" s="10">
        <f t="shared" si="13"/>
        <v>20</v>
      </c>
      <c r="R180" s="11">
        <v>10</v>
      </c>
      <c r="S180" s="11">
        <v>10</v>
      </c>
      <c r="T180" s="12">
        <f t="shared" si="14"/>
        <v>30</v>
      </c>
      <c r="U180" s="13">
        <v>10</v>
      </c>
      <c r="V180" s="13">
        <v>10</v>
      </c>
      <c r="W180" s="13">
        <v>10</v>
      </c>
    </row>
    <row r="181" spans="1:23" ht="32.25" thickBot="1" x14ac:dyDescent="0.3">
      <c r="A181" s="14">
        <v>825</v>
      </c>
      <c r="B181" s="15" t="s">
        <v>64</v>
      </c>
      <c r="C181" s="16">
        <f t="shared" si="10"/>
        <v>138.51724137931035</v>
      </c>
      <c r="D181" s="6">
        <f t="shared" si="11"/>
        <v>38.125</v>
      </c>
      <c r="E181" s="8">
        <v>9.5905172413793096</v>
      </c>
      <c r="F181" s="8">
        <v>9.5258620689655178</v>
      </c>
      <c r="G181" s="8">
        <v>9.4827586206896548</v>
      </c>
      <c r="H181" s="8">
        <v>9.525862068965516</v>
      </c>
      <c r="I181" s="7">
        <f t="shared" si="12"/>
        <v>50.392241379310342</v>
      </c>
      <c r="J181" s="9">
        <v>7.1982758620689653</v>
      </c>
      <c r="K181" s="9">
        <v>9.3965517241379306</v>
      </c>
      <c r="L181" s="9">
        <v>7.3318965517241379</v>
      </c>
      <c r="M181" s="9">
        <v>5.6637931034482758</v>
      </c>
      <c r="N181" s="9">
        <v>4.181034482758621</v>
      </c>
      <c r="O181" s="9">
        <v>9.3103448275862064</v>
      </c>
      <c r="P181" s="9">
        <v>7.3103448275862064</v>
      </c>
      <c r="Q181" s="10">
        <f t="shared" si="13"/>
        <v>20</v>
      </c>
      <c r="R181" s="11">
        <v>10</v>
      </c>
      <c r="S181" s="11">
        <v>10</v>
      </c>
      <c r="T181" s="12">
        <f t="shared" si="14"/>
        <v>30</v>
      </c>
      <c r="U181" s="13">
        <v>10</v>
      </c>
      <c r="V181" s="13">
        <v>10</v>
      </c>
      <c r="W181" s="13">
        <v>10</v>
      </c>
    </row>
    <row r="182" spans="1:23" ht="32.25" thickBot="1" x14ac:dyDescent="0.3">
      <c r="A182" s="14">
        <v>805</v>
      </c>
      <c r="B182" s="15" t="s">
        <v>55</v>
      </c>
      <c r="C182" s="16">
        <f t="shared" si="10"/>
        <v>138.65625</v>
      </c>
      <c r="D182" s="6">
        <f t="shared" si="11"/>
        <v>39.46875</v>
      </c>
      <c r="E182" s="8">
        <v>9.875</v>
      </c>
      <c r="F182" s="8">
        <v>9.875</v>
      </c>
      <c r="G182" s="8">
        <v>9.875</v>
      </c>
      <c r="H182" s="8">
        <v>9.84375</v>
      </c>
      <c r="I182" s="7">
        <f t="shared" si="12"/>
        <v>49.1875</v>
      </c>
      <c r="J182" s="9">
        <v>6.9375</v>
      </c>
      <c r="K182" s="9">
        <v>9</v>
      </c>
      <c r="L182" s="9">
        <v>7.90625</v>
      </c>
      <c r="M182" s="9">
        <v>5.5</v>
      </c>
      <c r="N182" s="9">
        <v>4.96875</v>
      </c>
      <c r="O182" s="9">
        <v>9.875</v>
      </c>
      <c r="P182" s="9">
        <v>5</v>
      </c>
      <c r="Q182" s="10">
        <f t="shared" si="13"/>
        <v>20</v>
      </c>
      <c r="R182" s="11">
        <v>10</v>
      </c>
      <c r="S182" s="11">
        <v>10</v>
      </c>
      <c r="T182" s="12">
        <f t="shared" si="14"/>
        <v>30</v>
      </c>
      <c r="U182" s="13">
        <v>10</v>
      </c>
      <c r="V182" s="13">
        <v>10</v>
      </c>
      <c r="W182" s="13">
        <v>10</v>
      </c>
    </row>
    <row r="183" spans="1:23" ht="42.75" thickBot="1" x14ac:dyDescent="0.3">
      <c r="A183" s="14">
        <v>856</v>
      </c>
      <c r="B183" s="15" t="s">
        <v>165</v>
      </c>
      <c r="C183" s="16">
        <f t="shared" si="10"/>
        <v>138.70299145299145</v>
      </c>
      <c r="D183" s="6">
        <f t="shared" si="11"/>
        <v>37.262820512820511</v>
      </c>
      <c r="E183" s="8">
        <v>9.8076923076923066</v>
      </c>
      <c r="F183" s="8">
        <v>9.9252136752136764</v>
      </c>
      <c r="G183" s="8">
        <v>9.7863247863247871</v>
      </c>
      <c r="H183" s="8">
        <v>7.7435897435897436</v>
      </c>
      <c r="I183" s="7">
        <f t="shared" si="12"/>
        <v>51.611111111111114</v>
      </c>
      <c r="J183" s="9">
        <v>7.9145299145299148</v>
      </c>
      <c r="K183" s="9">
        <v>9.4038461538461533</v>
      </c>
      <c r="L183" s="9">
        <v>8.1688034188034191</v>
      </c>
      <c r="M183" s="9">
        <v>6.2649572649572649</v>
      </c>
      <c r="N183" s="9">
        <v>6.3824786324786329</v>
      </c>
      <c r="O183" s="9">
        <v>8.8290598290598297</v>
      </c>
      <c r="P183" s="9">
        <v>4.6474358974358969</v>
      </c>
      <c r="Q183" s="10">
        <f t="shared" si="13"/>
        <v>20</v>
      </c>
      <c r="R183" s="11">
        <v>10</v>
      </c>
      <c r="S183" s="11">
        <v>10</v>
      </c>
      <c r="T183" s="12">
        <f t="shared" si="14"/>
        <v>29.82905982905983</v>
      </c>
      <c r="U183" s="13">
        <v>10</v>
      </c>
      <c r="V183" s="13">
        <v>9.9145299145299148</v>
      </c>
      <c r="W183" s="13">
        <v>9.9145299145299148</v>
      </c>
    </row>
    <row r="184" spans="1:23" ht="42.75" thickBot="1" x14ac:dyDescent="0.3">
      <c r="A184" s="14">
        <v>911</v>
      </c>
      <c r="B184" s="15" t="s">
        <v>198</v>
      </c>
      <c r="C184" s="16">
        <f t="shared" si="10"/>
        <v>138.82280219780219</v>
      </c>
      <c r="D184" s="6">
        <f t="shared" si="11"/>
        <v>36.565934065934059</v>
      </c>
      <c r="E184" s="8">
        <v>9.1414835164835164</v>
      </c>
      <c r="F184" s="8">
        <v>9.2376373626373613</v>
      </c>
      <c r="G184" s="8">
        <v>9.1964285714285712</v>
      </c>
      <c r="H184" s="8">
        <v>8.9903846153846168</v>
      </c>
      <c r="I184" s="7">
        <f t="shared" si="12"/>
        <v>52.256868131868131</v>
      </c>
      <c r="J184" s="9">
        <v>8.3269230769230766</v>
      </c>
      <c r="K184" s="9">
        <v>7.7925824175824179</v>
      </c>
      <c r="L184" s="9">
        <v>7.3804945054945055</v>
      </c>
      <c r="M184" s="9">
        <v>8.3063186813186807</v>
      </c>
      <c r="N184" s="9">
        <v>7.6483516483516478</v>
      </c>
      <c r="O184" s="9">
        <v>7.134615384615385</v>
      </c>
      <c r="P184" s="9">
        <v>5.6675824175824179</v>
      </c>
      <c r="Q184" s="10">
        <f t="shared" si="13"/>
        <v>20</v>
      </c>
      <c r="R184" s="11">
        <v>10</v>
      </c>
      <c r="S184" s="11">
        <v>10</v>
      </c>
      <c r="T184" s="12">
        <f t="shared" si="14"/>
        <v>30</v>
      </c>
      <c r="U184" s="13">
        <v>10</v>
      </c>
      <c r="V184" s="13">
        <v>10</v>
      </c>
      <c r="W184" s="13">
        <v>10</v>
      </c>
    </row>
    <row r="185" spans="1:23" ht="32.25" thickBot="1" x14ac:dyDescent="0.3">
      <c r="A185" s="14">
        <v>914</v>
      </c>
      <c r="B185" s="15" t="s">
        <v>200</v>
      </c>
      <c r="C185" s="16">
        <f t="shared" si="10"/>
        <v>139</v>
      </c>
      <c r="D185" s="6">
        <f t="shared" si="11"/>
        <v>34.5</v>
      </c>
      <c r="E185" s="8">
        <v>10</v>
      </c>
      <c r="F185" s="8">
        <v>10</v>
      </c>
      <c r="G185" s="8">
        <v>7.75</v>
      </c>
      <c r="H185" s="8">
        <v>6.75</v>
      </c>
      <c r="I185" s="7">
        <f t="shared" si="12"/>
        <v>54.5</v>
      </c>
      <c r="J185" s="9">
        <v>9.5</v>
      </c>
      <c r="K185" s="9">
        <v>7.75</v>
      </c>
      <c r="L185" s="9">
        <v>8.5</v>
      </c>
      <c r="M185" s="9">
        <v>9</v>
      </c>
      <c r="N185" s="9">
        <v>7.5</v>
      </c>
      <c r="O185" s="9">
        <v>8.5</v>
      </c>
      <c r="P185" s="9">
        <v>3.75</v>
      </c>
      <c r="Q185" s="10">
        <f t="shared" si="13"/>
        <v>20</v>
      </c>
      <c r="R185" s="11">
        <v>10</v>
      </c>
      <c r="S185" s="11">
        <v>10</v>
      </c>
      <c r="T185" s="12">
        <f t="shared" si="14"/>
        <v>30</v>
      </c>
      <c r="U185" s="13">
        <v>10</v>
      </c>
      <c r="V185" s="13">
        <v>10</v>
      </c>
      <c r="W185" s="13">
        <v>10</v>
      </c>
    </row>
    <row r="186" spans="1:23" ht="42.75" thickBot="1" x14ac:dyDescent="0.3">
      <c r="A186" s="14">
        <v>915</v>
      </c>
      <c r="B186" s="15" t="s">
        <v>201</v>
      </c>
      <c r="C186" s="16">
        <f t="shared" si="10"/>
        <v>139</v>
      </c>
      <c r="D186" s="6">
        <f t="shared" si="11"/>
        <v>37.25</v>
      </c>
      <c r="E186" s="8">
        <v>9.4</v>
      </c>
      <c r="F186" s="8">
        <v>9.6999999999999993</v>
      </c>
      <c r="G186" s="8">
        <v>9.6</v>
      </c>
      <c r="H186" s="8">
        <v>8.5500000000000007</v>
      </c>
      <c r="I186" s="7">
        <f t="shared" si="12"/>
        <v>51.75</v>
      </c>
      <c r="J186" s="9">
        <v>8.25</v>
      </c>
      <c r="K186" s="9">
        <v>7.8</v>
      </c>
      <c r="L186" s="9">
        <v>7.95</v>
      </c>
      <c r="M186" s="9">
        <v>7.95</v>
      </c>
      <c r="N186" s="9">
        <v>8.3500000000000014</v>
      </c>
      <c r="O186" s="9">
        <v>7.25</v>
      </c>
      <c r="P186" s="9">
        <v>4.2</v>
      </c>
      <c r="Q186" s="10">
        <f t="shared" si="13"/>
        <v>20</v>
      </c>
      <c r="R186" s="11">
        <v>10</v>
      </c>
      <c r="S186" s="11">
        <v>10</v>
      </c>
      <c r="T186" s="12">
        <f t="shared" si="14"/>
        <v>30</v>
      </c>
      <c r="U186" s="13">
        <v>10</v>
      </c>
      <c r="V186" s="13">
        <v>10</v>
      </c>
      <c r="W186" s="13">
        <v>10</v>
      </c>
    </row>
    <row r="187" spans="1:23" ht="32.25" thickBot="1" x14ac:dyDescent="0.3">
      <c r="A187" s="14">
        <v>917</v>
      </c>
      <c r="B187" s="15" t="s">
        <v>96</v>
      </c>
      <c r="C187" s="16">
        <f t="shared" si="10"/>
        <v>139.13095238095238</v>
      </c>
      <c r="D187" s="6">
        <f t="shared" si="11"/>
        <v>40</v>
      </c>
      <c r="E187" s="8">
        <v>10</v>
      </c>
      <c r="F187" s="8">
        <v>10</v>
      </c>
      <c r="G187" s="8">
        <v>10</v>
      </c>
      <c r="H187" s="8">
        <v>10</v>
      </c>
      <c r="I187" s="7">
        <f t="shared" si="12"/>
        <v>49.13095238095238</v>
      </c>
      <c r="J187" s="9">
        <v>7</v>
      </c>
      <c r="K187" s="9">
        <v>9</v>
      </c>
      <c r="L187" s="9">
        <v>8</v>
      </c>
      <c r="M187" s="9">
        <v>3.5595238095238093</v>
      </c>
      <c r="N187" s="9">
        <v>8</v>
      </c>
      <c r="O187" s="9">
        <v>9.7619047619047628</v>
      </c>
      <c r="P187" s="9">
        <v>3.8095238095238093</v>
      </c>
      <c r="Q187" s="10">
        <f t="shared" si="13"/>
        <v>20</v>
      </c>
      <c r="R187" s="11">
        <v>10</v>
      </c>
      <c r="S187" s="11">
        <v>10</v>
      </c>
      <c r="T187" s="12">
        <f t="shared" si="14"/>
        <v>30</v>
      </c>
      <c r="U187" s="13">
        <v>10</v>
      </c>
      <c r="V187" s="13">
        <v>10</v>
      </c>
      <c r="W187" s="13">
        <v>10</v>
      </c>
    </row>
    <row r="188" spans="1:23" ht="32.25" thickBot="1" x14ac:dyDescent="0.3">
      <c r="A188" s="14">
        <v>794</v>
      </c>
      <c r="B188" s="15" t="s">
        <v>143</v>
      </c>
      <c r="C188" s="16">
        <f t="shared" si="10"/>
        <v>139.25</v>
      </c>
      <c r="D188" s="6">
        <f t="shared" si="11"/>
        <v>40</v>
      </c>
      <c r="E188" s="8">
        <v>10</v>
      </c>
      <c r="F188" s="8">
        <v>10</v>
      </c>
      <c r="G188" s="8">
        <v>10</v>
      </c>
      <c r="H188" s="8">
        <v>10</v>
      </c>
      <c r="I188" s="7">
        <f t="shared" si="12"/>
        <v>49.25</v>
      </c>
      <c r="J188" s="9">
        <v>8</v>
      </c>
      <c r="K188" s="9">
        <v>9</v>
      </c>
      <c r="L188" s="9">
        <v>7.25</v>
      </c>
      <c r="M188" s="9">
        <v>5.25</v>
      </c>
      <c r="N188" s="9">
        <v>7.25</v>
      </c>
      <c r="O188" s="9">
        <v>6.75</v>
      </c>
      <c r="P188" s="9">
        <v>5.75</v>
      </c>
      <c r="Q188" s="10">
        <f t="shared" si="13"/>
        <v>20</v>
      </c>
      <c r="R188" s="11">
        <v>10</v>
      </c>
      <c r="S188" s="11">
        <v>10</v>
      </c>
      <c r="T188" s="12">
        <f t="shared" si="14"/>
        <v>30</v>
      </c>
      <c r="U188" s="13">
        <v>10</v>
      </c>
      <c r="V188" s="13">
        <v>10</v>
      </c>
      <c r="W188" s="13">
        <v>10</v>
      </c>
    </row>
    <row r="189" spans="1:23" ht="32.25" thickBot="1" x14ac:dyDescent="0.3">
      <c r="A189" s="14">
        <v>866</v>
      </c>
      <c r="B189" s="15" t="s">
        <v>173</v>
      </c>
      <c r="C189" s="16">
        <f t="shared" si="10"/>
        <v>139.3758581235698</v>
      </c>
      <c r="D189" s="6">
        <f t="shared" si="11"/>
        <v>39.030320366132727</v>
      </c>
      <c r="E189" s="8">
        <v>9.7969107551487404</v>
      </c>
      <c r="F189" s="8">
        <v>9.8112128146453088</v>
      </c>
      <c r="G189" s="8">
        <v>9.6710526315789487</v>
      </c>
      <c r="H189" s="8">
        <v>9.7511441647597259</v>
      </c>
      <c r="I189" s="7">
        <f t="shared" si="12"/>
        <v>50.368421052631575</v>
      </c>
      <c r="J189" s="9">
        <v>7.6996567505720819</v>
      </c>
      <c r="K189" s="9">
        <v>8.7711670480549202</v>
      </c>
      <c r="L189" s="9">
        <v>8.0938215102974826</v>
      </c>
      <c r="M189" s="9">
        <v>5.9851258581235696</v>
      </c>
      <c r="N189" s="9">
        <v>6.6538901601830664</v>
      </c>
      <c r="O189" s="9">
        <v>7.6739130434782608</v>
      </c>
      <c r="P189" s="9">
        <v>5.4908466819221973</v>
      </c>
      <c r="Q189" s="10">
        <f t="shared" si="13"/>
        <v>20</v>
      </c>
      <c r="R189" s="11">
        <v>10</v>
      </c>
      <c r="S189" s="11">
        <v>10</v>
      </c>
      <c r="T189" s="12">
        <f t="shared" si="14"/>
        <v>29.977116704805493</v>
      </c>
      <c r="U189" s="13">
        <v>9.9771167048054927</v>
      </c>
      <c r="V189" s="13">
        <v>10</v>
      </c>
      <c r="W189" s="13">
        <v>10</v>
      </c>
    </row>
    <row r="190" spans="1:23" ht="32.25" thickBot="1" x14ac:dyDescent="0.3">
      <c r="A190" s="14">
        <v>929</v>
      </c>
      <c r="B190" s="15" t="s">
        <v>103</v>
      </c>
      <c r="C190" s="16">
        <f t="shared" ref="C190:C212" si="15">SUM(D190,I190,Q190,T190)</f>
        <v>139.82142857142856</v>
      </c>
      <c r="D190" s="6">
        <f t="shared" ref="D190:D212" si="16">SUM(E190:H190)</f>
        <v>40</v>
      </c>
      <c r="E190" s="8">
        <v>10</v>
      </c>
      <c r="F190" s="8">
        <v>10</v>
      </c>
      <c r="G190" s="8">
        <v>10</v>
      </c>
      <c r="H190" s="8">
        <v>10</v>
      </c>
      <c r="I190" s="7">
        <f t="shared" ref="I190:I212" si="17">SUM(J190:P190)</f>
        <v>49.821428571428569</v>
      </c>
      <c r="J190" s="9">
        <v>6.5</v>
      </c>
      <c r="K190" s="9">
        <v>8.9553571428571423</v>
      </c>
      <c r="L190" s="9">
        <v>7.9553571428571423</v>
      </c>
      <c r="M190" s="9">
        <v>5</v>
      </c>
      <c r="N190" s="9">
        <v>6.5</v>
      </c>
      <c r="O190" s="9">
        <v>9.9553571428571423</v>
      </c>
      <c r="P190" s="9">
        <v>4.9553571428571423</v>
      </c>
      <c r="Q190" s="10">
        <f t="shared" ref="Q190:Q212" si="18">SUM(R190:S190)</f>
        <v>20</v>
      </c>
      <c r="R190" s="11">
        <v>10</v>
      </c>
      <c r="S190" s="11">
        <v>10</v>
      </c>
      <c r="T190" s="12">
        <f t="shared" ref="T190:T212" si="19">SUM(U190:W190)</f>
        <v>30</v>
      </c>
      <c r="U190" s="13">
        <v>10</v>
      </c>
      <c r="V190" s="13">
        <v>10</v>
      </c>
      <c r="W190" s="13">
        <v>10</v>
      </c>
    </row>
    <row r="191" spans="1:23" ht="32.25" thickBot="1" x14ac:dyDescent="0.3">
      <c r="A191" s="14">
        <v>980</v>
      </c>
      <c r="B191" s="15" t="s">
        <v>121</v>
      </c>
      <c r="C191" s="16">
        <f t="shared" si="15"/>
        <v>139.83333333333331</v>
      </c>
      <c r="D191" s="6">
        <f t="shared" si="16"/>
        <v>39</v>
      </c>
      <c r="E191" s="8">
        <v>10</v>
      </c>
      <c r="F191" s="8">
        <v>10</v>
      </c>
      <c r="G191" s="8">
        <v>10</v>
      </c>
      <c r="H191" s="8">
        <v>9</v>
      </c>
      <c r="I191" s="7">
        <f t="shared" si="17"/>
        <v>50.833333333333329</v>
      </c>
      <c r="J191" s="9">
        <v>6.583333333333333</v>
      </c>
      <c r="K191" s="9">
        <v>9</v>
      </c>
      <c r="L191" s="9">
        <v>8</v>
      </c>
      <c r="M191" s="9">
        <v>6.5</v>
      </c>
      <c r="N191" s="9">
        <v>4.583333333333333</v>
      </c>
      <c r="O191" s="9">
        <v>10</v>
      </c>
      <c r="P191" s="9">
        <v>6.1666666666666661</v>
      </c>
      <c r="Q191" s="10">
        <f t="shared" si="18"/>
        <v>20</v>
      </c>
      <c r="R191" s="11">
        <v>10</v>
      </c>
      <c r="S191" s="11">
        <v>10</v>
      </c>
      <c r="T191" s="12">
        <f t="shared" si="19"/>
        <v>30</v>
      </c>
      <c r="U191" s="13">
        <v>10</v>
      </c>
      <c r="V191" s="13">
        <v>10</v>
      </c>
      <c r="W191" s="13">
        <v>10</v>
      </c>
    </row>
    <row r="192" spans="1:23" ht="32.25" thickBot="1" x14ac:dyDescent="0.3">
      <c r="A192" s="14">
        <v>843</v>
      </c>
      <c r="B192" s="15" t="s">
        <v>158</v>
      </c>
      <c r="C192" s="16">
        <f t="shared" si="15"/>
        <v>139.95762711864407</v>
      </c>
      <c r="D192" s="6">
        <f t="shared" si="16"/>
        <v>34.980932203389827</v>
      </c>
      <c r="E192" s="8">
        <v>9.8305084745762699</v>
      </c>
      <c r="F192" s="8">
        <v>9.8940677966101696</v>
      </c>
      <c r="G192" s="8">
        <v>8.8728813559322042</v>
      </c>
      <c r="H192" s="8">
        <v>6.3834745762711869</v>
      </c>
      <c r="I192" s="7">
        <f t="shared" si="17"/>
        <v>55.485169491525426</v>
      </c>
      <c r="J192" s="9">
        <v>8.4364406779661003</v>
      </c>
      <c r="K192" s="9">
        <v>8.6186440677966107</v>
      </c>
      <c r="L192" s="9">
        <v>8.2457627118644083</v>
      </c>
      <c r="M192" s="9">
        <v>6.7669491525423728</v>
      </c>
      <c r="N192" s="9">
        <v>9.3834745762711869</v>
      </c>
      <c r="O192" s="9">
        <v>7.6610169491525424</v>
      </c>
      <c r="P192" s="9">
        <v>6.3728813559322042</v>
      </c>
      <c r="Q192" s="10">
        <f t="shared" si="18"/>
        <v>19.66101694915254</v>
      </c>
      <c r="R192" s="11">
        <v>9.9152542372881349</v>
      </c>
      <c r="S192" s="11">
        <v>9.7457627118644066</v>
      </c>
      <c r="T192" s="12">
        <f t="shared" si="19"/>
        <v>29.83050847457627</v>
      </c>
      <c r="U192" s="13">
        <v>10</v>
      </c>
      <c r="V192" s="13">
        <v>9.9152542372881349</v>
      </c>
      <c r="W192" s="13">
        <v>9.9152542372881349</v>
      </c>
    </row>
    <row r="193" spans="1:23" ht="32.25" thickBot="1" x14ac:dyDescent="0.3">
      <c r="A193" s="14">
        <v>855</v>
      </c>
      <c r="B193" s="15" t="s">
        <v>164</v>
      </c>
      <c r="C193" s="16">
        <f t="shared" si="15"/>
        <v>140.14166666666668</v>
      </c>
      <c r="D193" s="6">
        <f t="shared" si="16"/>
        <v>37.591666666666669</v>
      </c>
      <c r="E193" s="8">
        <v>9.9499999999999993</v>
      </c>
      <c r="F193" s="8">
        <v>10</v>
      </c>
      <c r="G193" s="8">
        <v>9.6416666666666657</v>
      </c>
      <c r="H193" s="8">
        <v>8</v>
      </c>
      <c r="I193" s="7">
        <f t="shared" si="17"/>
        <v>52.550000000000011</v>
      </c>
      <c r="J193" s="9">
        <v>7.9916666666666671</v>
      </c>
      <c r="K193" s="9">
        <v>9</v>
      </c>
      <c r="L193" s="9">
        <v>8.5</v>
      </c>
      <c r="M193" s="9">
        <v>7.4250000000000007</v>
      </c>
      <c r="N193" s="9">
        <v>6.958333333333333</v>
      </c>
      <c r="O193" s="9">
        <v>8.4833333333333343</v>
      </c>
      <c r="P193" s="9">
        <v>4.1916666666666664</v>
      </c>
      <c r="Q193" s="10">
        <f t="shared" si="18"/>
        <v>20</v>
      </c>
      <c r="R193" s="11">
        <v>10</v>
      </c>
      <c r="S193" s="11">
        <v>10</v>
      </c>
      <c r="T193" s="12">
        <f t="shared" si="19"/>
        <v>30</v>
      </c>
      <c r="U193" s="13">
        <v>10</v>
      </c>
      <c r="V193" s="13">
        <v>10</v>
      </c>
      <c r="W193" s="13">
        <v>10</v>
      </c>
    </row>
    <row r="194" spans="1:23" ht="32.25" thickBot="1" x14ac:dyDescent="0.3">
      <c r="A194" s="14">
        <v>881</v>
      </c>
      <c r="B194" s="15" t="s">
        <v>182</v>
      </c>
      <c r="C194" s="16">
        <f t="shared" si="15"/>
        <v>140.18108974358972</v>
      </c>
      <c r="D194" s="6">
        <f t="shared" si="16"/>
        <v>36.53365384615384</v>
      </c>
      <c r="E194" s="8">
        <v>9.5432692307692299</v>
      </c>
      <c r="F194" s="8">
        <v>9.6634615384615383</v>
      </c>
      <c r="G194" s="8">
        <v>9.6314102564102555</v>
      </c>
      <c r="H194" s="8">
        <v>7.6955128205128203</v>
      </c>
      <c r="I194" s="7">
        <f t="shared" si="17"/>
        <v>53.647435897435898</v>
      </c>
      <c r="J194" s="9">
        <v>7.5913461538461542</v>
      </c>
      <c r="K194" s="9">
        <v>8.6314102564102555</v>
      </c>
      <c r="L194" s="9">
        <v>7.9070512820512819</v>
      </c>
      <c r="M194" s="9">
        <v>6.427884615384615</v>
      </c>
      <c r="N194" s="9">
        <v>7.0112179487179489</v>
      </c>
      <c r="O194" s="9">
        <v>8.7676282051282044</v>
      </c>
      <c r="P194" s="9">
        <v>7.3108974358974361</v>
      </c>
      <c r="Q194" s="10">
        <f t="shared" si="18"/>
        <v>20</v>
      </c>
      <c r="R194" s="11">
        <v>10</v>
      </c>
      <c r="S194" s="11">
        <v>10</v>
      </c>
      <c r="T194" s="12">
        <f t="shared" si="19"/>
        <v>30</v>
      </c>
      <c r="U194" s="13">
        <v>10</v>
      </c>
      <c r="V194" s="13">
        <v>10</v>
      </c>
      <c r="W194" s="13">
        <v>10</v>
      </c>
    </row>
    <row r="195" spans="1:23" ht="32.25" thickBot="1" x14ac:dyDescent="0.3">
      <c r="A195" s="14">
        <v>930</v>
      </c>
      <c r="B195" s="15" t="s">
        <v>104</v>
      </c>
      <c r="C195" s="16">
        <f t="shared" si="15"/>
        <v>140.82534246575344</v>
      </c>
      <c r="D195" s="6">
        <f t="shared" si="16"/>
        <v>39.571917808219183</v>
      </c>
      <c r="E195" s="8">
        <v>9.9828767123287676</v>
      </c>
      <c r="F195" s="8">
        <v>10</v>
      </c>
      <c r="G195" s="8">
        <v>9.6061643835616444</v>
      </c>
      <c r="H195" s="8">
        <v>9.9828767123287676</v>
      </c>
      <c r="I195" s="7">
        <f t="shared" si="17"/>
        <v>51.253424657534254</v>
      </c>
      <c r="J195" s="9">
        <v>7.4657534246575343</v>
      </c>
      <c r="K195" s="9">
        <v>8.9828767123287676</v>
      </c>
      <c r="L195" s="9">
        <v>7.9315068493150687</v>
      </c>
      <c r="M195" s="9">
        <v>6.9657534246575343</v>
      </c>
      <c r="N195" s="9">
        <v>6.1575342465753424</v>
      </c>
      <c r="O195" s="9">
        <v>9.9657534246575352</v>
      </c>
      <c r="P195" s="9">
        <v>3.7842465753424657</v>
      </c>
      <c r="Q195" s="10">
        <f t="shared" si="18"/>
        <v>20</v>
      </c>
      <c r="R195" s="11">
        <v>10</v>
      </c>
      <c r="S195" s="11">
        <v>10</v>
      </c>
      <c r="T195" s="12">
        <f t="shared" si="19"/>
        <v>30</v>
      </c>
      <c r="U195" s="13">
        <v>10</v>
      </c>
      <c r="V195" s="13">
        <v>10</v>
      </c>
      <c r="W195" s="13">
        <v>10</v>
      </c>
    </row>
    <row r="196" spans="1:23" ht="32.25" thickBot="1" x14ac:dyDescent="0.3">
      <c r="A196" s="14">
        <v>937</v>
      </c>
      <c r="B196" s="15" t="s">
        <v>211</v>
      </c>
      <c r="C196" s="16">
        <f t="shared" si="15"/>
        <v>140.88815789473682</v>
      </c>
      <c r="D196" s="6">
        <f t="shared" si="16"/>
        <v>39.34210526315789</v>
      </c>
      <c r="E196" s="8">
        <v>9.8355263157894726</v>
      </c>
      <c r="F196" s="8">
        <v>9.8684210526315788</v>
      </c>
      <c r="G196" s="8">
        <v>9.8684210526315788</v>
      </c>
      <c r="H196" s="8">
        <v>9.7697368421052637</v>
      </c>
      <c r="I196" s="7">
        <f t="shared" si="17"/>
        <v>51.546052631578945</v>
      </c>
      <c r="J196" s="9">
        <v>8.9013157894736832</v>
      </c>
      <c r="K196" s="9">
        <v>8.8355263157894726</v>
      </c>
      <c r="L196" s="9">
        <v>8.3026315789473681</v>
      </c>
      <c r="M196" s="9">
        <v>5.8026315789473681</v>
      </c>
      <c r="N196" s="9">
        <v>6.9342105263157894</v>
      </c>
      <c r="O196" s="9">
        <v>7.9342105263157894</v>
      </c>
      <c r="P196" s="9">
        <v>4.8355263157894735</v>
      </c>
      <c r="Q196" s="10">
        <f t="shared" si="18"/>
        <v>20</v>
      </c>
      <c r="R196" s="11">
        <v>10</v>
      </c>
      <c r="S196" s="11">
        <v>10</v>
      </c>
      <c r="T196" s="12">
        <f t="shared" si="19"/>
        <v>30</v>
      </c>
      <c r="U196" s="13">
        <v>10</v>
      </c>
      <c r="V196" s="13">
        <v>10</v>
      </c>
      <c r="W196" s="13">
        <v>10</v>
      </c>
    </row>
    <row r="197" spans="1:23" ht="15.75" thickBot="1" x14ac:dyDescent="0.3">
      <c r="A197" s="14">
        <v>1260</v>
      </c>
      <c r="B197" s="15" t="s">
        <v>125</v>
      </c>
      <c r="C197" s="16">
        <f t="shared" si="15"/>
        <v>140.90625</v>
      </c>
      <c r="D197" s="6">
        <f t="shared" si="16"/>
        <v>40</v>
      </c>
      <c r="E197" s="8">
        <v>10</v>
      </c>
      <c r="F197" s="8">
        <v>10</v>
      </c>
      <c r="G197" s="8">
        <v>10</v>
      </c>
      <c r="H197" s="8">
        <v>10</v>
      </c>
      <c r="I197" s="7">
        <f t="shared" si="17"/>
        <v>50.90625</v>
      </c>
      <c r="J197" s="9">
        <v>7.5</v>
      </c>
      <c r="K197" s="9">
        <v>9</v>
      </c>
      <c r="L197" s="9">
        <v>8.5</v>
      </c>
      <c r="M197" s="9">
        <v>6.5</v>
      </c>
      <c r="N197" s="9">
        <v>6</v>
      </c>
      <c r="O197" s="9">
        <v>9.5</v>
      </c>
      <c r="P197" s="9">
        <v>3.90625</v>
      </c>
      <c r="Q197" s="10">
        <f t="shared" si="18"/>
        <v>20</v>
      </c>
      <c r="R197" s="11">
        <v>10</v>
      </c>
      <c r="S197" s="11">
        <v>10</v>
      </c>
      <c r="T197" s="12">
        <f t="shared" si="19"/>
        <v>30</v>
      </c>
      <c r="U197" s="13">
        <v>10</v>
      </c>
      <c r="V197" s="13">
        <v>10</v>
      </c>
      <c r="W197" s="13">
        <v>10</v>
      </c>
    </row>
    <row r="198" spans="1:23" ht="42.75" thickBot="1" x14ac:dyDescent="0.3">
      <c r="A198" s="14">
        <v>920</v>
      </c>
      <c r="B198" s="15" t="s">
        <v>203</v>
      </c>
      <c r="C198" s="16">
        <f t="shared" si="15"/>
        <v>141</v>
      </c>
      <c r="D198" s="6">
        <f t="shared" si="16"/>
        <v>40</v>
      </c>
      <c r="E198" s="8">
        <v>10</v>
      </c>
      <c r="F198" s="8">
        <v>10</v>
      </c>
      <c r="G198" s="8">
        <v>10</v>
      </c>
      <c r="H198" s="8">
        <v>10</v>
      </c>
      <c r="I198" s="7">
        <f t="shared" si="17"/>
        <v>51</v>
      </c>
      <c r="J198" s="9">
        <v>8.5</v>
      </c>
      <c r="K198" s="9">
        <v>8.5</v>
      </c>
      <c r="L198" s="9">
        <v>8.5</v>
      </c>
      <c r="M198" s="9">
        <v>5</v>
      </c>
      <c r="N198" s="9">
        <v>6</v>
      </c>
      <c r="O198" s="9">
        <v>8</v>
      </c>
      <c r="P198" s="9">
        <v>6.5</v>
      </c>
      <c r="Q198" s="10">
        <f t="shared" si="18"/>
        <v>20</v>
      </c>
      <c r="R198" s="11">
        <v>10</v>
      </c>
      <c r="S198" s="11">
        <v>10</v>
      </c>
      <c r="T198" s="12">
        <f t="shared" si="19"/>
        <v>30</v>
      </c>
      <c r="U198" s="13">
        <v>10</v>
      </c>
      <c r="V198" s="13">
        <v>10</v>
      </c>
      <c r="W198" s="13">
        <v>10</v>
      </c>
    </row>
    <row r="199" spans="1:23" ht="32.25" thickBot="1" x14ac:dyDescent="0.3">
      <c r="A199" s="14">
        <v>852</v>
      </c>
      <c r="B199" s="15" t="s">
        <v>76</v>
      </c>
      <c r="C199" s="16">
        <f t="shared" si="15"/>
        <v>141.43243243243245</v>
      </c>
      <c r="D199" s="6">
        <f t="shared" si="16"/>
        <v>37.966216216216218</v>
      </c>
      <c r="E199" s="8">
        <v>10</v>
      </c>
      <c r="F199" s="8">
        <v>10</v>
      </c>
      <c r="G199" s="8">
        <v>9.9662162162162176</v>
      </c>
      <c r="H199" s="8">
        <v>8</v>
      </c>
      <c r="I199" s="7">
        <f t="shared" si="17"/>
        <v>53.466216216216218</v>
      </c>
      <c r="J199" s="9">
        <v>7.5</v>
      </c>
      <c r="K199" s="9">
        <v>9.5</v>
      </c>
      <c r="L199" s="9">
        <v>8</v>
      </c>
      <c r="M199" s="9">
        <v>7</v>
      </c>
      <c r="N199" s="9">
        <v>6.4662162162162167</v>
      </c>
      <c r="O199" s="9">
        <v>10</v>
      </c>
      <c r="P199" s="9">
        <v>5</v>
      </c>
      <c r="Q199" s="10">
        <f t="shared" si="18"/>
        <v>20</v>
      </c>
      <c r="R199" s="11">
        <v>10</v>
      </c>
      <c r="S199" s="11">
        <v>10</v>
      </c>
      <c r="T199" s="12">
        <f t="shared" si="19"/>
        <v>30</v>
      </c>
      <c r="U199" s="13">
        <v>10</v>
      </c>
      <c r="V199" s="13">
        <v>10</v>
      </c>
      <c r="W199" s="13">
        <v>10</v>
      </c>
    </row>
    <row r="200" spans="1:23" s="59" customFormat="1" ht="32.25" thickBot="1" x14ac:dyDescent="0.3">
      <c r="A200" s="48">
        <v>931</v>
      </c>
      <c r="B200" s="49" t="s">
        <v>105</v>
      </c>
      <c r="C200" s="50">
        <f t="shared" si="15"/>
        <v>141.43269230769229</v>
      </c>
      <c r="D200" s="51">
        <f t="shared" si="16"/>
        <v>39.535256410256409</v>
      </c>
      <c r="E200" s="52">
        <v>9.9519230769230766</v>
      </c>
      <c r="F200" s="52">
        <v>9.9358974358974361</v>
      </c>
      <c r="G200" s="52">
        <v>9.8717948717948723</v>
      </c>
      <c r="H200" s="52">
        <v>9.7756410256410255</v>
      </c>
      <c r="I200" s="53">
        <f t="shared" si="17"/>
        <v>51.897435897435891</v>
      </c>
      <c r="J200" s="54">
        <v>7.4038461538461542</v>
      </c>
      <c r="K200" s="54">
        <v>8.8237179487179489</v>
      </c>
      <c r="L200" s="54">
        <v>7.7596153846153841</v>
      </c>
      <c r="M200" s="54">
        <v>6.4551282051282053</v>
      </c>
      <c r="N200" s="54">
        <v>5.9198717948717947</v>
      </c>
      <c r="O200" s="54">
        <v>9.7916666666666679</v>
      </c>
      <c r="P200" s="54">
        <v>5.7435897435897436</v>
      </c>
      <c r="Q200" s="55">
        <f t="shared" si="18"/>
        <v>20</v>
      </c>
      <c r="R200" s="56">
        <v>10</v>
      </c>
      <c r="S200" s="56">
        <v>10</v>
      </c>
      <c r="T200" s="57">
        <f t="shared" si="19"/>
        <v>30</v>
      </c>
      <c r="U200" s="58">
        <v>10</v>
      </c>
      <c r="V200" s="58">
        <v>10</v>
      </c>
      <c r="W200" s="58">
        <v>10</v>
      </c>
    </row>
    <row r="201" spans="1:23" ht="32.25" thickBot="1" x14ac:dyDescent="0.3">
      <c r="A201" s="14">
        <v>924</v>
      </c>
      <c r="B201" s="15" t="s">
        <v>98</v>
      </c>
      <c r="C201" s="16">
        <f t="shared" si="15"/>
        <v>141.49038461538461</v>
      </c>
      <c r="D201" s="6">
        <f t="shared" si="16"/>
        <v>39.855769230769226</v>
      </c>
      <c r="E201" s="8">
        <v>9.9038461538461533</v>
      </c>
      <c r="F201" s="8">
        <v>10</v>
      </c>
      <c r="G201" s="8">
        <v>10</v>
      </c>
      <c r="H201" s="8">
        <v>9.9519230769230766</v>
      </c>
      <c r="I201" s="7">
        <f t="shared" si="17"/>
        <v>51.634615384615387</v>
      </c>
      <c r="J201" s="9">
        <v>6.9038461538461542</v>
      </c>
      <c r="K201" s="9">
        <v>9.4038461538461533</v>
      </c>
      <c r="L201" s="9">
        <v>8</v>
      </c>
      <c r="M201" s="9">
        <v>5.9711538461538467</v>
      </c>
      <c r="N201" s="9">
        <v>5.4038461538461542</v>
      </c>
      <c r="O201" s="9">
        <v>10</v>
      </c>
      <c r="P201" s="9">
        <v>5.9519230769230766</v>
      </c>
      <c r="Q201" s="10">
        <f t="shared" si="18"/>
        <v>20</v>
      </c>
      <c r="R201" s="11">
        <v>10</v>
      </c>
      <c r="S201" s="11">
        <v>10</v>
      </c>
      <c r="T201" s="12">
        <f t="shared" si="19"/>
        <v>30</v>
      </c>
      <c r="U201" s="13">
        <v>10</v>
      </c>
      <c r="V201" s="13">
        <v>10</v>
      </c>
      <c r="W201" s="13">
        <v>10</v>
      </c>
    </row>
    <row r="202" spans="1:23" ht="32.25" thickBot="1" x14ac:dyDescent="0.3">
      <c r="A202" s="14">
        <v>802</v>
      </c>
      <c r="B202" s="15" t="s">
        <v>52</v>
      </c>
      <c r="C202" s="16">
        <f t="shared" si="15"/>
        <v>141.93613138686132</v>
      </c>
      <c r="D202" s="6">
        <f t="shared" si="16"/>
        <v>39.990875912408761</v>
      </c>
      <c r="E202" s="8">
        <v>10</v>
      </c>
      <c r="F202" s="8">
        <v>9.9908759124087592</v>
      </c>
      <c r="G202" s="8">
        <v>10</v>
      </c>
      <c r="H202" s="8">
        <v>10</v>
      </c>
      <c r="I202" s="7">
        <f t="shared" si="17"/>
        <v>51.945255474452559</v>
      </c>
      <c r="J202" s="9">
        <v>6.9908759124087592</v>
      </c>
      <c r="K202" s="9">
        <v>8.9908759124087592</v>
      </c>
      <c r="L202" s="9">
        <v>7.9908759124087592</v>
      </c>
      <c r="M202" s="9">
        <v>6.5</v>
      </c>
      <c r="N202" s="9">
        <v>4.9817518248175183</v>
      </c>
      <c r="O202" s="9">
        <v>9.9908759124087592</v>
      </c>
      <c r="P202" s="9">
        <v>6.5</v>
      </c>
      <c r="Q202" s="10">
        <f t="shared" si="18"/>
        <v>20</v>
      </c>
      <c r="R202" s="11">
        <v>10</v>
      </c>
      <c r="S202" s="11">
        <v>10</v>
      </c>
      <c r="T202" s="12">
        <f t="shared" si="19"/>
        <v>30</v>
      </c>
      <c r="U202" s="13">
        <v>10</v>
      </c>
      <c r="V202" s="13">
        <v>10</v>
      </c>
      <c r="W202" s="13">
        <v>10</v>
      </c>
    </row>
    <row r="203" spans="1:23" ht="32.25" thickBot="1" x14ac:dyDescent="0.3">
      <c r="A203" s="14">
        <v>844</v>
      </c>
      <c r="B203" s="15" t="s">
        <v>159</v>
      </c>
      <c r="C203" s="16">
        <f t="shared" si="15"/>
        <v>142</v>
      </c>
      <c r="D203" s="6">
        <f t="shared" si="16"/>
        <v>38</v>
      </c>
      <c r="E203" s="8">
        <v>10</v>
      </c>
      <c r="F203" s="8">
        <v>10</v>
      </c>
      <c r="G203" s="8">
        <v>10</v>
      </c>
      <c r="H203" s="8">
        <v>8</v>
      </c>
      <c r="I203" s="7">
        <f t="shared" si="17"/>
        <v>54</v>
      </c>
      <c r="J203" s="9">
        <v>8.5</v>
      </c>
      <c r="K203" s="9">
        <v>9</v>
      </c>
      <c r="L203" s="9">
        <v>8.5</v>
      </c>
      <c r="M203" s="9">
        <v>7</v>
      </c>
      <c r="N203" s="9">
        <v>7</v>
      </c>
      <c r="O203" s="9">
        <v>9</v>
      </c>
      <c r="P203" s="9">
        <v>5</v>
      </c>
      <c r="Q203" s="10">
        <f t="shared" si="18"/>
        <v>20</v>
      </c>
      <c r="R203" s="11">
        <v>10</v>
      </c>
      <c r="S203" s="11">
        <v>10</v>
      </c>
      <c r="T203" s="12">
        <f t="shared" si="19"/>
        <v>30</v>
      </c>
      <c r="U203" s="13">
        <v>10</v>
      </c>
      <c r="V203" s="13">
        <v>10</v>
      </c>
      <c r="W203" s="13">
        <v>10</v>
      </c>
    </row>
    <row r="204" spans="1:23" ht="32.25" thickBot="1" x14ac:dyDescent="0.3">
      <c r="A204" s="14">
        <v>974</v>
      </c>
      <c r="B204" s="15" t="s">
        <v>119</v>
      </c>
      <c r="C204" s="16">
        <f t="shared" si="15"/>
        <v>142.26829268292684</v>
      </c>
      <c r="D204" s="6">
        <f t="shared" si="16"/>
        <v>39</v>
      </c>
      <c r="E204" s="8">
        <v>10</v>
      </c>
      <c r="F204" s="8">
        <v>10</v>
      </c>
      <c r="G204" s="8">
        <v>10</v>
      </c>
      <c r="H204" s="8">
        <v>9</v>
      </c>
      <c r="I204" s="7">
        <f t="shared" si="17"/>
        <v>53.268292682926834</v>
      </c>
      <c r="J204" s="9">
        <v>6.5</v>
      </c>
      <c r="K204" s="9">
        <v>10</v>
      </c>
      <c r="L204" s="9">
        <v>8</v>
      </c>
      <c r="M204" s="9">
        <v>6.01219512195122</v>
      </c>
      <c r="N204" s="9">
        <v>5</v>
      </c>
      <c r="O204" s="9">
        <v>9.7560975609756095</v>
      </c>
      <c r="P204" s="9">
        <v>8</v>
      </c>
      <c r="Q204" s="10">
        <f t="shared" si="18"/>
        <v>20</v>
      </c>
      <c r="R204" s="11">
        <v>10</v>
      </c>
      <c r="S204" s="11">
        <v>10</v>
      </c>
      <c r="T204" s="12">
        <f t="shared" si="19"/>
        <v>30</v>
      </c>
      <c r="U204" s="13">
        <v>10</v>
      </c>
      <c r="V204" s="13">
        <v>10</v>
      </c>
      <c r="W204" s="13">
        <v>10</v>
      </c>
    </row>
    <row r="205" spans="1:23" ht="42.75" thickBot="1" x14ac:dyDescent="0.3">
      <c r="A205" s="14">
        <v>858</v>
      </c>
      <c r="B205" s="15" t="s">
        <v>167</v>
      </c>
      <c r="C205" s="16">
        <f t="shared" si="15"/>
        <v>142.32311320754718</v>
      </c>
      <c r="D205" s="6">
        <f t="shared" si="16"/>
        <v>39.964622641509436</v>
      </c>
      <c r="E205" s="8">
        <v>9.9882075471698109</v>
      </c>
      <c r="F205" s="8">
        <v>9.9882075471698109</v>
      </c>
      <c r="G205" s="8">
        <v>10</v>
      </c>
      <c r="H205" s="8">
        <v>9.9882075471698109</v>
      </c>
      <c r="I205" s="7">
        <f t="shared" si="17"/>
        <v>52.35849056603773</v>
      </c>
      <c r="J205" s="9">
        <v>8.4882075471698109</v>
      </c>
      <c r="K205" s="9">
        <v>9</v>
      </c>
      <c r="L205" s="9">
        <v>8.4764150943396217</v>
      </c>
      <c r="M205" s="9">
        <v>6.9056603773584904</v>
      </c>
      <c r="N205" s="9">
        <v>6.5</v>
      </c>
      <c r="O205" s="9">
        <v>8</v>
      </c>
      <c r="P205" s="9">
        <v>4.9882075471698109</v>
      </c>
      <c r="Q205" s="10">
        <f t="shared" si="18"/>
        <v>20</v>
      </c>
      <c r="R205" s="11">
        <v>10</v>
      </c>
      <c r="S205" s="11">
        <v>10</v>
      </c>
      <c r="T205" s="12">
        <f t="shared" si="19"/>
        <v>30</v>
      </c>
      <c r="U205" s="13">
        <v>10</v>
      </c>
      <c r="V205" s="13">
        <v>10</v>
      </c>
      <c r="W205" s="13">
        <v>10</v>
      </c>
    </row>
    <row r="206" spans="1:23" ht="32.25" thickBot="1" x14ac:dyDescent="0.3">
      <c r="A206" s="14">
        <v>838</v>
      </c>
      <c r="B206" s="15" t="s">
        <v>154</v>
      </c>
      <c r="C206" s="16">
        <f t="shared" si="15"/>
        <v>143</v>
      </c>
      <c r="D206" s="6">
        <f t="shared" si="16"/>
        <v>40</v>
      </c>
      <c r="E206" s="8">
        <v>10</v>
      </c>
      <c r="F206" s="8">
        <v>10</v>
      </c>
      <c r="G206" s="8">
        <v>10</v>
      </c>
      <c r="H206" s="8">
        <v>10</v>
      </c>
      <c r="I206" s="7">
        <f t="shared" si="17"/>
        <v>53</v>
      </c>
      <c r="J206" s="9">
        <v>8.5</v>
      </c>
      <c r="K206" s="9">
        <v>9</v>
      </c>
      <c r="L206" s="9">
        <v>8.5</v>
      </c>
      <c r="M206" s="9">
        <v>7</v>
      </c>
      <c r="N206" s="9">
        <v>7</v>
      </c>
      <c r="O206" s="9">
        <v>8</v>
      </c>
      <c r="P206" s="9">
        <v>5</v>
      </c>
      <c r="Q206" s="10">
        <f t="shared" si="18"/>
        <v>20</v>
      </c>
      <c r="R206" s="11">
        <v>10</v>
      </c>
      <c r="S206" s="11">
        <v>10</v>
      </c>
      <c r="T206" s="12">
        <f t="shared" si="19"/>
        <v>30</v>
      </c>
      <c r="U206" s="13">
        <v>10</v>
      </c>
      <c r="V206" s="13">
        <v>10</v>
      </c>
      <c r="W206" s="13">
        <v>10</v>
      </c>
    </row>
    <row r="207" spans="1:23" ht="42.75" thickBot="1" x14ac:dyDescent="0.3">
      <c r="A207" s="14">
        <v>979</v>
      </c>
      <c r="B207" s="15" t="s">
        <v>229</v>
      </c>
      <c r="C207" s="16">
        <f t="shared" si="15"/>
        <v>143.5</v>
      </c>
      <c r="D207" s="6">
        <f t="shared" si="16"/>
        <v>40</v>
      </c>
      <c r="E207" s="8">
        <v>10</v>
      </c>
      <c r="F207" s="8">
        <v>10</v>
      </c>
      <c r="G207" s="8">
        <v>10</v>
      </c>
      <c r="H207" s="8">
        <v>10</v>
      </c>
      <c r="I207" s="7">
        <f t="shared" si="17"/>
        <v>53.5</v>
      </c>
      <c r="J207" s="9">
        <v>8</v>
      </c>
      <c r="K207" s="9">
        <v>9</v>
      </c>
      <c r="L207" s="9">
        <v>7.5</v>
      </c>
      <c r="M207" s="9">
        <v>8.5</v>
      </c>
      <c r="N207" s="9">
        <v>8</v>
      </c>
      <c r="O207" s="9">
        <v>7.5</v>
      </c>
      <c r="P207" s="9">
        <v>5</v>
      </c>
      <c r="Q207" s="10">
        <f t="shared" si="18"/>
        <v>20</v>
      </c>
      <c r="R207" s="11">
        <v>10</v>
      </c>
      <c r="S207" s="11">
        <v>10</v>
      </c>
      <c r="T207" s="12">
        <f t="shared" si="19"/>
        <v>30</v>
      </c>
      <c r="U207" s="13">
        <v>10</v>
      </c>
      <c r="V207" s="13">
        <v>10</v>
      </c>
      <c r="W207" s="13">
        <v>10</v>
      </c>
    </row>
    <row r="208" spans="1:23" ht="32.25" thickBot="1" x14ac:dyDescent="0.3">
      <c r="A208" s="14">
        <v>885</v>
      </c>
      <c r="B208" s="15" t="s">
        <v>185</v>
      </c>
      <c r="C208" s="16">
        <f t="shared" si="15"/>
        <v>143.83771929824562</v>
      </c>
      <c r="D208" s="6">
        <f t="shared" si="16"/>
        <v>39.780701754385966</v>
      </c>
      <c r="E208" s="8">
        <v>9.9561403508771935</v>
      </c>
      <c r="F208" s="8">
        <v>9.9561403508771935</v>
      </c>
      <c r="G208" s="8">
        <v>9.912280701754387</v>
      </c>
      <c r="H208" s="8">
        <v>9.9561403508771935</v>
      </c>
      <c r="I208" s="7">
        <f t="shared" si="17"/>
        <v>54.057017543859651</v>
      </c>
      <c r="J208" s="9">
        <v>8.3464912280701746</v>
      </c>
      <c r="K208" s="9">
        <v>9.3464912280701746</v>
      </c>
      <c r="L208" s="9">
        <v>8.3026315789473681</v>
      </c>
      <c r="M208" s="9">
        <v>7.9780701754385959</v>
      </c>
      <c r="N208" s="9">
        <v>6.3245614035087714</v>
      </c>
      <c r="O208" s="9">
        <v>7.9342105263157894</v>
      </c>
      <c r="P208" s="9">
        <v>5.8245614035087714</v>
      </c>
      <c r="Q208" s="10">
        <f t="shared" si="18"/>
        <v>20</v>
      </c>
      <c r="R208" s="11">
        <v>10</v>
      </c>
      <c r="S208" s="11">
        <v>10</v>
      </c>
      <c r="T208" s="12">
        <f t="shared" si="19"/>
        <v>30</v>
      </c>
      <c r="U208" s="13">
        <v>10</v>
      </c>
      <c r="V208" s="13">
        <v>10</v>
      </c>
      <c r="W208" s="13">
        <v>10</v>
      </c>
    </row>
    <row r="209" spans="1:23" ht="32.25" thickBot="1" x14ac:dyDescent="0.3">
      <c r="A209" s="14">
        <v>875</v>
      </c>
      <c r="B209" s="15" t="s">
        <v>177</v>
      </c>
      <c r="C209" s="16">
        <f t="shared" si="15"/>
        <v>143.9607843137255</v>
      </c>
      <c r="D209" s="6">
        <f t="shared" si="16"/>
        <v>39.158496732026144</v>
      </c>
      <c r="E209" s="8">
        <v>9.7630718954248366</v>
      </c>
      <c r="F209" s="8">
        <v>9.8039215686274517</v>
      </c>
      <c r="G209" s="8">
        <v>9.8202614379084956</v>
      </c>
      <c r="H209" s="8">
        <v>9.7712418300653603</v>
      </c>
      <c r="I209" s="7">
        <f t="shared" si="17"/>
        <v>54.802287581699346</v>
      </c>
      <c r="J209" s="9">
        <v>8.2222222222222214</v>
      </c>
      <c r="K209" s="9">
        <v>8.8856209150326801</v>
      </c>
      <c r="L209" s="9">
        <v>8.1568627450980387</v>
      </c>
      <c r="M209" s="9">
        <v>8.2875816993464042</v>
      </c>
      <c r="N209" s="9">
        <v>6.5588235294117645</v>
      </c>
      <c r="O209" s="9">
        <v>9.1813725490196081</v>
      </c>
      <c r="P209" s="9">
        <v>5.5098039215686274</v>
      </c>
      <c r="Q209" s="10">
        <f t="shared" si="18"/>
        <v>20</v>
      </c>
      <c r="R209" s="11">
        <v>10</v>
      </c>
      <c r="S209" s="11">
        <v>10</v>
      </c>
      <c r="T209" s="12">
        <f t="shared" si="19"/>
        <v>30</v>
      </c>
      <c r="U209" s="13">
        <v>10</v>
      </c>
      <c r="V209" s="13">
        <v>10</v>
      </c>
      <c r="W209" s="13">
        <v>10</v>
      </c>
    </row>
    <row r="210" spans="1:23" ht="42.75" thickBot="1" x14ac:dyDescent="0.3">
      <c r="A210" s="14">
        <v>965</v>
      </c>
      <c r="B210" s="15" t="s">
        <v>220</v>
      </c>
      <c r="C210" s="16">
        <f t="shared" si="15"/>
        <v>144.09375</v>
      </c>
      <c r="D210" s="6">
        <f t="shared" si="16"/>
        <v>39.765625</v>
      </c>
      <c r="E210" s="8">
        <v>9.921875</v>
      </c>
      <c r="F210" s="8">
        <v>9.921875</v>
      </c>
      <c r="G210" s="8">
        <v>9.9609375</v>
      </c>
      <c r="H210" s="8">
        <v>9.9609375</v>
      </c>
      <c r="I210" s="7">
        <f t="shared" si="17"/>
        <v>54.328125</v>
      </c>
      <c r="J210" s="9">
        <v>9.421875</v>
      </c>
      <c r="K210" s="9">
        <v>8.8828125</v>
      </c>
      <c r="L210" s="9">
        <v>8.109375</v>
      </c>
      <c r="M210" s="9">
        <v>8.8046875</v>
      </c>
      <c r="N210" s="9">
        <v>5.921875</v>
      </c>
      <c r="O210" s="9">
        <v>7.8046875</v>
      </c>
      <c r="P210" s="9">
        <v>5.3828125</v>
      </c>
      <c r="Q210" s="10">
        <f t="shared" si="18"/>
        <v>20</v>
      </c>
      <c r="R210" s="11">
        <v>10</v>
      </c>
      <c r="S210" s="11">
        <v>10</v>
      </c>
      <c r="T210" s="12">
        <f t="shared" si="19"/>
        <v>30</v>
      </c>
      <c r="U210" s="13">
        <v>10</v>
      </c>
      <c r="V210" s="13">
        <v>10</v>
      </c>
      <c r="W210" s="13">
        <v>10</v>
      </c>
    </row>
    <row r="211" spans="1:23" ht="42.75" thickBot="1" x14ac:dyDescent="0.3">
      <c r="A211" s="14">
        <v>810</v>
      </c>
      <c r="B211" s="15" t="s">
        <v>145</v>
      </c>
      <c r="C211" s="16">
        <f t="shared" si="15"/>
        <v>146</v>
      </c>
      <c r="D211" s="6">
        <f t="shared" si="16"/>
        <v>40</v>
      </c>
      <c r="E211" s="8">
        <v>10</v>
      </c>
      <c r="F211" s="8">
        <v>10</v>
      </c>
      <c r="G211" s="8">
        <v>10</v>
      </c>
      <c r="H211" s="8">
        <v>10</v>
      </c>
      <c r="I211" s="7">
        <f t="shared" si="17"/>
        <v>56</v>
      </c>
      <c r="J211" s="9">
        <v>8.5</v>
      </c>
      <c r="K211" s="9">
        <v>9</v>
      </c>
      <c r="L211" s="9">
        <v>8.5</v>
      </c>
      <c r="M211" s="9">
        <v>7.5</v>
      </c>
      <c r="N211" s="9">
        <v>9.5</v>
      </c>
      <c r="O211" s="9">
        <v>8</v>
      </c>
      <c r="P211" s="9">
        <v>5</v>
      </c>
      <c r="Q211" s="10">
        <f t="shared" si="18"/>
        <v>20</v>
      </c>
      <c r="R211" s="11">
        <v>10</v>
      </c>
      <c r="S211" s="11">
        <v>10</v>
      </c>
      <c r="T211" s="12">
        <f t="shared" si="19"/>
        <v>30</v>
      </c>
      <c r="U211" s="13">
        <v>10</v>
      </c>
      <c r="V211" s="13">
        <v>10</v>
      </c>
      <c r="W211" s="13">
        <v>10</v>
      </c>
    </row>
    <row r="212" spans="1:23" ht="42.75" thickBot="1" x14ac:dyDescent="0.3">
      <c r="A212" s="14">
        <v>859</v>
      </c>
      <c r="B212" s="15" t="s">
        <v>168</v>
      </c>
      <c r="C212" s="16">
        <f t="shared" si="15"/>
        <v>150</v>
      </c>
      <c r="D212" s="6">
        <f t="shared" si="16"/>
        <v>40</v>
      </c>
      <c r="E212" s="8">
        <v>10</v>
      </c>
      <c r="F212" s="8">
        <v>10</v>
      </c>
      <c r="G212" s="8">
        <v>10</v>
      </c>
      <c r="H212" s="8">
        <v>10</v>
      </c>
      <c r="I212" s="7">
        <f t="shared" si="17"/>
        <v>60</v>
      </c>
      <c r="J212" s="9">
        <v>8</v>
      </c>
      <c r="K212" s="9">
        <v>9.5</v>
      </c>
      <c r="L212" s="9">
        <v>9.5</v>
      </c>
      <c r="M212" s="9">
        <v>6.5</v>
      </c>
      <c r="N212" s="9">
        <v>9</v>
      </c>
      <c r="O212" s="9">
        <v>9</v>
      </c>
      <c r="P212" s="9">
        <v>8.5</v>
      </c>
      <c r="Q212" s="10">
        <f t="shared" si="18"/>
        <v>20</v>
      </c>
      <c r="R212" s="11">
        <v>10</v>
      </c>
      <c r="S212" s="11">
        <v>10</v>
      </c>
      <c r="T212" s="12">
        <f t="shared" si="19"/>
        <v>30</v>
      </c>
      <c r="U212" s="13">
        <v>10</v>
      </c>
      <c r="V212" s="13">
        <v>10</v>
      </c>
      <c r="W212" s="13">
        <v>10</v>
      </c>
    </row>
  </sheetData>
  <autoFilter ref="A1:W212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</autoFilter>
  <mergeCells count="16">
    <mergeCell ref="U3:W3"/>
    <mergeCell ref="A1:A4"/>
    <mergeCell ref="B1:B4"/>
    <mergeCell ref="C1:C4"/>
    <mergeCell ref="D1:W1"/>
    <mergeCell ref="D2:H2"/>
    <mergeCell ref="I2:P2"/>
    <mergeCell ref="Q2:S2"/>
    <mergeCell ref="T2:W2"/>
    <mergeCell ref="D3:D4"/>
    <mergeCell ref="E3:H3"/>
    <mergeCell ref="I3:I4"/>
    <mergeCell ref="J3:P3"/>
    <mergeCell ref="Q3:Q4"/>
    <mergeCell ref="R3:S3"/>
    <mergeCell ref="T3:T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</dc:creator>
  <cp:lastModifiedBy>1</cp:lastModifiedBy>
  <dcterms:created xsi:type="dcterms:W3CDTF">2018-07-04T10:03:34Z</dcterms:created>
  <dcterms:modified xsi:type="dcterms:W3CDTF">2019-08-23T04:37:34Z</dcterms:modified>
</cp:coreProperties>
</file>