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Pavit\Downloads\"/>
    </mc:Choice>
  </mc:AlternateContent>
  <xr:revisionPtr revIDLastSave="0" documentId="13_ncr:1_{60A0F96A-E71F-4FDD-A18F-C6A477984AF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оценки'!$H$1:$H$116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5" i="1"/>
  <c r="I69" i="1"/>
  <c r="I89" i="1"/>
  <c r="I116" i="1" l="1"/>
</calcChain>
</file>

<file path=xl/sharedStrings.xml><?xml version="1.0" encoding="utf-8"?>
<sst xmlns="http://schemas.openxmlformats.org/spreadsheetml/2006/main" count="271" uniqueCount="177">
  <si>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</si>
  <si>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</si>
  <si>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</si>
  <si>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</si>
  <si>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</si>
  <si>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</si>
  <si>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</si>
  <si>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</si>
  <si>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</si>
  <si>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</si>
  <si>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</si>
  <si>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</si>
  <si>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Б</t>
  </si>
  <si>
    <t>С</t>
  </si>
  <si>
    <t>В</t>
  </si>
  <si>
    <t>Итого</t>
  </si>
  <si>
    <t>Перечень профессиональных задач</t>
  </si>
  <si>
    <t>Технологии развития городов и территорий</t>
  </si>
  <si>
    <t>Г</t>
  </si>
  <si>
    <t>Оформлиние графически и текстом отчета по Модулю Б</t>
  </si>
  <si>
    <t>Создание трехмерной модели объекта</t>
  </si>
  <si>
    <t>Оформление</t>
  </si>
  <si>
    <t xml:space="preserve">Оформление итогового отчета       </t>
  </si>
  <si>
    <t>Презентация</t>
  </si>
  <si>
    <t>Сопроводительная документация</t>
  </si>
  <si>
    <t>Профессиональная коммуникация</t>
  </si>
  <si>
    <t>Аналитика и источники данных</t>
  </si>
  <si>
    <t>Программное обеспечение</t>
  </si>
  <si>
    <t>Презентацию представить в программе Microsoft Power Point</t>
  </si>
  <si>
    <t>Презентация представлена в программе Microsoft Power Point</t>
  </si>
  <si>
    <t>Показать актуальность компетенции</t>
  </si>
  <si>
    <t>Показана актуальность компетенции</t>
  </si>
  <si>
    <t>Соблюдение ОТ. За каждое замечание снимать 0,5 балла</t>
  </si>
  <si>
    <t>Требования по организации рабочего пространства выполнены в соответствии с регламентирующими документами</t>
  </si>
  <si>
    <t>Исследование, анализ, обработка данных лазерного сканирования и построение 3D модели</t>
  </si>
  <si>
    <t>Построение 3D модели объекта на основе лазерного сканирования</t>
  </si>
  <si>
    <t>Построить 3D-поверхность здания</t>
  </si>
  <si>
    <t>Построена 3D-поверхность здания</t>
  </si>
  <si>
    <t>Оформление отчета о работе по заданию в Модуле Б</t>
  </si>
  <si>
    <t>Субкритерий</t>
  </si>
  <si>
    <t xml:space="preserve">Прокладка инженерных коммуникаций на территории объекта в рамках проекта цифрового двойника </t>
  </si>
  <si>
    <t xml:space="preserve">Оформлиние графически и текстом итогового отчета </t>
  </si>
  <si>
    <t xml:space="preserve">Содержание итогового отчета </t>
  </si>
  <si>
    <t xml:space="preserve">Качество итогового отчета </t>
  </si>
  <si>
    <t xml:space="preserve">Итоговый отчет непоследовательный, нелогичный и невыразительный </t>
  </si>
  <si>
    <t>Итоговый отчет последовательный, но нелогичный и невыразительный</t>
  </si>
  <si>
    <t>Наличие ссылок на Модули А и Б</t>
  </si>
  <si>
    <t>Имеются ссылки на Модули А и Б</t>
  </si>
  <si>
    <t>Соблюдение ОТ при выполнении модуля</t>
  </si>
  <si>
    <t>Оформление графически и текстом отчета по Модулю А</t>
  </si>
  <si>
    <t xml:space="preserve">Наличие отчета о работе в Модуле А.  </t>
  </si>
  <si>
    <t xml:space="preserve">Отчет о работе в Модуле А представлен в срок. </t>
  </si>
  <si>
    <t>Обосновать цели и задачи Чемпионата по компетенции</t>
  </si>
  <si>
    <t>Отчет представить в электронном виде в папке Модуля А на рабочем столе компьютера и в флешке.</t>
  </si>
  <si>
    <t>Требования к трехмерной модели объекта с заданной инженерной коммуникацией на его территории</t>
  </si>
  <si>
    <t>Наличие отчета о работе в Модуле В. Отчет представить в электронном виде в папке Модуля В на рабочем столе компьютера и в флешке.</t>
  </si>
  <si>
    <t>Наличие презентации о проделанной в Модулях А, Б, В, Г, работе</t>
  </si>
  <si>
    <t xml:space="preserve">Наличие презентации о проделанной в Модулях А, Б, В, Г, работе в электронном виде в папке Модуля Г на рабочем столе компьютера и в флешке. </t>
  </si>
  <si>
    <t xml:space="preserve">Отобразить в табличной или иных формах характеристики состояния и фактического использования объекта, в том числе:
- функциональное использование;
- архитектурные, конструктивные и другие особенности. </t>
  </si>
  <si>
    <t xml:space="preserve">Составить план работы для решения и реализации оперативных задач. 
Проанализировать и сгруппировать предоставленные исходные данные об объекте. 
Выбрать средства и методы обработки информации, необходимой для выполнения Конкурсного задания. 
</t>
  </si>
  <si>
    <t>Выполнить импорт облаков точек, в диалоговом окне импорта выполнить настройку необходимых параметров, и выбрать необходимые метаданные.</t>
  </si>
  <si>
    <t>Выбрать и настроить необходимый режим отображения.</t>
  </si>
  <si>
    <t>Выбран и настроен необходимый режим отображения.</t>
  </si>
  <si>
    <t>Выполнить чистку облаков точек с использованием инструментов обрезки.</t>
  </si>
  <si>
    <t>Выполнена чистка облаков точек с использованием инструментов обрезки.</t>
  </si>
  <si>
    <t>Выполнить классификацию облаков точек, используя автоматические и полуавтоматические инструменты программного обеспечения.</t>
  </si>
  <si>
    <t>Выполнена классификация облаков точек, используя автоматические и полуавтоматические инструменты программного обеспечения.</t>
  </si>
  <si>
    <t>Построить TIN-поверхность по распознанным точкам рельефа.</t>
  </si>
  <si>
    <t>Построена TIN-поверхность по распознанным точкам рельефа.</t>
  </si>
  <si>
    <t>Экспортировать данные в dwg – формат.</t>
  </si>
  <si>
    <t>Экспортированы данные в dwg – формат.</t>
  </si>
  <si>
    <t>Объект должен быть выровнен относительно плоскости XY системы координат.</t>
  </si>
  <si>
    <t>Объект выровнен относительно плоскости XY системы координат.</t>
  </si>
  <si>
    <t>В модели не должно быть посторонних предметов и несвязанных полигонов.</t>
  </si>
  <si>
    <t>В модели нет посторонних предметов и несвязанных полигонов.</t>
  </si>
  <si>
    <t>Модель должна иметь текстуру.</t>
  </si>
  <si>
    <t>Модель имеет текстуру.</t>
  </si>
  <si>
    <t>Убедительность, логичность и последовательность отчета, содержащего подробный текст и иллюстрации, в котором должны быть отражены этапы выполнения Конкурсного задания по Модулю А.</t>
  </si>
  <si>
    <t xml:space="preserve">Отчет, не содержит подробный текст и иллюстрации, в котором  неубедительно, нелогично и непоследовательно отражены этапы выполнения Конкурсного задания по Модулю А. </t>
  </si>
  <si>
    <t>Отчет, содержит подробный текст и иллюстрации, в котором  убедительно, но нелогично и непоследовательно отражены этапы выполнения Конкурсного задания по Модулю А.</t>
  </si>
  <si>
    <t>Создать проект в рамках соответствующего ПО, установив параметры для чертежа (метровый диапазон), или базу данных проекта в соответствующем ПО, открыть базу данных проекта в соответствующем ПО на платформе соответствующего ПО.</t>
  </si>
  <si>
    <t>Актуализировать поверхность, полученную в рамках модуля по обработке данных 3-D сканирования.</t>
  </si>
  <si>
    <t>Актуализирована поверхность, полученная в рамках модуля по обработке данных 3-D сканирования.</t>
  </si>
  <si>
    <t>Ппроизвести отбор заданной инженерной коммуникации из библиотеки сетей, для последующей трассировки в рамках территории объекта.</t>
  </si>
  <si>
    <t>Произведен отбор заданной инженерной коммуникации из библиотеки сетей, для последующей трассировки в рамках территории объекта.</t>
  </si>
  <si>
    <t>Экспортировать поверхности и полученную инженерную коммуникацию в IFC – формат для последующей сборки информационной модели, размерность выгрузки данных - миллиметровый диапазон.</t>
  </si>
  <si>
    <t>Полигональная сетка должна быть максимально детализированной, отражать реальную геометрию объекта настолько, насколько это возможно с учетом исходных данных.</t>
  </si>
  <si>
    <t>Полигональная сетка максимально детализирована, отражает реальную геометрию объекта настолько, насколько это возможно с учетом исходных данных.</t>
  </si>
  <si>
    <t>Убедительность, логичность и последовательность отчета, содержащего подробный текст и иллюстрации, в котором должны быть отражены этапы выполнения Конкурсного задания по Модулю Б.</t>
  </si>
  <si>
    <t>Отчет, содержит подробный текст и иллюстрации, в котором  убедительно и логично, но непоследовательно отражены этапы выполнения Конкурсного задания по Модулю Б.</t>
  </si>
  <si>
    <t>Отчет, содержит подробный текст и иллюстрации, в котором  убедительно, но нелогично и непоследовательно отражены этапы выполнения Конкурсного задания по Модулю Б.</t>
  </si>
  <si>
    <t xml:space="preserve">Отчет, не содержит подробный текст и иллюстрации, в котором  неубедительно, нелогично и непоследовательно отражены этапы выполнения Конкурсного задания по Модулю Б. </t>
  </si>
  <si>
    <t xml:space="preserve">Наличие информации способствующей совершенствованию Конкурсного задания для следующих Чемпионатов </t>
  </si>
  <si>
    <t xml:space="preserve">Имеется информация способствующая совершенствованию Конкурсного задания для следующих Чемпионатов </t>
  </si>
  <si>
    <t xml:space="preserve">Наличие информации способствующей совершенствованию Критериям оценки для следующих Чемпионатов </t>
  </si>
  <si>
    <t xml:space="preserve">Имеется информация способствующая совершенствованию Критериям оценки для следующих Чемпионатов </t>
  </si>
  <si>
    <t>Итоговый отчет должен, используя материалы Модулей А и Б, содержать текст и иллюстрации, отражающие то, что задано в Модуле В.</t>
  </si>
  <si>
    <t xml:space="preserve">Итоговый отчет, используя материалы Модулей А и Б, содержать текст и иллюстрации, отражающие то, что задано в Модуле В.
 За каждое несоответствие снимать 0,5 балла  </t>
  </si>
  <si>
    <t>Оформление отчета  должно соответствовать следующим требованиям задания:                                                                                           - формат А4, за исключением титульного листа, все листы пронумерованы;
- книжная ориентация;
- размер шрифта – 14пт, межстрочный интервал – 1,0, красная строка – 1,25;
- выравнивание – по ширине;
- поля – 1,27 см (узкие).</t>
  </si>
  <si>
    <t>Оформление отчета  должно соответствовать следующим требованиям задания:                                                                                     
- на титульном листе указаны: наименование этапа чемпионата, ФИО конкурсантов команды, наименование Модуля А.</t>
  </si>
  <si>
    <t xml:space="preserve">Оформление отчета должно соответствовать следующим требованиям задания:     
- иллюстрации внизу по центру обозначены словом «Рисунок» и пронумерованы сквозной нумерацией.
</t>
  </si>
  <si>
    <t>Полигональная сетка должна быть максимально детализированной и отражать реальную геометрию объекта.</t>
  </si>
  <si>
    <t>Выполнить редактирование и упрощение полученной поверхности. Выполнить наложение текстуры на упрощенную поверхность здания.</t>
  </si>
  <si>
    <t>Используя проводник проекта выполнить установки для модуля сети: задать поверхности (сети), произвести настройку общих параметров трассировки объектов и настроить источник земли в соответствующем ПО.</t>
  </si>
  <si>
    <t>Наличие отчета о работе в Модуле Б. Отчет представить в электронном виде в папке Модуля Б на рабочем столе компьютера и в флешке.</t>
  </si>
  <si>
    <t>Сформировать выходные ведомости в виде таблицы по заданной инженерной сети и спецификации оборудования.</t>
  </si>
  <si>
    <t>Сформированы выходные ведомости в виде таблицы по заданной инженерной сети и спецификации оборудования.</t>
  </si>
  <si>
    <t xml:space="preserve">Сформированные выходные ведомости в виде таблицы по заданной инженерной сети и спецификации оборудования сделеть со вставкой данных табличных форм в чертеж формата dwg. </t>
  </si>
  <si>
    <t>Сформированые выходные ведомости в виде таблицы по заданной инженерной сети и спецификации оборудования сделаны со вставкой данных табличных форм в чертеж формата dwg.</t>
  </si>
  <si>
    <t>Определить соответствующее ПО,  выполнить создание заданной инженерной коммуникации существующих сетей, и произвести трассировку в соответствующем приложении соответствующего ПО.</t>
  </si>
  <si>
    <t xml:space="preserve">Отчет о работе в Модуле В представлен в срок. Отчет представлен в электронном виде в папке Модуля В на рабочем столе компьютера и в флешке. За каждое несоответствие снимать 0,5 балла </t>
  </si>
  <si>
    <t>Оформление отчета соответствует всем требованиям задания:                                                - формат А4, за исключением титульного листа, все листы пронумерованы;
- книжная ориентация;
- размер шрифта – 14пт, межстрочный интервал – 1,0, красная строка – 1,25;
- выравнивание – по ширине;
- поля – 1,27 см (узкие).
- на титульном листе указаны: наименование этапа чемпионата, ФИО конкурсанта, наименование Модуля В, наименование образовательной организации/региона (в зависимости от этапа чемпионата);
- иллюстрации внизу по центру обозначены словом «Рисунок» и пронумерованы сквозной нумерацией.
За каждое несоответствие снимать 0,5 балла</t>
  </si>
  <si>
    <t>Презентация представлены в срок в электронном виде в папке Модуля Г на рабочем столе компьютера и в флешке. За каждое несоответствие снимать 0,5 балла</t>
  </si>
  <si>
    <t>Составлен план работы для решения и реализации оперативных задач. 
Проанализированы и сгруппированы предоставленные исходные данные об объекте. 
Выбраны средства и методы обработки информации, необходимой для выполнения Конкурсного задания. 
За каждое несоответствие снимать 0,5 балла</t>
  </si>
  <si>
    <t>Отображены в табличной или иных формах характеристики состояния и фактического использования объекта, в том числе:
- функциональное использование;
- архитектурные, конструктивные и другие особенности.                                                                                                                       За каждое несоответствие снимать 0,5 балла</t>
  </si>
  <si>
    <t>Выполнен импорт облаков точек, в диалоговом окне импорта выполнена настройка необходимых параметров, и выбраны необходимые метаданные.                                                                                                                                                                 За каждое несоответствие снимать 0,5 балла</t>
  </si>
  <si>
    <t>Выполнены редактирование и упрощение полученной поверхности. Выполнено наложение текстуры на упрощенную поверхность здания.                                                                                                                                                                    За каждое несоответствие снимать 0,5 балла</t>
  </si>
  <si>
    <t>Полигональная сетка максимально детализирована и отражает реальную геометрию объекта.                                                  За каждое несоответствие снимать 0,5 балла</t>
  </si>
  <si>
    <t>Отчет представлен в электронном виде в папке Модуля А на рабочем столе компьютера и в флешке.                                                  За каждое несоответствие снимать 0,5 балла</t>
  </si>
  <si>
    <t>Создан проект в рамках соответствующего ПО, установлены параметры для чертежа (метровый диапазон), или базу данных проекта в соответствующем ПО, открыта база данных проекта в соответствующем ПО на платформе соответствующего ПО.                          За каждое несоответствие снимать 0,5 балла</t>
  </si>
  <si>
    <t>Используя проводник проекта выполнены установки для модуля сети: заданы поверхности (сети), произведена настройка общих параметров трассировки объектов и настроен источник земли в соответствующем ПО.                                                   За каждое несоответствие снимать 0,5 балла</t>
  </si>
  <si>
    <t>Определено соответствующее ПО, выполнено создание заданной инженерной коммуникации существующих сетей, и произведена трассировка в соответствующем приложении соответствующего ПО.                          За каждое несоответствие снимать 0,5 балла</t>
  </si>
  <si>
    <t>Экспортированы поверхности и полученной инженерной коммуникации в IFC – формат для последующей сборки информационной модели, размерность выгрузки данных - миллиметровый диапазон.                                             За каждое несоответствие снимать 0,5 балла</t>
  </si>
  <si>
    <t>Отчет о работе в Модуле Б представлен в срок. Отчет представлен в электронном виде в папке Модуля Б на рабочем столе компьютера и в флешке.                                                                           За каждое несоответствие снимать 0,5 балла</t>
  </si>
  <si>
    <t>Оформление отчета соответствует всем требованиям задания:                                                - формат А4, за исключением титульного листа, все листы пронумерованы;
- книжная ориентация;
- размер шрифта – 14пт, межстрочный интервал – 1,0, красная строка – 1,25;
- выравнивание – по ширине;
- поля – 1,27 см (узкие).
- на титульном листе указаны: наименование этапа чемпионата, ФИО конкурсантов команды, наименование Модуля Б, наименование образовательной организации/региона (в зависимости от этапа чемпионата);
- иллюстрации внизу по центру обозначены словом «Рисунок» и пронумерованы сквозной нумерацией.
За каждое несоответствие снимать 0,5 балла</t>
  </si>
  <si>
    <t>Обосновать возможность использование построенной 3D модель объекта для включения в цифровой двойник города или территории.</t>
  </si>
  <si>
    <t>Обосновывана возможность использование построенной 3D модель объекта для включения в цифровой двойник города или территории.</t>
  </si>
  <si>
    <t>Отразить характеризующие для работодателей способности и уровень квалификации конкурсанта в своей специальности.</t>
  </si>
  <si>
    <t xml:space="preserve">Отражены характеризующие для работодателей способности и уровень квалификации конкурсанта в своей специальности. </t>
  </si>
  <si>
    <t>Наличие информации способствующей совершенствованию подготовки конкурсанта к Чемпионату.</t>
  </si>
  <si>
    <t>Имеется информация способствующая совершенствованию подготовки конкурсанта к Чемпионату.</t>
  </si>
  <si>
    <t>В модели не должно быть посторонних  несвязанных полигонов.</t>
  </si>
  <si>
    <t>В модели нет несвязанных полигонов.</t>
  </si>
  <si>
    <t>В модели нет посторонних предметов</t>
  </si>
  <si>
    <t>В модели не должно быть посторонних предметов</t>
  </si>
  <si>
    <t>Участник отвечал на вопросы расширенно, с пояснениями</t>
  </si>
  <si>
    <t xml:space="preserve">Необходимо задавать вопросы по теме компетенции </t>
  </si>
  <si>
    <t>Доклад занял менее/ровно 10 минут</t>
  </si>
  <si>
    <t>Наглядность и качество визуального представления презентации</t>
  </si>
  <si>
    <t>Доклада не сделан.</t>
  </si>
  <si>
    <t>Доклад сделан. Доклад неубедителен и не информативен. Доклад не был связан или почти не связан с презентацией. Особенности работы  при создании информационной  модели не раскрыты.</t>
  </si>
  <si>
    <t>Доклад сделан хорошо. Доклад достаточно убедителен и информативен. Доклад полностью или отчасти связан с презентацией. Дана информация о совместной работе при создании информационной модели.</t>
  </si>
  <si>
    <t>Доклад сделан блестяще. Доклад достаточно убедителен и информативен. Подробно описана работа и последовательность действий при создании информационной модели.</t>
  </si>
  <si>
    <t>Ответы на вопросы по итогам доклада</t>
  </si>
  <si>
    <t>Визуальное представление не выполнено.</t>
  </si>
  <si>
    <t>Уровень визуального представления — слабый. Трудно прочитать информацию на слайде. Общий смысл презентации не понятен.</t>
  </si>
  <si>
    <t>Уровень визуального представления — хороший. Информация  легко читается.</t>
  </si>
  <si>
    <t>Уровень визуального представления — сильный. Информация легко читается.  Понятен общий смысл презентации</t>
  </si>
  <si>
    <t>Оценка речи докладчиков</t>
  </si>
  <si>
    <t>Презентация по итогам работы</t>
  </si>
  <si>
    <t>Вступление  зачитано по бумаге, речь не понятна, присутствуют ошибки в речи или тексте презентационного материала</t>
  </si>
  <si>
    <t>Выступление  изложено логически правильно, без заминок, но доклад  монотонный, незапоминающийся,  речь понятна, но встречаются  слова-паразиты</t>
  </si>
  <si>
    <t>Вступление привлекает внимание слушателей, интересная подача материала,  речь грамотна, во время доклада  корректно использованы технические термины</t>
  </si>
  <si>
    <t>Выступление яркое, эмоциональное и выразительное, информация изложена логически правильно, подкреплена аргументами и фактами, речь докладчиков правильно поставлена, понятна всем окружающим,корректно использованы технические термины, докладчик легко ими оперирует, представлена оригинальная  идея проектируемого объекта</t>
  </si>
  <si>
    <t>Итоговый отчет последовательный, логичный</t>
  </si>
  <si>
    <t>Итоговый отчет выполнен на профессиональном уровне</t>
  </si>
  <si>
    <t>Отчет, содержит подробный текст и иллюстрации. Отчет выполнен на профессиональном уровне</t>
  </si>
  <si>
    <t>Создать продольный профиль</t>
  </si>
  <si>
    <t>Создан продольный профиль</t>
  </si>
  <si>
    <t>Продольный профиль содержит: оверхность земли: проектную — тонкой сплошной линией, натурную — тонкой штриховой линией</t>
  </si>
  <si>
    <t>Продольный профиль содержит: уровень грунтовых вод - тонкой штрихпунктирной линией</t>
  </si>
  <si>
    <t>Продольный профиль содержит: глубину заложения трубопроводов от планировочной поверхности земли до низа трубопровода - для напорных
трубопроводов и до лотка трубопровода - для самотечных</t>
  </si>
  <si>
    <t>Продольный профиль содержит: длина/уклон</t>
  </si>
  <si>
    <t>Продольный профиль содержит: Проектную отметку земли, натурную отметку земли</t>
  </si>
  <si>
    <t>Продольный профиль выполнен в правильном масштабе</t>
  </si>
  <si>
    <t>Оформление отчета  соответствует следующим требованиям задания:                                                                                     
- на титульном листе указаны: наименование этапа чемпионата, ФИО конкурсантов команды, наименование Модуля А.
За каждое несоответствие снимать 0,25 балла</t>
  </si>
  <si>
    <t>Оформление соответствует следующим требованиям задания:                                              
- иллюстрации внизу по центру обозначены словом «Рисунок» и пронумерованы сквозной нумерацией.
За каждое несоответствие снимать 0,25 балла</t>
  </si>
  <si>
    <t>Оформление отчета  соответствует следующим требованиям задания:                                                                                           - формат А4, за исключением титульного листа, все листы пронумерованы;
- книжная ориентация;
- размер шрифта – 14пт, межстрочный интервал – 1,0, красная строка – 1,25;
- выравнивание – по ширине;
- поля – 1,27 см (узкие).
За каждое несоответствие снимать 0,25 балла</t>
  </si>
  <si>
    <t>Отчет по Модулю А выполнен на профессиональном уровне</t>
  </si>
  <si>
    <t>Отчет, содержит подробный текст и иллюстрации, в котором  убедительно и логично, последовательно отражены этапы выполнения Конкурсного задания по Модулю А.</t>
  </si>
  <si>
    <t>Спецификация выполнена согласно ГОСТ 21.704-2011</t>
  </si>
  <si>
    <t>Нормативная документация, организация рабочего процесса (Бережливое производство) и охрана труда</t>
  </si>
  <si>
    <t>Соблюдение ОТ и стандартов Бережливого производства</t>
  </si>
  <si>
    <t xml:space="preserve">Требования по охране труда во время работы </t>
  </si>
  <si>
    <t>Требования по охране труда во время работы</t>
  </si>
  <si>
    <t>Соблюдение БП. За каждое замечание снимать 0,5 балла</t>
  </si>
  <si>
    <t>Региональный этап Чемпионата по профессиональному мастерству "Профессионалы"  - 2025-26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</si>
</sst>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64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65"/>
      <name val="Times New Roman"/>
      <family val="1"/>
    </font>
    <font>
      <b/>
      <sz val="11"/>
      <color indexed="65"/>
      <name val="Times New Roman"/>
      <family val="1"/>
    </font>
    <font>
      <b/>
      <sz val="11"/>
      <color theme="1"/>
      <name val="Times New Roman"/>
      <family val="1"/>
    </font>
    <font>
      <sz val="12"/>
      <color indexed="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1" fillId="0" borderId="1" xfId="0" applyFont="1" applyBorder="1"/>
    <xf numFmtId="0" fontId="7" fillId="0" borderId="0" xfId="0" applyFont="1"/>
    <xf numFmtId="2" fontId="4" fillId="4" borderId="1" xfId="0" applyNumberFormat="1" applyFont="1" applyFill="1" applyBorder="1"/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2" fontId="4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vertical="top"/>
    </xf>
    <xf numFmtId="2" fontId="14" fillId="4" borderId="1" xfId="0" applyNumberFormat="1" applyFont="1" applyFill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2" fontId="4" fillId="4" borderId="1" xfId="0" applyNumberFormat="1" applyFont="1" applyFill="1" applyBorder="1" applyAlignment="1">
      <alignment vertical="top"/>
    </xf>
    <xf numFmtId="0" fontId="13" fillId="0" borderId="2" xfId="0" applyFont="1" applyBorder="1"/>
    <xf numFmtId="0" fontId="0" fillId="0" borderId="1" xfId="0" applyBorder="1" applyAlignment="1">
      <alignment vertical="top"/>
    </xf>
    <xf numFmtId="0" fontId="14" fillId="0" borderId="4" xfId="0" applyFont="1" applyBorder="1"/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0" fontId="6" fillId="3" borderId="0" xfId="0" applyFont="1" applyFill="1"/>
    <xf numFmtId="0" fontId="16" fillId="3" borderId="0" xfId="0" applyFont="1" applyFill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0" borderId="4" xfId="0" applyBorder="1"/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13" fillId="0" borderId="0" xfId="0" applyNumberFormat="1" applyFont="1" applyAlignment="1">
      <alignment vertical="top" wrapText="1"/>
    </xf>
    <xf numFmtId="0" fontId="13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/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2" fillId="5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2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6" borderId="1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top"/>
    </xf>
    <xf numFmtId="0" fontId="13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wrapText="1"/>
    </xf>
    <xf numFmtId="2" fontId="4" fillId="6" borderId="1" xfId="0" applyNumberFormat="1" applyFont="1" applyFill="1" applyBorder="1" applyAlignment="1">
      <alignment vertical="top"/>
    </xf>
    <xf numFmtId="0" fontId="18" fillId="6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13" fillId="6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" xfId="0" applyFont="1" applyBorder="1" applyAlignment="1">
      <alignment horizontal="center" vertical="top" wrapText="1"/>
    </xf>
    <xf numFmtId="0" fontId="21" fillId="0" borderId="1" xfId="0" applyFont="1" applyBorder="1"/>
    <xf numFmtId="0" fontId="0" fillId="0" borderId="1" xfId="0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3" fillId="0" borderId="0" xfId="0" quotePrefix="1" applyFont="1" applyAlignment="1">
      <alignment wrapText="1"/>
    </xf>
    <xf numFmtId="0" fontId="20" fillId="2" borderId="5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6"/>
  <sheetViews>
    <sheetView tabSelected="1" topLeftCell="A106" zoomScale="70" zoomScaleNormal="70" workbookViewId="0">
      <selection activeCell="M126" sqref="M126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8.19921875" style="2" customWidth="1"/>
    <col min="4" max="4" width="35.3984375" style="3" customWidth="1"/>
    <col min="5" max="5" width="10.19921875" style="2" customWidth="1"/>
    <col min="6" max="6" width="34.69921875" style="3" customWidth="1"/>
    <col min="7" max="7" width="13.5" style="3" customWidth="1"/>
    <col min="8" max="8" width="8.69921875" style="3" customWidth="1"/>
    <col min="9" max="9" width="8.3984375" customWidth="1"/>
    <col min="10" max="10" width="11" style="74"/>
    <col min="14" max="14" width="11.09765625" bestFit="1" customWidth="1"/>
  </cols>
  <sheetData>
    <row r="1" spans="1:17" ht="51" customHeight="1" x14ac:dyDescent="0.3">
      <c r="B1" s="4" t="s">
        <v>0</v>
      </c>
      <c r="D1" s="98" t="s">
        <v>176</v>
      </c>
      <c r="E1" s="5"/>
    </row>
    <row r="2" spans="1:17" ht="18" customHeight="1" x14ac:dyDescent="0.3">
      <c r="B2" s="4" t="s">
        <v>1</v>
      </c>
      <c r="D2" t="s">
        <v>17</v>
      </c>
      <c r="E2" s="5"/>
    </row>
    <row r="3" spans="1:17" s="6" customFormat="1" ht="81.75" customHeight="1" x14ac:dyDescent="0.3">
      <c r="A3" s="7" t="s">
        <v>2</v>
      </c>
      <c r="B3" s="7" t="s">
        <v>39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5"/>
    </row>
    <row r="4" spans="1:17" ht="19.5" customHeight="1" x14ac:dyDescent="0.35">
      <c r="A4" s="71" t="s">
        <v>10</v>
      </c>
      <c r="B4" s="73" t="s">
        <v>34</v>
      </c>
      <c r="C4" s="39"/>
      <c r="D4" s="40"/>
      <c r="E4" s="39"/>
      <c r="F4" s="40"/>
      <c r="G4" s="40"/>
      <c r="H4" s="39"/>
      <c r="I4" s="70">
        <f>SUM(I5:I34)</f>
        <v>34.5</v>
      </c>
      <c r="L4" s="13"/>
      <c r="M4" s="14"/>
      <c r="N4" s="15"/>
      <c r="O4" s="15"/>
      <c r="P4" s="15"/>
      <c r="Q4" s="16"/>
    </row>
    <row r="5" spans="1:17" x14ac:dyDescent="0.3">
      <c r="A5" s="17">
        <v>1</v>
      </c>
      <c r="B5" s="72" t="s">
        <v>35</v>
      </c>
      <c r="C5" s="19"/>
      <c r="D5" s="19"/>
      <c r="E5" s="19"/>
      <c r="F5" s="19"/>
      <c r="G5" s="19"/>
      <c r="H5" s="20"/>
      <c r="I5" s="21"/>
    </row>
    <row r="6" spans="1:17" ht="162.75" customHeight="1" x14ac:dyDescent="0.3">
      <c r="A6" s="17"/>
      <c r="B6" s="25"/>
      <c r="C6" s="33" t="s">
        <v>11</v>
      </c>
      <c r="D6" s="35" t="s">
        <v>59</v>
      </c>
      <c r="E6" s="33"/>
      <c r="F6" s="35" t="s">
        <v>113</v>
      </c>
      <c r="G6" s="31"/>
      <c r="H6" s="33">
        <v>4</v>
      </c>
      <c r="I6" s="36">
        <v>2</v>
      </c>
    </row>
    <row r="7" spans="1:17" ht="147.75" customHeight="1" x14ac:dyDescent="0.3">
      <c r="A7" s="17"/>
      <c r="B7" s="22"/>
      <c r="C7" s="33" t="s">
        <v>11</v>
      </c>
      <c r="D7" s="35" t="s">
        <v>58</v>
      </c>
      <c r="E7" s="33"/>
      <c r="F7" s="35" t="s">
        <v>114</v>
      </c>
      <c r="G7" s="31"/>
      <c r="H7" s="33">
        <v>4</v>
      </c>
      <c r="I7" s="37">
        <v>2</v>
      </c>
    </row>
    <row r="8" spans="1:17" ht="96.75" customHeight="1" x14ac:dyDescent="0.3">
      <c r="A8" s="17"/>
      <c r="B8" s="22"/>
      <c r="C8" s="38" t="s">
        <v>11</v>
      </c>
      <c r="D8" s="35" t="s">
        <v>60</v>
      </c>
      <c r="E8" s="33"/>
      <c r="F8" s="35" t="s">
        <v>115</v>
      </c>
      <c r="G8" s="31"/>
      <c r="H8" s="33">
        <v>5</v>
      </c>
      <c r="I8" s="37">
        <v>1</v>
      </c>
    </row>
    <row r="9" spans="1:17" ht="33" customHeight="1" x14ac:dyDescent="0.3">
      <c r="A9" s="17"/>
      <c r="B9" s="22"/>
      <c r="C9" s="38" t="s">
        <v>11</v>
      </c>
      <c r="D9" s="35" t="s">
        <v>61</v>
      </c>
      <c r="E9" s="33"/>
      <c r="F9" s="35" t="s">
        <v>62</v>
      </c>
      <c r="G9" s="31"/>
      <c r="H9" s="33">
        <v>2</v>
      </c>
      <c r="I9" s="37">
        <v>1</v>
      </c>
    </row>
    <row r="10" spans="1:17" ht="50.25" customHeight="1" x14ac:dyDescent="0.3">
      <c r="A10" s="17"/>
      <c r="B10" s="22"/>
      <c r="C10" s="38" t="s">
        <v>11</v>
      </c>
      <c r="D10" s="35" t="s">
        <v>63</v>
      </c>
      <c r="E10" s="33"/>
      <c r="F10" s="35" t="s">
        <v>64</v>
      </c>
      <c r="G10" s="31"/>
      <c r="H10" s="33">
        <v>5</v>
      </c>
      <c r="I10" s="37">
        <v>2</v>
      </c>
    </row>
    <row r="11" spans="1:17" ht="68.25" customHeight="1" x14ac:dyDescent="0.3">
      <c r="A11" s="17"/>
      <c r="B11" s="22"/>
      <c r="C11" s="38" t="s">
        <v>11</v>
      </c>
      <c r="D11" s="35" t="s">
        <v>65</v>
      </c>
      <c r="E11" s="33"/>
      <c r="F11" s="35" t="s">
        <v>66</v>
      </c>
      <c r="G11" s="31"/>
      <c r="H11" s="33">
        <v>5</v>
      </c>
      <c r="I11" s="37">
        <v>1</v>
      </c>
    </row>
    <row r="12" spans="1:17" ht="33.75" customHeight="1" x14ac:dyDescent="0.3">
      <c r="A12" s="17"/>
      <c r="B12" s="22"/>
      <c r="C12" s="38" t="s">
        <v>11</v>
      </c>
      <c r="D12" s="35" t="s">
        <v>67</v>
      </c>
      <c r="E12" s="33"/>
      <c r="F12" s="35" t="s">
        <v>68</v>
      </c>
      <c r="G12" s="31"/>
      <c r="H12" s="33">
        <v>5</v>
      </c>
      <c r="I12" s="37">
        <v>2</v>
      </c>
    </row>
    <row r="13" spans="1:17" ht="19.5" customHeight="1" x14ac:dyDescent="0.3">
      <c r="A13" s="17"/>
      <c r="B13" s="22"/>
      <c r="C13" s="38" t="s">
        <v>11</v>
      </c>
      <c r="D13" s="35" t="s">
        <v>36</v>
      </c>
      <c r="E13" s="33"/>
      <c r="F13" s="35" t="s">
        <v>37</v>
      </c>
      <c r="G13" s="31"/>
      <c r="H13" s="33">
        <v>5</v>
      </c>
      <c r="I13" s="37">
        <v>2</v>
      </c>
    </row>
    <row r="14" spans="1:17" ht="99.75" customHeight="1" x14ac:dyDescent="0.3">
      <c r="A14" s="17"/>
      <c r="B14" s="22"/>
      <c r="C14" s="38" t="s">
        <v>11</v>
      </c>
      <c r="D14" s="35" t="s">
        <v>102</v>
      </c>
      <c r="E14" s="33"/>
      <c r="F14" s="35" t="s">
        <v>116</v>
      </c>
      <c r="G14" s="31"/>
      <c r="H14" s="33">
        <v>5</v>
      </c>
      <c r="I14" s="37">
        <v>2</v>
      </c>
    </row>
    <row r="15" spans="1:17" ht="33.75" customHeight="1" x14ac:dyDescent="0.3">
      <c r="A15" s="17"/>
      <c r="B15" s="22"/>
      <c r="C15" s="38" t="s">
        <v>11</v>
      </c>
      <c r="D15" s="35" t="s">
        <v>69</v>
      </c>
      <c r="E15" s="33"/>
      <c r="F15" s="35" t="s">
        <v>70</v>
      </c>
      <c r="G15" s="31"/>
      <c r="H15" s="33">
        <v>5</v>
      </c>
      <c r="I15" s="37">
        <v>1</v>
      </c>
    </row>
    <row r="16" spans="1:17" ht="50.25" customHeight="1" x14ac:dyDescent="0.3">
      <c r="A16" s="17"/>
      <c r="B16" s="22"/>
      <c r="C16" s="38" t="s">
        <v>11</v>
      </c>
      <c r="D16" s="35" t="s">
        <v>71</v>
      </c>
      <c r="E16" s="33"/>
      <c r="F16" s="35" t="s">
        <v>72</v>
      </c>
      <c r="G16" s="31"/>
      <c r="H16" s="33">
        <v>5</v>
      </c>
      <c r="I16" s="37">
        <v>2</v>
      </c>
    </row>
    <row r="17" spans="1:9" ht="35.25" customHeight="1" x14ac:dyDescent="0.3">
      <c r="A17" s="17"/>
      <c r="B17" s="22"/>
      <c r="C17" s="38" t="s">
        <v>11</v>
      </c>
      <c r="D17" s="35" t="s">
        <v>134</v>
      </c>
      <c r="E17" s="33"/>
      <c r="F17" s="35" t="s">
        <v>133</v>
      </c>
      <c r="G17" s="31"/>
      <c r="H17" s="33">
        <v>5</v>
      </c>
      <c r="I17" s="37">
        <v>2</v>
      </c>
    </row>
    <row r="18" spans="1:9" ht="35.25" customHeight="1" x14ac:dyDescent="0.3">
      <c r="A18" s="17"/>
      <c r="B18" s="22"/>
      <c r="C18" s="38" t="s">
        <v>11</v>
      </c>
      <c r="D18" s="35" t="s">
        <v>131</v>
      </c>
      <c r="E18" s="33"/>
      <c r="F18" s="35" t="s">
        <v>132</v>
      </c>
      <c r="G18" s="31"/>
      <c r="H18" s="33">
        <v>5</v>
      </c>
      <c r="I18" s="37">
        <v>2</v>
      </c>
    </row>
    <row r="19" spans="1:9" ht="82.5" customHeight="1" x14ac:dyDescent="0.3">
      <c r="A19" s="17"/>
      <c r="B19" s="22"/>
      <c r="C19" s="38" t="s">
        <v>11</v>
      </c>
      <c r="D19" s="35" t="s">
        <v>101</v>
      </c>
      <c r="E19" s="33"/>
      <c r="F19" s="35" t="s">
        <v>117</v>
      </c>
      <c r="G19" s="31"/>
      <c r="H19" s="33">
        <v>5</v>
      </c>
      <c r="I19" s="37">
        <v>2</v>
      </c>
    </row>
    <row r="20" spans="1:9" ht="21" customHeight="1" x14ac:dyDescent="0.3">
      <c r="A20" s="17"/>
      <c r="B20" s="22"/>
      <c r="C20" s="33" t="s">
        <v>11</v>
      </c>
      <c r="D20" s="35" t="s">
        <v>75</v>
      </c>
      <c r="E20" s="33"/>
      <c r="F20" s="35" t="s">
        <v>76</v>
      </c>
      <c r="G20" s="31"/>
      <c r="H20" s="33">
        <v>5</v>
      </c>
      <c r="I20" s="37">
        <v>1</v>
      </c>
    </row>
    <row r="21" spans="1:9" ht="18.75" customHeight="1" x14ac:dyDescent="0.3">
      <c r="A21" s="63">
        <v>2</v>
      </c>
      <c r="B21" s="64" t="s">
        <v>49</v>
      </c>
      <c r="C21" s="19"/>
      <c r="D21" s="19"/>
      <c r="E21" s="19"/>
      <c r="F21" s="19"/>
      <c r="G21" s="19"/>
      <c r="H21" s="19"/>
      <c r="I21" s="51"/>
    </row>
    <row r="22" spans="1:9" ht="36" customHeight="1" x14ac:dyDescent="0.3">
      <c r="A22" s="17"/>
      <c r="B22" s="22"/>
      <c r="C22" s="33" t="s">
        <v>11</v>
      </c>
      <c r="D22" s="35" t="s">
        <v>50</v>
      </c>
      <c r="E22" s="23"/>
      <c r="F22" s="35" t="s">
        <v>51</v>
      </c>
      <c r="G22" s="24"/>
      <c r="H22" s="33">
        <v>2</v>
      </c>
      <c r="I22" s="34">
        <v>1</v>
      </c>
    </row>
    <row r="23" spans="1:9" ht="79.5" customHeight="1" x14ac:dyDescent="0.3">
      <c r="A23" s="17"/>
      <c r="B23" s="22"/>
      <c r="C23" s="33" t="s">
        <v>11</v>
      </c>
      <c r="D23" s="35" t="s">
        <v>53</v>
      </c>
      <c r="E23" s="23"/>
      <c r="F23" s="35" t="s">
        <v>118</v>
      </c>
      <c r="G23" s="24"/>
      <c r="H23" s="33">
        <v>2</v>
      </c>
      <c r="I23" s="34">
        <v>1</v>
      </c>
    </row>
    <row r="24" spans="1:9" ht="193.5" customHeight="1" x14ac:dyDescent="0.3">
      <c r="A24" s="17"/>
      <c r="B24" s="22"/>
      <c r="C24" s="33" t="s">
        <v>11</v>
      </c>
      <c r="D24" s="35" t="s">
        <v>98</v>
      </c>
      <c r="E24" s="23"/>
      <c r="F24" s="35" t="s">
        <v>167</v>
      </c>
      <c r="G24" s="24"/>
      <c r="H24" s="33">
        <v>4</v>
      </c>
      <c r="I24" s="34">
        <v>1</v>
      </c>
    </row>
    <row r="25" spans="1:9" ht="128.25" customHeight="1" x14ac:dyDescent="0.3">
      <c r="A25" s="17"/>
      <c r="B25" s="22"/>
      <c r="C25" s="33" t="s">
        <v>11</v>
      </c>
      <c r="D25" s="35" t="s">
        <v>99</v>
      </c>
      <c r="E25" s="23"/>
      <c r="F25" s="35" t="s">
        <v>165</v>
      </c>
      <c r="G25" s="24"/>
      <c r="H25" s="33">
        <v>4</v>
      </c>
      <c r="I25" s="34">
        <v>1</v>
      </c>
    </row>
    <row r="26" spans="1:9" ht="114" customHeight="1" x14ac:dyDescent="0.3">
      <c r="A26" s="17"/>
      <c r="B26" s="22"/>
      <c r="C26" s="33" t="s">
        <v>11</v>
      </c>
      <c r="D26" s="35" t="s">
        <v>100</v>
      </c>
      <c r="E26" s="23"/>
      <c r="F26" s="35" t="s">
        <v>166</v>
      </c>
      <c r="G26" s="24"/>
      <c r="H26" s="33">
        <v>4</v>
      </c>
      <c r="I26" s="34">
        <v>1</v>
      </c>
    </row>
    <row r="27" spans="1:9" ht="97.5" customHeight="1" x14ac:dyDescent="0.3">
      <c r="A27" s="17"/>
      <c r="B27" s="22"/>
      <c r="C27" s="33" t="s">
        <v>13</v>
      </c>
      <c r="D27" s="35" t="s">
        <v>77</v>
      </c>
      <c r="E27" s="23"/>
      <c r="F27" s="24"/>
      <c r="G27" s="24"/>
      <c r="H27" s="33">
        <v>3</v>
      </c>
      <c r="I27" s="34">
        <v>2</v>
      </c>
    </row>
    <row r="28" spans="1:9" ht="98.25" customHeight="1" x14ac:dyDescent="0.3">
      <c r="A28" s="17"/>
      <c r="B28" s="22"/>
      <c r="C28" s="23"/>
      <c r="D28" s="24"/>
      <c r="E28" s="33">
        <v>0</v>
      </c>
      <c r="F28" s="31" t="s">
        <v>78</v>
      </c>
      <c r="G28" s="24"/>
      <c r="H28" s="89"/>
      <c r="I28" s="100"/>
    </row>
    <row r="29" spans="1:9" ht="84" customHeight="1" x14ac:dyDescent="0.3">
      <c r="A29" s="17"/>
      <c r="B29" s="22"/>
      <c r="C29" s="23"/>
      <c r="D29" s="24"/>
      <c r="E29" s="33">
        <v>1</v>
      </c>
      <c r="F29" s="31" t="s">
        <v>79</v>
      </c>
      <c r="G29" s="24"/>
      <c r="H29" s="89"/>
      <c r="I29" s="100"/>
    </row>
    <row r="30" spans="1:9" ht="82.5" customHeight="1" x14ac:dyDescent="0.3">
      <c r="A30" s="17"/>
      <c r="B30" s="22"/>
      <c r="C30" s="23"/>
      <c r="D30" s="24"/>
      <c r="E30" s="33">
        <v>2</v>
      </c>
      <c r="F30" s="35" t="s">
        <v>169</v>
      </c>
      <c r="G30" s="24"/>
      <c r="H30" s="89"/>
      <c r="I30" s="100"/>
    </row>
    <row r="31" spans="1:9" ht="84" customHeight="1" x14ac:dyDescent="0.3">
      <c r="A31" s="17"/>
      <c r="B31" s="22"/>
      <c r="C31" s="23"/>
      <c r="D31" s="24"/>
      <c r="E31" s="33">
        <v>3</v>
      </c>
      <c r="F31" s="35" t="s">
        <v>168</v>
      </c>
      <c r="G31" s="24"/>
      <c r="H31" s="89"/>
      <c r="I31" s="100"/>
    </row>
    <row r="32" spans="1:9" x14ac:dyDescent="0.3">
      <c r="A32" s="17">
        <v>3</v>
      </c>
      <c r="B32" s="64" t="s">
        <v>172</v>
      </c>
      <c r="C32" s="19"/>
      <c r="D32" s="19"/>
      <c r="E32" s="19"/>
      <c r="F32" s="19"/>
      <c r="G32" s="19"/>
      <c r="H32" s="19"/>
      <c r="I32" s="51"/>
    </row>
    <row r="33" spans="1:10" ht="50.25" customHeight="1" x14ac:dyDescent="0.3">
      <c r="A33" s="17"/>
      <c r="B33" s="58"/>
      <c r="C33" s="38" t="s">
        <v>11</v>
      </c>
      <c r="D33" s="35" t="s">
        <v>173</v>
      </c>
      <c r="E33" s="32"/>
      <c r="F33" s="35" t="s">
        <v>32</v>
      </c>
      <c r="G33" s="31"/>
      <c r="H33" s="33">
        <v>1</v>
      </c>
      <c r="I33" s="85">
        <v>2</v>
      </c>
    </row>
    <row r="34" spans="1:10" ht="51" customHeight="1" x14ac:dyDescent="0.3">
      <c r="A34" s="17"/>
      <c r="B34" s="22"/>
      <c r="C34" s="38" t="s">
        <v>11</v>
      </c>
      <c r="D34" s="35" t="s">
        <v>33</v>
      </c>
      <c r="E34" s="95"/>
      <c r="F34" s="35" t="s">
        <v>175</v>
      </c>
      <c r="G34" s="24"/>
      <c r="H34" s="33">
        <v>1</v>
      </c>
      <c r="I34" s="85">
        <v>0.5</v>
      </c>
    </row>
    <row r="35" spans="1:10" s="26" customFormat="1" ht="18" x14ac:dyDescent="0.35">
      <c r="A35" s="71" t="s">
        <v>12</v>
      </c>
      <c r="B35" s="69" t="s">
        <v>40</v>
      </c>
      <c r="C35" s="39"/>
      <c r="D35" s="40"/>
      <c r="E35" s="39"/>
      <c r="F35" s="40"/>
      <c r="G35" s="40"/>
      <c r="H35" s="40"/>
      <c r="I35" s="70">
        <f>SUM(I36:I68)</f>
        <v>36.5</v>
      </c>
      <c r="J35" s="76"/>
    </row>
    <row r="36" spans="1:10" ht="17.25" customHeight="1" x14ac:dyDescent="0.3">
      <c r="A36" s="17">
        <v>1</v>
      </c>
      <c r="B36" s="68" t="s">
        <v>20</v>
      </c>
      <c r="C36" s="19"/>
      <c r="D36" s="19"/>
      <c r="E36" s="19"/>
      <c r="F36" s="19"/>
      <c r="G36" s="19"/>
      <c r="H36" s="19"/>
      <c r="I36" s="21"/>
    </row>
    <row r="37" spans="1:10" ht="147" customHeight="1" x14ac:dyDescent="0.3">
      <c r="A37" s="17"/>
      <c r="B37" s="22"/>
      <c r="C37" s="33" t="s">
        <v>11</v>
      </c>
      <c r="D37" s="35" t="s">
        <v>80</v>
      </c>
      <c r="E37" s="23"/>
      <c r="F37" s="35" t="s">
        <v>119</v>
      </c>
      <c r="G37" s="24"/>
      <c r="H37" s="33">
        <v>5</v>
      </c>
      <c r="I37" s="34">
        <v>2</v>
      </c>
    </row>
    <row r="38" spans="1:10" ht="50.25" customHeight="1" x14ac:dyDescent="0.3">
      <c r="A38" s="17"/>
      <c r="B38" s="22"/>
      <c r="C38" s="33" t="s">
        <v>11</v>
      </c>
      <c r="D38" s="35" t="s">
        <v>81</v>
      </c>
      <c r="E38" s="23"/>
      <c r="F38" s="35" t="s">
        <v>82</v>
      </c>
      <c r="G38" s="24"/>
      <c r="H38" s="33">
        <v>5</v>
      </c>
      <c r="I38" s="42">
        <v>2</v>
      </c>
    </row>
    <row r="39" spans="1:10" ht="147.75" customHeight="1" x14ac:dyDescent="0.3">
      <c r="A39" s="17"/>
      <c r="B39" s="22"/>
      <c r="C39" s="38" t="s">
        <v>11</v>
      </c>
      <c r="D39" s="35" t="s">
        <v>103</v>
      </c>
      <c r="E39" s="23"/>
      <c r="F39" s="35" t="s">
        <v>120</v>
      </c>
      <c r="G39" s="24"/>
      <c r="H39" s="33">
        <v>5</v>
      </c>
      <c r="I39" s="42">
        <v>2</v>
      </c>
    </row>
    <row r="40" spans="1:10" ht="82.5" customHeight="1" x14ac:dyDescent="0.3">
      <c r="A40" s="17"/>
      <c r="B40" s="22"/>
      <c r="C40" s="38" t="s">
        <v>11</v>
      </c>
      <c r="D40" s="87" t="s">
        <v>83</v>
      </c>
      <c r="E40" s="89"/>
      <c r="F40" s="87" t="s">
        <v>84</v>
      </c>
      <c r="G40" s="84"/>
      <c r="H40" s="82">
        <v>5</v>
      </c>
      <c r="I40" s="42">
        <v>2</v>
      </c>
      <c r="J40" s="86"/>
    </row>
    <row r="41" spans="1:10" ht="131.25" customHeight="1" x14ac:dyDescent="0.3">
      <c r="A41" s="17"/>
      <c r="B41" s="22"/>
      <c r="C41" s="38" t="s">
        <v>11</v>
      </c>
      <c r="D41" s="87" t="s">
        <v>109</v>
      </c>
      <c r="E41" s="89"/>
      <c r="F41" s="87" t="s">
        <v>121</v>
      </c>
      <c r="G41" s="84"/>
      <c r="H41" s="82">
        <v>5</v>
      </c>
      <c r="I41" s="42">
        <v>2</v>
      </c>
      <c r="J41" s="86"/>
    </row>
    <row r="42" spans="1:10" ht="84" customHeight="1" x14ac:dyDescent="0.3">
      <c r="A42" s="17"/>
      <c r="B42" s="22"/>
      <c r="C42" s="38" t="s">
        <v>11</v>
      </c>
      <c r="D42" s="87" t="s">
        <v>157</v>
      </c>
      <c r="E42" s="89"/>
      <c r="F42" s="87" t="s">
        <v>158</v>
      </c>
      <c r="G42" s="84"/>
      <c r="H42" s="82">
        <v>5</v>
      </c>
      <c r="I42" s="42">
        <v>2</v>
      </c>
      <c r="J42" s="86"/>
    </row>
    <row r="43" spans="1:10" ht="84" customHeight="1" x14ac:dyDescent="0.3">
      <c r="A43" s="17"/>
      <c r="B43" s="22"/>
      <c r="C43" s="38" t="s">
        <v>11</v>
      </c>
      <c r="D43" s="90" t="s">
        <v>159</v>
      </c>
      <c r="E43" s="89"/>
      <c r="F43" s="90" t="s">
        <v>159</v>
      </c>
      <c r="G43" s="84"/>
      <c r="H43" s="82">
        <v>5</v>
      </c>
      <c r="I43" s="42">
        <v>0.5</v>
      </c>
      <c r="J43" s="86"/>
    </row>
    <row r="44" spans="1:10" ht="84" customHeight="1" x14ac:dyDescent="0.3">
      <c r="A44" s="17"/>
      <c r="B44" s="22"/>
      <c r="C44" s="38" t="s">
        <v>11</v>
      </c>
      <c r="D44" s="90" t="s">
        <v>160</v>
      </c>
      <c r="E44" s="89"/>
      <c r="F44" s="90" t="s">
        <v>160</v>
      </c>
      <c r="G44" s="84"/>
      <c r="H44" s="82">
        <v>5</v>
      </c>
      <c r="I44" s="42">
        <v>0.5</v>
      </c>
      <c r="J44" s="86"/>
    </row>
    <row r="45" spans="1:10" ht="84" customHeight="1" x14ac:dyDescent="0.3">
      <c r="A45" s="17"/>
      <c r="B45" s="22"/>
      <c r="C45" s="38" t="s">
        <v>11</v>
      </c>
      <c r="D45" s="87" t="s">
        <v>161</v>
      </c>
      <c r="E45" s="89"/>
      <c r="F45" s="87" t="s">
        <v>161</v>
      </c>
      <c r="G45" s="84"/>
      <c r="H45" s="82">
        <v>5</v>
      </c>
      <c r="I45" s="42">
        <v>0.5</v>
      </c>
      <c r="J45" s="86"/>
    </row>
    <row r="46" spans="1:10" ht="84" customHeight="1" x14ac:dyDescent="0.3">
      <c r="A46" s="17"/>
      <c r="B46" s="22"/>
      <c r="C46" s="38" t="s">
        <v>11</v>
      </c>
      <c r="D46" s="87" t="s">
        <v>162</v>
      </c>
      <c r="E46" s="89"/>
      <c r="F46" s="87" t="s">
        <v>162</v>
      </c>
      <c r="G46" s="84"/>
      <c r="H46" s="82">
        <v>5</v>
      </c>
      <c r="I46" s="42">
        <v>0.5</v>
      </c>
      <c r="J46" s="86"/>
    </row>
    <row r="47" spans="1:10" ht="84" customHeight="1" x14ac:dyDescent="0.3">
      <c r="A47" s="17"/>
      <c r="B47" s="22"/>
      <c r="C47" s="38" t="s">
        <v>11</v>
      </c>
      <c r="D47" s="87" t="s">
        <v>163</v>
      </c>
      <c r="E47" s="89"/>
      <c r="F47" s="87" t="s">
        <v>163</v>
      </c>
      <c r="G47" s="84"/>
      <c r="H47" s="82">
        <v>5</v>
      </c>
      <c r="I47" s="42">
        <v>0.5</v>
      </c>
      <c r="J47" s="86"/>
    </row>
    <row r="48" spans="1:10" ht="84" customHeight="1" x14ac:dyDescent="0.3">
      <c r="A48" s="17"/>
      <c r="B48" s="22"/>
      <c r="C48" s="38" t="s">
        <v>11</v>
      </c>
      <c r="D48" s="87" t="s">
        <v>164</v>
      </c>
      <c r="E48" s="89"/>
      <c r="F48" s="87" t="s">
        <v>164</v>
      </c>
      <c r="G48" s="84"/>
      <c r="H48" s="82">
        <v>5</v>
      </c>
      <c r="I48" s="42">
        <v>0.5</v>
      </c>
      <c r="J48" s="86"/>
    </row>
    <row r="49" spans="1:9" ht="66.75" customHeight="1" x14ac:dyDescent="0.3">
      <c r="A49" s="17"/>
      <c r="B49" s="22"/>
      <c r="C49" s="38" t="s">
        <v>11</v>
      </c>
      <c r="D49" s="35" t="s">
        <v>105</v>
      </c>
      <c r="E49" s="23"/>
      <c r="F49" s="35" t="s">
        <v>106</v>
      </c>
      <c r="G49" s="24"/>
      <c r="H49" s="33">
        <v>5</v>
      </c>
      <c r="I49" s="42">
        <v>1</v>
      </c>
    </row>
    <row r="50" spans="1:9" ht="66.75" customHeight="1" x14ac:dyDescent="0.3">
      <c r="A50" s="17"/>
      <c r="B50" s="22"/>
      <c r="C50" s="38" t="s">
        <v>11</v>
      </c>
      <c r="D50" s="35" t="s">
        <v>170</v>
      </c>
      <c r="E50" s="23"/>
      <c r="F50" s="35" t="s">
        <v>170</v>
      </c>
      <c r="G50" s="24"/>
      <c r="H50" s="33">
        <v>5</v>
      </c>
      <c r="I50" s="42">
        <v>2</v>
      </c>
    </row>
    <row r="51" spans="1:9" ht="100.5" customHeight="1" x14ac:dyDescent="0.3">
      <c r="A51" s="17"/>
      <c r="B51" s="22"/>
      <c r="C51" s="38" t="s">
        <v>11</v>
      </c>
      <c r="D51" s="35" t="s">
        <v>107</v>
      </c>
      <c r="E51" s="23"/>
      <c r="F51" s="35" t="s">
        <v>108</v>
      </c>
      <c r="G51" s="24"/>
      <c r="H51" s="33">
        <v>5</v>
      </c>
      <c r="I51" s="42">
        <v>2</v>
      </c>
    </row>
    <row r="52" spans="1:9" ht="147.75" customHeight="1" x14ac:dyDescent="0.3">
      <c r="A52" s="17"/>
      <c r="B52" s="22"/>
      <c r="C52" s="33" t="s">
        <v>11</v>
      </c>
      <c r="D52" s="35" t="s">
        <v>85</v>
      </c>
      <c r="E52" s="23"/>
      <c r="F52" s="35" t="s">
        <v>122</v>
      </c>
      <c r="G52" s="24"/>
      <c r="H52" s="33">
        <v>5</v>
      </c>
      <c r="I52" s="42">
        <v>2</v>
      </c>
    </row>
    <row r="53" spans="1:9" ht="18.75" customHeight="1" x14ac:dyDescent="0.3">
      <c r="A53" s="17">
        <v>2</v>
      </c>
      <c r="B53" s="64" t="s">
        <v>54</v>
      </c>
      <c r="C53" s="19"/>
      <c r="D53" s="19"/>
      <c r="E53" s="19"/>
      <c r="F53" s="19"/>
      <c r="G53" s="19"/>
      <c r="H53" s="20"/>
      <c r="I53" s="45"/>
    </row>
    <row r="54" spans="1:9" ht="51.75" customHeight="1" x14ac:dyDescent="0.3">
      <c r="A54" s="17"/>
      <c r="B54" s="22"/>
      <c r="C54" s="33" t="s">
        <v>11</v>
      </c>
      <c r="D54" s="35" t="s">
        <v>71</v>
      </c>
      <c r="E54" s="44"/>
      <c r="F54" s="35" t="s">
        <v>72</v>
      </c>
      <c r="G54" s="44"/>
      <c r="H54" s="33">
        <v>5</v>
      </c>
      <c r="I54" s="42">
        <v>2</v>
      </c>
    </row>
    <row r="55" spans="1:9" ht="36" customHeight="1" x14ac:dyDescent="0.3">
      <c r="A55" s="17"/>
      <c r="B55" s="22"/>
      <c r="C55" s="38" t="s">
        <v>11</v>
      </c>
      <c r="D55" s="35" t="s">
        <v>73</v>
      </c>
      <c r="E55" s="44"/>
      <c r="F55" s="35" t="s">
        <v>74</v>
      </c>
      <c r="G55" s="44"/>
      <c r="H55" s="33">
        <v>5</v>
      </c>
      <c r="I55" s="42">
        <v>2</v>
      </c>
    </row>
    <row r="56" spans="1:9" ht="82.5" customHeight="1" x14ac:dyDescent="0.3">
      <c r="A56" s="17"/>
      <c r="B56" s="22"/>
      <c r="C56" s="33" t="s">
        <v>11</v>
      </c>
      <c r="D56" s="35" t="s">
        <v>86</v>
      </c>
      <c r="E56" s="33"/>
      <c r="F56" s="35" t="s">
        <v>87</v>
      </c>
      <c r="G56" s="31"/>
      <c r="H56" s="33">
        <v>5</v>
      </c>
      <c r="I56" s="42">
        <v>2</v>
      </c>
    </row>
    <row r="57" spans="1:9" ht="20.25" customHeight="1" x14ac:dyDescent="0.3">
      <c r="A57" s="17"/>
      <c r="B57" s="22"/>
      <c r="C57" s="33" t="s">
        <v>11</v>
      </c>
      <c r="D57" s="35" t="s">
        <v>75</v>
      </c>
      <c r="E57" s="33"/>
      <c r="F57" s="35" t="s">
        <v>76</v>
      </c>
      <c r="G57" s="31"/>
      <c r="H57" s="33">
        <v>5</v>
      </c>
      <c r="I57" s="42">
        <v>2</v>
      </c>
    </row>
    <row r="58" spans="1:9" ht="18" customHeight="1" x14ac:dyDescent="0.3">
      <c r="A58" s="17">
        <v>3</v>
      </c>
      <c r="B58" s="64" t="s">
        <v>19</v>
      </c>
      <c r="C58" s="19"/>
      <c r="D58" s="19"/>
      <c r="E58" s="19"/>
      <c r="F58" s="19"/>
      <c r="G58" s="19"/>
      <c r="H58" s="20"/>
      <c r="I58" s="21"/>
    </row>
    <row r="59" spans="1:9" ht="99" customHeight="1" x14ac:dyDescent="0.3">
      <c r="A59" s="17"/>
      <c r="B59" s="22"/>
      <c r="C59" s="33" t="s">
        <v>11</v>
      </c>
      <c r="D59" s="35" t="s">
        <v>104</v>
      </c>
      <c r="E59" s="23"/>
      <c r="F59" s="35" t="s">
        <v>123</v>
      </c>
      <c r="G59" s="24"/>
      <c r="H59" s="33">
        <v>2</v>
      </c>
      <c r="I59" s="34">
        <v>1</v>
      </c>
    </row>
    <row r="60" spans="1:9" ht="357.75" customHeight="1" x14ac:dyDescent="0.3">
      <c r="A60" s="17"/>
      <c r="B60" s="22"/>
      <c r="C60" s="33" t="s">
        <v>11</v>
      </c>
      <c r="D60" s="35" t="s">
        <v>38</v>
      </c>
      <c r="E60" s="23"/>
      <c r="F60" s="35" t="s">
        <v>124</v>
      </c>
      <c r="G60" s="24"/>
      <c r="H60" s="33">
        <v>4</v>
      </c>
      <c r="I60" s="34">
        <v>1</v>
      </c>
    </row>
    <row r="61" spans="1:9" ht="99.75" customHeight="1" x14ac:dyDescent="0.3">
      <c r="A61" s="17"/>
      <c r="B61" s="22"/>
      <c r="C61" s="33" t="s">
        <v>13</v>
      </c>
      <c r="D61" s="35" t="s">
        <v>88</v>
      </c>
      <c r="E61" s="23"/>
      <c r="F61" s="24"/>
      <c r="G61" s="24"/>
      <c r="H61" s="33">
        <v>3</v>
      </c>
      <c r="I61" s="34">
        <v>2</v>
      </c>
    </row>
    <row r="62" spans="1:9" ht="102" customHeight="1" x14ac:dyDescent="0.3">
      <c r="A62" s="17"/>
      <c r="B62" s="18"/>
      <c r="C62" s="23"/>
      <c r="D62" s="24"/>
      <c r="E62" s="33">
        <v>0</v>
      </c>
      <c r="F62" s="31" t="s">
        <v>91</v>
      </c>
      <c r="G62" s="24"/>
      <c r="H62" s="89"/>
      <c r="I62" s="100"/>
    </row>
    <row r="63" spans="1:9" ht="83.25" customHeight="1" x14ac:dyDescent="0.3">
      <c r="A63" s="17"/>
      <c r="B63" s="18"/>
      <c r="C63" s="23"/>
      <c r="D63" s="24"/>
      <c r="E63" s="33">
        <v>1</v>
      </c>
      <c r="F63" s="31" t="s">
        <v>90</v>
      </c>
      <c r="G63" s="24"/>
      <c r="H63" s="89"/>
      <c r="I63" s="100"/>
    </row>
    <row r="64" spans="1:9" ht="84.75" customHeight="1" x14ac:dyDescent="0.3">
      <c r="A64" s="17"/>
      <c r="B64" s="18"/>
      <c r="C64" s="23"/>
      <c r="D64" s="24"/>
      <c r="E64" s="33">
        <v>2</v>
      </c>
      <c r="F64" s="31" t="s">
        <v>89</v>
      </c>
      <c r="G64" s="24"/>
      <c r="H64" s="89"/>
      <c r="I64" s="100"/>
    </row>
    <row r="65" spans="1:10" ht="83.25" customHeight="1" x14ac:dyDescent="0.3">
      <c r="A65" s="17"/>
      <c r="B65" s="18"/>
      <c r="C65" s="23"/>
      <c r="D65" s="24"/>
      <c r="E65" s="33">
        <v>3</v>
      </c>
      <c r="F65" s="87" t="s">
        <v>156</v>
      </c>
      <c r="G65" s="24"/>
      <c r="H65" s="89"/>
      <c r="I65" s="100"/>
    </row>
    <row r="66" spans="1:10" x14ac:dyDescent="0.3">
      <c r="A66" s="17">
        <v>4</v>
      </c>
      <c r="B66" s="64" t="s">
        <v>48</v>
      </c>
      <c r="C66" s="23"/>
      <c r="D66" s="24"/>
      <c r="E66" s="23"/>
      <c r="F66" s="24"/>
      <c r="G66" s="24"/>
      <c r="H66" s="89"/>
      <c r="I66" s="27"/>
    </row>
    <row r="67" spans="1:10" ht="31.2" x14ac:dyDescent="0.3">
      <c r="A67" s="17"/>
      <c r="B67" s="64"/>
      <c r="C67" s="38" t="s">
        <v>11</v>
      </c>
      <c r="D67" s="35" t="s">
        <v>173</v>
      </c>
      <c r="E67" s="23"/>
      <c r="F67" s="35" t="s">
        <v>32</v>
      </c>
      <c r="G67" s="24"/>
      <c r="H67" s="82">
        <v>1</v>
      </c>
      <c r="I67" s="42">
        <v>2</v>
      </c>
    </row>
    <row r="68" spans="1:10" ht="69" customHeight="1" x14ac:dyDescent="0.3">
      <c r="A68" s="17"/>
      <c r="B68" s="43"/>
      <c r="C68" s="38" t="s">
        <v>11</v>
      </c>
      <c r="D68" s="35" t="s">
        <v>33</v>
      </c>
      <c r="E68" s="95"/>
      <c r="F68" s="35" t="s">
        <v>175</v>
      </c>
      <c r="G68" s="24"/>
      <c r="H68" s="82">
        <v>1</v>
      </c>
      <c r="I68" s="85">
        <v>0.5</v>
      </c>
    </row>
    <row r="69" spans="1:10" ht="18" x14ac:dyDescent="0.35">
      <c r="A69" s="9" t="s">
        <v>14</v>
      </c>
      <c r="B69" s="10" t="s">
        <v>21</v>
      </c>
      <c r="C69" s="11"/>
      <c r="D69" s="12"/>
      <c r="E69" s="11"/>
      <c r="F69" s="12"/>
      <c r="G69" s="12"/>
      <c r="H69" s="12"/>
      <c r="I69" s="48">
        <f>SUM(I70:I88)</f>
        <v>20.5</v>
      </c>
    </row>
    <row r="70" spans="1:10" ht="19.5" customHeight="1" x14ac:dyDescent="0.3">
      <c r="A70" s="17">
        <v>1</v>
      </c>
      <c r="B70" s="64" t="s">
        <v>41</v>
      </c>
      <c r="C70" s="19"/>
      <c r="D70" s="19"/>
      <c r="E70" s="19"/>
      <c r="F70" s="19"/>
      <c r="G70" s="19"/>
      <c r="H70" s="20"/>
      <c r="I70" s="21"/>
    </row>
    <row r="71" spans="1:10" ht="99" customHeight="1" x14ac:dyDescent="0.3">
      <c r="A71" s="17"/>
      <c r="B71" s="22"/>
      <c r="C71" s="33" t="s">
        <v>11</v>
      </c>
      <c r="D71" s="35" t="s">
        <v>55</v>
      </c>
      <c r="E71" s="23"/>
      <c r="F71" s="35" t="s">
        <v>110</v>
      </c>
      <c r="G71" s="24"/>
      <c r="H71" s="33">
        <v>2</v>
      </c>
      <c r="I71" s="34">
        <v>1</v>
      </c>
    </row>
    <row r="72" spans="1:10" ht="96" customHeight="1" x14ac:dyDescent="0.3">
      <c r="A72" s="17"/>
      <c r="B72" s="22"/>
      <c r="C72" s="38" t="s">
        <v>11</v>
      </c>
      <c r="D72" s="35" t="s">
        <v>96</v>
      </c>
      <c r="E72" s="23"/>
      <c r="F72" s="35" t="s">
        <v>97</v>
      </c>
      <c r="G72" s="24"/>
      <c r="H72" s="33">
        <v>4</v>
      </c>
      <c r="I72" s="34">
        <v>2</v>
      </c>
    </row>
    <row r="73" spans="1:10" ht="338.25" customHeight="1" x14ac:dyDescent="0.3">
      <c r="A73" s="17"/>
      <c r="B73" s="25"/>
      <c r="C73" s="33" t="s">
        <v>11</v>
      </c>
      <c r="D73" s="35" t="s">
        <v>22</v>
      </c>
      <c r="E73" s="23"/>
      <c r="F73" s="35" t="s">
        <v>111</v>
      </c>
      <c r="G73" s="24"/>
      <c r="H73" s="33">
        <v>5</v>
      </c>
      <c r="I73" s="34">
        <v>1</v>
      </c>
    </row>
    <row r="74" spans="1:10" ht="15.75" customHeight="1" x14ac:dyDescent="0.3">
      <c r="A74" s="46">
        <v>2</v>
      </c>
      <c r="B74" s="68" t="s">
        <v>42</v>
      </c>
      <c r="C74" s="52"/>
      <c r="D74" s="52"/>
      <c r="E74" s="52"/>
      <c r="F74" s="52"/>
      <c r="G74" s="52"/>
      <c r="H74" s="52"/>
      <c r="I74" s="53"/>
    </row>
    <row r="75" spans="1:10" ht="82.5" customHeight="1" x14ac:dyDescent="0.3">
      <c r="A75" s="17"/>
      <c r="B75" s="25"/>
      <c r="C75" s="38" t="s">
        <v>11</v>
      </c>
      <c r="D75" s="35" t="s">
        <v>125</v>
      </c>
      <c r="E75" s="23"/>
      <c r="F75" s="35" t="s">
        <v>126</v>
      </c>
      <c r="G75" s="24"/>
      <c r="H75" s="33">
        <v>5</v>
      </c>
      <c r="I75" s="34">
        <v>2</v>
      </c>
    </row>
    <row r="76" spans="1:10" ht="66.75" customHeight="1" x14ac:dyDescent="0.3">
      <c r="A76" s="17"/>
      <c r="B76" s="25"/>
      <c r="C76" s="38" t="s">
        <v>11</v>
      </c>
      <c r="D76" s="35" t="s">
        <v>127</v>
      </c>
      <c r="E76" s="23"/>
      <c r="F76" s="35" t="s">
        <v>128</v>
      </c>
      <c r="G76" s="24"/>
      <c r="H76" s="33">
        <v>5</v>
      </c>
      <c r="I76" s="34">
        <v>2</v>
      </c>
    </row>
    <row r="77" spans="1:10" s="61" customFormat="1" ht="49.5" customHeight="1" x14ac:dyDescent="0.3">
      <c r="A77" s="59"/>
      <c r="B77" s="60"/>
      <c r="C77" s="46" t="s">
        <v>11</v>
      </c>
      <c r="D77" s="35" t="s">
        <v>129</v>
      </c>
      <c r="E77" s="59"/>
      <c r="F77" s="35" t="s">
        <v>130</v>
      </c>
      <c r="G77" s="62"/>
      <c r="H77" s="46">
        <v>5</v>
      </c>
      <c r="I77" s="34">
        <v>2</v>
      </c>
      <c r="J77" s="77"/>
    </row>
    <row r="78" spans="1:10" ht="50.25" customHeight="1" x14ac:dyDescent="0.3">
      <c r="A78" s="17"/>
      <c r="B78" s="25"/>
      <c r="C78" s="38" t="s">
        <v>11</v>
      </c>
      <c r="D78" s="35" t="s">
        <v>92</v>
      </c>
      <c r="E78" s="23"/>
      <c r="F78" s="35" t="s">
        <v>93</v>
      </c>
      <c r="G78" s="24"/>
      <c r="H78" s="33">
        <v>5</v>
      </c>
      <c r="I78" s="34">
        <v>2</v>
      </c>
    </row>
    <row r="79" spans="1:10" ht="50.25" customHeight="1" x14ac:dyDescent="0.3">
      <c r="A79" s="17"/>
      <c r="B79" s="25"/>
      <c r="C79" s="38" t="s">
        <v>11</v>
      </c>
      <c r="D79" s="35" t="s">
        <v>94</v>
      </c>
      <c r="E79" s="23"/>
      <c r="F79" s="35" t="s">
        <v>95</v>
      </c>
      <c r="G79" s="24"/>
      <c r="H79" s="33">
        <v>5</v>
      </c>
      <c r="I79" s="34">
        <v>2</v>
      </c>
    </row>
    <row r="80" spans="1:10" ht="20.25" customHeight="1" x14ac:dyDescent="0.3">
      <c r="A80" s="17"/>
      <c r="B80" s="25"/>
      <c r="C80" s="38" t="s">
        <v>11</v>
      </c>
      <c r="D80" s="35" t="s">
        <v>46</v>
      </c>
      <c r="E80" s="23"/>
      <c r="F80" s="31" t="s">
        <v>47</v>
      </c>
      <c r="G80" s="24"/>
      <c r="H80" s="33">
        <v>3</v>
      </c>
      <c r="I80" s="34">
        <v>2</v>
      </c>
    </row>
    <row r="81" spans="1:10" ht="20.25" customHeight="1" x14ac:dyDescent="0.3">
      <c r="A81" s="17"/>
      <c r="B81" s="22"/>
      <c r="C81" s="33" t="s">
        <v>13</v>
      </c>
      <c r="D81" s="35" t="s">
        <v>43</v>
      </c>
      <c r="E81" s="23"/>
      <c r="F81" s="24"/>
      <c r="G81" s="24"/>
      <c r="H81" s="33">
        <v>3</v>
      </c>
      <c r="I81" s="34">
        <v>2</v>
      </c>
    </row>
    <row r="82" spans="1:10" ht="31.5" customHeight="1" x14ac:dyDescent="0.3">
      <c r="A82" s="8"/>
      <c r="B82" s="25"/>
      <c r="C82" s="23"/>
      <c r="D82" s="24"/>
      <c r="E82" s="33">
        <v>0</v>
      </c>
      <c r="F82" s="24" t="s">
        <v>44</v>
      </c>
      <c r="G82" s="24"/>
      <c r="H82" s="89"/>
      <c r="I82" s="100"/>
    </row>
    <row r="83" spans="1:10" ht="31.2" x14ac:dyDescent="0.3">
      <c r="A83" s="17"/>
      <c r="B83" s="22"/>
      <c r="C83" s="23"/>
      <c r="D83" s="24"/>
      <c r="E83" s="33">
        <v>1</v>
      </c>
      <c r="F83" s="24" t="s">
        <v>45</v>
      </c>
      <c r="G83" s="24"/>
      <c r="H83" s="89"/>
      <c r="I83" s="100"/>
    </row>
    <row r="84" spans="1:10" ht="31.2" x14ac:dyDescent="0.3">
      <c r="A84" s="17"/>
      <c r="B84" s="22"/>
      <c r="C84" s="23"/>
      <c r="D84" s="24"/>
      <c r="E84" s="33">
        <v>2</v>
      </c>
      <c r="F84" s="79" t="s">
        <v>154</v>
      </c>
      <c r="G84" s="24"/>
      <c r="H84" s="89"/>
      <c r="I84" s="100"/>
    </row>
    <row r="85" spans="1:10" ht="31.2" x14ac:dyDescent="0.3">
      <c r="A85" s="17"/>
      <c r="B85" s="22"/>
      <c r="C85" s="23"/>
      <c r="D85" s="24"/>
      <c r="E85" s="33">
        <v>3</v>
      </c>
      <c r="F85" s="88" t="s">
        <v>155</v>
      </c>
      <c r="G85" s="24"/>
      <c r="H85" s="89"/>
      <c r="I85" s="100"/>
    </row>
    <row r="86" spans="1:10" x14ac:dyDescent="0.3">
      <c r="A86" s="17">
        <v>3</v>
      </c>
      <c r="B86" s="64" t="s">
        <v>48</v>
      </c>
      <c r="C86" s="23"/>
      <c r="D86" s="24"/>
      <c r="E86" s="23"/>
      <c r="F86" s="24"/>
      <c r="G86" s="24"/>
      <c r="H86" s="89"/>
      <c r="I86" s="27"/>
    </row>
    <row r="87" spans="1:10" ht="65.25" customHeight="1" x14ac:dyDescent="0.3">
      <c r="A87" s="17"/>
      <c r="B87" s="64"/>
      <c r="C87" s="38" t="s">
        <v>11</v>
      </c>
      <c r="D87" s="35" t="s">
        <v>174</v>
      </c>
      <c r="E87" s="23"/>
      <c r="F87" s="35" t="s">
        <v>32</v>
      </c>
      <c r="G87" s="24"/>
      <c r="H87" s="82">
        <v>1</v>
      </c>
      <c r="I87" s="42">
        <v>2</v>
      </c>
      <c r="J87" s="78"/>
    </row>
    <row r="88" spans="1:10" ht="65.25" customHeight="1" x14ac:dyDescent="0.3">
      <c r="A88" s="47"/>
      <c r="B88" s="43"/>
      <c r="C88" s="38" t="s">
        <v>11</v>
      </c>
      <c r="D88" s="35" t="s">
        <v>33</v>
      </c>
      <c r="E88" s="95"/>
      <c r="F88" s="35" t="s">
        <v>175</v>
      </c>
      <c r="G88" s="24"/>
      <c r="H88" s="82">
        <v>1</v>
      </c>
      <c r="I88" s="85">
        <v>0.5</v>
      </c>
    </row>
    <row r="89" spans="1:10" ht="18" x14ac:dyDescent="0.35">
      <c r="A89" s="49" t="s">
        <v>18</v>
      </c>
      <c r="B89" s="66" t="s">
        <v>23</v>
      </c>
      <c r="C89" s="11"/>
      <c r="D89" s="12"/>
      <c r="E89" s="11"/>
      <c r="F89" s="12"/>
      <c r="G89" s="12"/>
      <c r="H89" s="12"/>
      <c r="I89" s="67">
        <f>SUM(I90:I115)</f>
        <v>8.5</v>
      </c>
    </row>
    <row r="90" spans="1:10" ht="20.25" customHeight="1" x14ac:dyDescent="0.3">
      <c r="A90" s="17">
        <v>1</v>
      </c>
      <c r="B90" s="64" t="s">
        <v>56</v>
      </c>
      <c r="C90" s="55"/>
      <c r="D90" s="55"/>
      <c r="E90" s="55"/>
      <c r="F90" s="55"/>
      <c r="G90" s="55"/>
      <c r="H90" s="55"/>
      <c r="I90" s="56"/>
    </row>
    <row r="91" spans="1:10" ht="80.25" customHeight="1" x14ac:dyDescent="0.3">
      <c r="A91" s="17"/>
      <c r="B91" s="22"/>
      <c r="C91" s="33" t="s">
        <v>11</v>
      </c>
      <c r="D91" s="35" t="s">
        <v>57</v>
      </c>
      <c r="E91" s="23"/>
      <c r="F91" s="50" t="s">
        <v>112</v>
      </c>
      <c r="G91" s="24"/>
      <c r="H91" s="33">
        <v>2</v>
      </c>
      <c r="I91" s="42">
        <v>0.5</v>
      </c>
    </row>
    <row r="92" spans="1:10" ht="18.75" customHeight="1" x14ac:dyDescent="0.3">
      <c r="A92" s="46">
        <v>2</v>
      </c>
      <c r="B92" s="54" t="s">
        <v>149</v>
      </c>
      <c r="C92" s="55"/>
      <c r="D92" s="55"/>
      <c r="E92" s="55"/>
      <c r="F92" s="55"/>
      <c r="G92" s="55"/>
      <c r="H92" s="55"/>
      <c r="I92" s="56"/>
    </row>
    <row r="93" spans="1:10" ht="33.75" customHeight="1" x14ac:dyDescent="0.3">
      <c r="A93" s="17"/>
      <c r="B93" s="22"/>
      <c r="C93" s="33" t="s">
        <v>11</v>
      </c>
      <c r="D93" s="57" t="s">
        <v>28</v>
      </c>
      <c r="E93" s="33"/>
      <c r="F93" s="50" t="s">
        <v>29</v>
      </c>
      <c r="G93" s="24"/>
      <c r="H93" s="33">
        <v>5</v>
      </c>
      <c r="I93" s="34">
        <v>0.5</v>
      </c>
    </row>
    <row r="94" spans="1:10" ht="21" customHeight="1" x14ac:dyDescent="0.3">
      <c r="A94" s="17"/>
      <c r="B94" s="22"/>
      <c r="C94" s="38" t="s">
        <v>11</v>
      </c>
      <c r="D94" s="41" t="s">
        <v>30</v>
      </c>
      <c r="E94" s="33"/>
      <c r="F94" s="50" t="s">
        <v>31</v>
      </c>
      <c r="G94" s="24"/>
      <c r="H94" s="33">
        <v>3</v>
      </c>
      <c r="I94" s="34">
        <v>0.5</v>
      </c>
    </row>
    <row r="95" spans="1:10" ht="34.35" customHeight="1" x14ac:dyDescent="0.3">
      <c r="A95" s="17"/>
      <c r="B95" s="22"/>
      <c r="C95" s="38" t="s">
        <v>11</v>
      </c>
      <c r="D95" s="41" t="s">
        <v>52</v>
      </c>
      <c r="E95" s="33"/>
      <c r="F95" s="50" t="s">
        <v>52</v>
      </c>
      <c r="G95" s="24"/>
      <c r="H95" s="33">
        <v>3</v>
      </c>
      <c r="I95" s="34">
        <v>0.5</v>
      </c>
    </row>
    <row r="96" spans="1:10" ht="34.35" customHeight="1" x14ac:dyDescent="0.3">
      <c r="A96" s="17"/>
      <c r="B96" s="22"/>
      <c r="C96" s="38" t="s">
        <v>11</v>
      </c>
      <c r="D96" s="41" t="s">
        <v>135</v>
      </c>
      <c r="E96" s="33"/>
      <c r="F96" s="50" t="s">
        <v>136</v>
      </c>
      <c r="G96" s="84"/>
      <c r="H96" s="82">
        <v>3</v>
      </c>
      <c r="I96" s="85">
        <v>0.5</v>
      </c>
    </row>
    <row r="97" spans="1:10" ht="34.35" customHeight="1" x14ac:dyDescent="0.3">
      <c r="A97" s="17"/>
      <c r="B97" s="22"/>
      <c r="C97" s="38" t="s">
        <v>11</v>
      </c>
      <c r="D97" s="41" t="s">
        <v>137</v>
      </c>
      <c r="E97" s="33"/>
      <c r="F97" s="50"/>
      <c r="G97" s="84"/>
      <c r="H97" s="82">
        <v>4</v>
      </c>
      <c r="I97" s="85">
        <v>0.5</v>
      </c>
    </row>
    <row r="98" spans="1:10" ht="34.35" customHeight="1" x14ac:dyDescent="0.3">
      <c r="A98" s="17"/>
      <c r="B98" s="22"/>
      <c r="C98" s="80" t="s">
        <v>13</v>
      </c>
      <c r="D98" s="81" t="s">
        <v>138</v>
      </c>
      <c r="E98" s="82"/>
      <c r="F98" s="83"/>
      <c r="G98" s="84"/>
      <c r="H98" s="82">
        <v>3</v>
      </c>
      <c r="I98" s="85">
        <v>1</v>
      </c>
      <c r="J98" s="86"/>
    </row>
    <row r="99" spans="1:10" ht="34.35" customHeight="1" x14ac:dyDescent="0.3">
      <c r="A99" s="17"/>
      <c r="B99" s="22"/>
      <c r="C99" s="80"/>
      <c r="D99" s="81"/>
      <c r="E99" s="82">
        <v>0</v>
      </c>
      <c r="F99" s="83" t="s">
        <v>139</v>
      </c>
      <c r="G99" s="84"/>
      <c r="H99" s="82"/>
      <c r="I99" s="85"/>
      <c r="J99" s="86"/>
    </row>
    <row r="100" spans="1:10" ht="34.35" customHeight="1" x14ac:dyDescent="0.3">
      <c r="A100" s="17"/>
      <c r="B100" s="22"/>
      <c r="C100" s="80"/>
      <c r="D100" s="81"/>
      <c r="E100" s="82">
        <v>1</v>
      </c>
      <c r="F100" s="83" t="s">
        <v>140</v>
      </c>
      <c r="G100" s="84"/>
      <c r="H100" s="82"/>
      <c r="I100" s="85"/>
      <c r="J100" s="86"/>
    </row>
    <row r="101" spans="1:10" ht="34.35" customHeight="1" x14ac:dyDescent="0.3">
      <c r="A101" s="17"/>
      <c r="B101" s="22"/>
      <c r="C101" s="80"/>
      <c r="D101" s="81"/>
      <c r="E101" s="82">
        <v>2</v>
      </c>
      <c r="F101" s="83" t="s">
        <v>141</v>
      </c>
      <c r="G101" s="84"/>
      <c r="H101" s="82"/>
      <c r="I101" s="85"/>
      <c r="J101" s="86"/>
    </row>
    <row r="102" spans="1:10" ht="34.35" customHeight="1" x14ac:dyDescent="0.3">
      <c r="A102" s="17"/>
      <c r="B102" s="22"/>
      <c r="C102" s="80"/>
      <c r="D102" s="81"/>
      <c r="E102" s="82">
        <v>3</v>
      </c>
      <c r="F102" s="83" t="s">
        <v>142</v>
      </c>
      <c r="G102" s="84"/>
      <c r="H102" s="82"/>
      <c r="I102" s="85"/>
      <c r="J102" s="86"/>
    </row>
    <row r="103" spans="1:10" ht="34.35" customHeight="1" x14ac:dyDescent="0.3">
      <c r="A103" s="17"/>
      <c r="B103" s="22"/>
      <c r="C103" s="80" t="s">
        <v>13</v>
      </c>
      <c r="D103" s="81" t="s">
        <v>143</v>
      </c>
      <c r="E103" s="82"/>
      <c r="F103" s="83"/>
      <c r="G103" s="84"/>
      <c r="H103" s="82">
        <v>3</v>
      </c>
      <c r="I103" s="85">
        <v>1</v>
      </c>
      <c r="J103" s="86"/>
    </row>
    <row r="104" spans="1:10" ht="34.35" customHeight="1" x14ac:dyDescent="0.3">
      <c r="A104" s="17"/>
      <c r="B104" s="22"/>
      <c r="C104" s="80"/>
      <c r="D104" s="81"/>
      <c r="E104" s="82">
        <v>0</v>
      </c>
      <c r="F104" s="83" t="s">
        <v>144</v>
      </c>
      <c r="G104" s="84"/>
      <c r="H104" s="82"/>
      <c r="I104" s="85"/>
      <c r="J104" s="86"/>
    </row>
    <row r="105" spans="1:10" ht="34.35" customHeight="1" x14ac:dyDescent="0.3">
      <c r="A105" s="17"/>
      <c r="B105" s="22"/>
      <c r="C105" s="80"/>
      <c r="D105" s="81"/>
      <c r="E105" s="82">
        <v>1</v>
      </c>
      <c r="F105" s="83" t="s">
        <v>145</v>
      </c>
      <c r="G105" s="84"/>
      <c r="H105" s="82"/>
      <c r="I105" s="85"/>
      <c r="J105" s="86"/>
    </row>
    <row r="106" spans="1:10" ht="34.35" customHeight="1" x14ac:dyDescent="0.3">
      <c r="A106" s="17"/>
      <c r="B106" s="22"/>
      <c r="C106" s="80"/>
      <c r="D106" s="81"/>
      <c r="E106" s="82">
        <v>2</v>
      </c>
      <c r="F106" s="83" t="s">
        <v>146</v>
      </c>
      <c r="G106" s="84"/>
      <c r="H106" s="82"/>
      <c r="I106" s="85"/>
      <c r="J106" s="86"/>
    </row>
    <row r="107" spans="1:10" ht="34.35" customHeight="1" x14ac:dyDescent="0.3">
      <c r="A107" s="17"/>
      <c r="B107" s="22"/>
      <c r="C107" s="80"/>
      <c r="D107" s="81"/>
      <c r="E107" s="82">
        <v>3</v>
      </c>
      <c r="F107" s="83" t="s">
        <v>147</v>
      </c>
      <c r="G107" s="84"/>
      <c r="H107" s="82"/>
      <c r="I107" s="85"/>
      <c r="J107" s="86"/>
    </row>
    <row r="108" spans="1:10" ht="34.35" customHeight="1" x14ac:dyDescent="0.3">
      <c r="A108" s="17"/>
      <c r="B108" s="22"/>
      <c r="C108" s="80" t="s">
        <v>13</v>
      </c>
      <c r="D108" s="81" t="s">
        <v>148</v>
      </c>
      <c r="E108" s="82"/>
      <c r="F108" s="83"/>
      <c r="G108" s="84"/>
      <c r="H108" s="82">
        <v>3</v>
      </c>
      <c r="I108" s="85">
        <v>1</v>
      </c>
      <c r="J108" s="86"/>
    </row>
    <row r="109" spans="1:10" ht="34.35" customHeight="1" x14ac:dyDescent="0.3">
      <c r="A109" s="17"/>
      <c r="B109" s="22"/>
      <c r="C109" s="80"/>
      <c r="D109" s="81"/>
      <c r="E109" s="82">
        <v>0</v>
      </c>
      <c r="F109" s="83" t="s">
        <v>150</v>
      </c>
      <c r="G109" s="84"/>
      <c r="H109" s="82"/>
      <c r="I109" s="85"/>
      <c r="J109" s="86"/>
    </row>
    <row r="110" spans="1:10" ht="34.35" customHeight="1" x14ac:dyDescent="0.3">
      <c r="A110" s="17"/>
      <c r="B110" s="22"/>
      <c r="C110" s="80"/>
      <c r="D110" s="81"/>
      <c r="E110" s="82">
        <v>1</v>
      </c>
      <c r="F110" s="83" t="s">
        <v>151</v>
      </c>
      <c r="G110" s="84"/>
      <c r="H110" s="82"/>
      <c r="I110" s="85"/>
      <c r="J110" s="86"/>
    </row>
    <row r="111" spans="1:10" ht="34.35" customHeight="1" x14ac:dyDescent="0.3">
      <c r="A111" s="17"/>
      <c r="B111" s="22"/>
      <c r="C111" s="80"/>
      <c r="D111" s="81"/>
      <c r="E111" s="82">
        <v>2</v>
      </c>
      <c r="F111" s="83" t="s">
        <v>152</v>
      </c>
      <c r="G111" s="84"/>
      <c r="H111" s="82"/>
      <c r="I111" s="85"/>
      <c r="J111" s="86"/>
    </row>
    <row r="112" spans="1:10" ht="34.35" customHeight="1" x14ac:dyDescent="0.3">
      <c r="A112" s="17"/>
      <c r="B112" s="22"/>
      <c r="C112" s="80"/>
      <c r="D112" s="81"/>
      <c r="E112" s="82">
        <v>3</v>
      </c>
      <c r="F112" s="83" t="s">
        <v>153</v>
      </c>
      <c r="G112" s="84"/>
      <c r="H112" s="82"/>
      <c r="I112" s="85"/>
      <c r="J112" s="86"/>
    </row>
    <row r="113" spans="1:9" ht="19.5" customHeight="1" x14ac:dyDescent="0.3">
      <c r="A113" s="17">
        <v>3</v>
      </c>
      <c r="B113" s="64" t="s">
        <v>48</v>
      </c>
      <c r="C113" s="23"/>
      <c r="D113" s="24"/>
      <c r="E113" s="23"/>
      <c r="F113" s="24"/>
      <c r="G113" s="84"/>
      <c r="H113" s="89"/>
      <c r="I113" s="27"/>
    </row>
    <row r="114" spans="1:9" ht="68.25" customHeight="1" x14ac:dyDescent="0.3">
      <c r="A114" s="17"/>
      <c r="B114" s="64"/>
      <c r="C114" s="38" t="s">
        <v>11</v>
      </c>
      <c r="D114" s="35" t="s">
        <v>173</v>
      </c>
      <c r="E114" s="23"/>
      <c r="F114" s="35" t="s">
        <v>32</v>
      </c>
      <c r="G114" s="84"/>
      <c r="H114" s="82">
        <v>1</v>
      </c>
      <c r="I114" s="42">
        <v>2</v>
      </c>
    </row>
    <row r="115" spans="1:9" ht="68.25" customHeight="1" x14ac:dyDescent="0.3">
      <c r="A115" s="97"/>
      <c r="B115" s="43"/>
      <c r="C115" s="38" t="s">
        <v>11</v>
      </c>
      <c r="D115" s="35" t="s">
        <v>33</v>
      </c>
      <c r="E115" s="95"/>
      <c r="F115" s="35" t="s">
        <v>175</v>
      </c>
      <c r="G115" s="84"/>
      <c r="H115" s="82">
        <v>1</v>
      </c>
      <c r="I115" s="85">
        <v>0.5</v>
      </c>
    </row>
    <row r="116" spans="1:9" ht="18" x14ac:dyDescent="0.3">
      <c r="A116" s="8"/>
      <c r="F116" s="65"/>
      <c r="G116" s="28" t="s">
        <v>15</v>
      </c>
      <c r="H116" s="29"/>
      <c r="I116" s="30">
        <f>I89+I69+I35+I4</f>
        <v>100</v>
      </c>
    </row>
  </sheetData>
  <autoFilter ref="H1:H116" xr:uid="{00000000-0001-0000-0000-000000000000}"/>
  <pageMargins left="0.7" right="0.7" top="0.75" bottom="0.75" header="0.3" footer="0.3"/>
  <pageSetup paperSize="9" firstPageNumber="42949672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zoomScale="85" zoomScaleNormal="85" workbookViewId="0">
      <selection activeCell="B20" sqref="B20"/>
    </sheetView>
  </sheetViews>
  <sheetFormatPr defaultColWidth="11" defaultRowHeight="15.6" x14ac:dyDescent="0.3"/>
  <cols>
    <col min="1" max="1" width="11" style="92"/>
    <col min="2" max="2" width="85.8984375" style="91" bestFit="1" customWidth="1"/>
    <col min="3" max="16384" width="11" style="92"/>
  </cols>
  <sheetData>
    <row r="1" spans="1:2" ht="27.9" customHeight="1" x14ac:dyDescent="0.3">
      <c r="A1" s="99" t="s">
        <v>16</v>
      </c>
      <c r="B1" s="99"/>
    </row>
    <row r="2" spans="1:2" ht="36" x14ac:dyDescent="0.35">
      <c r="A2" s="93">
        <v>1</v>
      </c>
      <c r="B2" s="96" t="s">
        <v>171</v>
      </c>
    </row>
    <row r="3" spans="1:2" ht="18" x14ac:dyDescent="0.35">
      <c r="A3" s="93">
        <v>2</v>
      </c>
      <c r="B3" s="94" t="s">
        <v>24</v>
      </c>
    </row>
    <row r="4" spans="1:2" ht="18" x14ac:dyDescent="0.35">
      <c r="A4" s="93">
        <v>3</v>
      </c>
      <c r="B4" s="94" t="s">
        <v>25</v>
      </c>
    </row>
    <row r="5" spans="1:2" ht="18" x14ac:dyDescent="0.35">
      <c r="A5" s="93">
        <v>4</v>
      </c>
      <c r="B5" s="94" t="s">
        <v>26</v>
      </c>
    </row>
    <row r="6" spans="1:2" ht="18" x14ac:dyDescent="0.35">
      <c r="A6" s="93">
        <v>5</v>
      </c>
      <c r="B6" s="94" t="s">
        <v>27</v>
      </c>
    </row>
  </sheetData>
  <mergeCells count="1">
    <mergeCell ref="A1:B1"/>
  </mergeCells>
  <pageMargins left="0.7" right="0.7" top="0.75" bottom="0.75" header="0.3" footer="0.3"/>
  <pageSetup paperSize="9" firstPageNumber="4294967295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Александр Павлов</cp:lastModifiedBy>
  <cp:revision>1</cp:revision>
  <dcterms:created xsi:type="dcterms:W3CDTF">2022-11-09T22:53:43Z</dcterms:created>
  <dcterms:modified xsi:type="dcterms:W3CDTF">2025-10-31T13:51:32Z</dcterms:modified>
</cp:coreProperties>
</file>