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\Desktop\Чемпионат ПРОФЕССИОНАЛЫ 2025\РЧ2026\"/>
    </mc:Choice>
  </mc:AlternateContent>
  <xr:revisionPtr revIDLastSave="0" documentId="8_{07744502-739A-44B2-8A7F-649701FCFF3D}" xr6:coauthVersionLast="47" xr6:coauthVersionMax="47" xr10:uidLastSave="{00000000-0000-0000-0000-000000000000}"/>
  <bookViews>
    <workbookView xWindow="1725" yWindow="180" windowWidth="19860" windowHeight="15120" firstSheet="3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5" l="1"/>
  <c r="G76" i="5"/>
  <c r="G58" i="5" l="1"/>
  <c r="G74" i="5"/>
  <c r="G73" i="5"/>
  <c r="G72" i="5"/>
  <c r="G71" i="5"/>
  <c r="G70" i="5"/>
  <c r="G69" i="5"/>
  <c r="G68" i="5"/>
  <c r="G67" i="5"/>
  <c r="G66" i="5"/>
  <c r="G65" i="5"/>
  <c r="G64" i="5"/>
  <c r="G59" i="5"/>
  <c r="G39" i="5"/>
  <c r="G36" i="5"/>
  <c r="G31" i="5"/>
  <c r="G26" i="5"/>
  <c r="G24" i="5"/>
  <c r="G22" i="5"/>
  <c r="G23" i="5"/>
  <c r="G21" i="5"/>
  <c r="G19" i="5"/>
  <c r="G17" i="5"/>
  <c r="G102" i="5" l="1"/>
  <c r="G25" i="5" l="1"/>
  <c r="G20" i="5"/>
  <c r="G18" i="5"/>
  <c r="G30" i="5" l="1"/>
  <c r="G55" i="1" l="1"/>
  <c r="G56" i="1"/>
  <c r="G33" i="5" l="1"/>
  <c r="G43" i="5" l="1"/>
  <c r="G32" i="5"/>
  <c r="G41" i="5"/>
  <c r="G40" i="5"/>
  <c r="G38" i="5"/>
  <c r="G29" i="5" l="1"/>
  <c r="G54" i="1" l="1"/>
  <c r="G53" i="1"/>
  <c r="G52" i="1"/>
  <c r="G45" i="5" l="1"/>
  <c r="G44" i="5"/>
  <c r="G60" i="5"/>
  <c r="G60" i="1" l="1"/>
  <c r="G59" i="1"/>
  <c r="G34" i="4"/>
  <c r="G55" i="4"/>
  <c r="G54" i="4"/>
  <c r="G95" i="4"/>
  <c r="G94" i="4"/>
  <c r="G51" i="1"/>
  <c r="G50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6" i="1"/>
  <c r="G85" i="5" l="1"/>
  <c r="G81" i="5"/>
  <c r="G82" i="5"/>
  <c r="G83" i="5"/>
  <c r="G75" i="5"/>
  <c r="G63" i="5"/>
  <c r="G62" i="5"/>
  <c r="G61" i="5"/>
  <c r="G46" i="5"/>
  <c r="G47" i="5"/>
  <c r="G48" i="5"/>
  <c r="G42" i="5"/>
  <c r="G27" i="5"/>
  <c r="G28" i="5"/>
  <c r="G35" i="5"/>
  <c r="G37" i="5"/>
  <c r="G34" i="5"/>
  <c r="G75" i="4" l="1"/>
  <c r="G74" i="4"/>
</calcChain>
</file>

<file path=xl/sharedStrings.xml><?xml version="1.0" encoding="utf-8"?>
<sst xmlns="http://schemas.openxmlformats.org/spreadsheetml/2006/main" count="870" uniqueCount="352">
  <si>
    <t>шт</t>
  </si>
  <si>
    <t>Перчатки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</si>
  <si>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</si>
  <si>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</si>
  <si>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</si>
  <si>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</si>
  <si>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</si>
  <si>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</si>
  <si>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</si>
  <si>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</si>
  <si>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</si>
  <si>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</si>
  <si>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</si>
  <si>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</si>
  <si>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</si>
  <si>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</si>
  <si>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</si>
  <si>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</si>
  <si>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</si>
  <si>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</si>
  <si>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Стелаж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</si>
  <si>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</si>
  <si>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</si>
  <si>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</si>
  <si>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</si>
  <si>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</si>
  <si>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</si>
  <si>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</si>
  <si>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</si>
  <si>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</si>
  <si>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</si>
  <si>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</si>
  <si>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 xml:space="preserve">Примечание </t>
  </si>
  <si>
    <t>Интернет : не требуется</t>
  </si>
  <si>
    <t>Пояс для инструмента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</si>
  <si>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</si>
  <si>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</si>
  <si>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</si>
  <si>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</si>
  <si>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</si>
  <si>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</si>
  <si>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Уровень, L= 20-40см</t>
  </si>
  <si>
    <t>Молоток</t>
  </si>
  <si>
    <t>Набор бит</t>
  </si>
  <si>
    <t>Набор сверл, D= 1-10</t>
  </si>
  <si>
    <t>Напильник плоский</t>
  </si>
  <si>
    <t>Напильник круглый</t>
  </si>
  <si>
    <t>Ящик для инструмента</t>
  </si>
  <si>
    <t>Рулетка</t>
  </si>
  <si>
    <t>Круглогубцы</t>
  </si>
  <si>
    <t>Угломер</t>
  </si>
  <si>
    <t>Шуруповерт аккумуляторный</t>
  </si>
  <si>
    <t>Клещи обжимные  0,5-6,0 мм2</t>
  </si>
  <si>
    <t>Угольник металлический</t>
  </si>
  <si>
    <t>Пылесос аккумуляторный</t>
  </si>
  <si>
    <t>Маркеры для проводников, клемм и зажимов</t>
  </si>
  <si>
    <t>Производитель, тип, на усмотрение участника</t>
  </si>
  <si>
    <t xml:space="preserve">Выключатель автоматический </t>
  </si>
  <si>
    <t xml:space="preserve">Ограничитель на DIN-рейку </t>
  </si>
  <si>
    <t>металл</t>
  </si>
  <si>
    <t>шт.</t>
  </si>
  <si>
    <t>Количество (на 1 Конкурсанта)</t>
  </si>
  <si>
    <t xml:space="preserve">Количество рабочих мест: </t>
  </si>
  <si>
    <t xml:space="preserve">Вилка стационарная </t>
  </si>
  <si>
    <t>Заглушка для кабельный канал 100х60</t>
  </si>
  <si>
    <t>совместимая заглушка, универсальное исполнение, защелкивается на внешнюю сторону</t>
  </si>
  <si>
    <t>Труба гладкая жесткая д 16</t>
  </si>
  <si>
    <t>Держатель с защелкой д 16</t>
  </si>
  <si>
    <t>материал: ударный полистирол, способ/тип крепления: отверстие под винт</t>
  </si>
  <si>
    <t>Муфта труба-коробка  IP65 д 16</t>
  </si>
  <si>
    <t>степень защиты IP65, материал: ПВХ (PVC), модель или исполнение: резьбовая</t>
  </si>
  <si>
    <t>м.</t>
  </si>
  <si>
    <t>Розетка с з/к 16А</t>
  </si>
  <si>
    <t xml:space="preserve">Светильник светодиодный </t>
  </si>
  <si>
    <t xml:space="preserve">Автоматический выключатель дифференциального тока </t>
  </si>
  <si>
    <t xml:space="preserve">Автоматический выключатель </t>
  </si>
  <si>
    <t>Кабельный канал</t>
  </si>
  <si>
    <t xml:space="preserve">Коробка универсальная </t>
  </si>
  <si>
    <t xml:space="preserve">Кабель </t>
  </si>
  <si>
    <t xml:space="preserve">ВВГ 3х4 (синий; ж-зеленый; белый…) </t>
  </si>
  <si>
    <t xml:space="preserve">Провод </t>
  </si>
  <si>
    <t xml:space="preserve">ПВС 3х0,75 </t>
  </si>
  <si>
    <t xml:space="preserve">ПВ3 1х2,5 (белый) </t>
  </si>
  <si>
    <t>Провод</t>
  </si>
  <si>
    <t xml:space="preserve">ПВ3 1х0,75 (белый) </t>
  </si>
  <si>
    <t>ПВ3 1х0,75 (синий)</t>
  </si>
  <si>
    <t>упак.</t>
  </si>
  <si>
    <t xml:space="preserve">Наконечник штыревой </t>
  </si>
  <si>
    <t>НШвИ 2х2.5-12 НГИ2 (50шт/уп.)</t>
  </si>
  <si>
    <t>НШвИ 2,5-8,2 (100шт/уп.)</t>
  </si>
  <si>
    <t>НШвИ 2х0.75-10 НГИ2 (50шт/уп.)</t>
  </si>
  <si>
    <t>НШвИ 0,75-8,0 (100шт/уп.)</t>
  </si>
  <si>
    <t>Саморезы универсальные 3,5х19</t>
  </si>
  <si>
    <t>Саморезы универсальные 3,5х25</t>
  </si>
  <si>
    <t>Очки защитные</t>
  </si>
  <si>
    <t>Обувь закрытого типа</t>
  </si>
  <si>
    <t>Личные СИЗ участника</t>
  </si>
  <si>
    <t>Ручка шариковая</t>
  </si>
  <si>
    <t>Карандаш HB</t>
  </si>
  <si>
    <t>Стирательная резинка</t>
  </si>
  <si>
    <t>Линейка (20-30 см)</t>
  </si>
  <si>
    <t>Ящик для материалов (пластиковый короб)</t>
  </si>
  <si>
    <t>размер не менее 560x390x280мм.</t>
  </si>
  <si>
    <t>Стремянка двухсторонняя</t>
  </si>
  <si>
    <t>Ширина лестницы - 42см., кол-во секций - 2шт., кол-во ступеней - 5шт., макс.нагрузка - 150кг.,материал - алюминий, сталь, вес - 3,2 кг.</t>
  </si>
  <si>
    <t>Стусло поворотное</t>
  </si>
  <si>
    <t>Струбцина</t>
  </si>
  <si>
    <t>Веник и совок</t>
  </si>
  <si>
    <t xml:space="preserve">Щетка-сметка </t>
  </si>
  <si>
    <t>Диэлектрический коврик</t>
  </si>
  <si>
    <t xml:space="preserve">Верстак </t>
  </si>
  <si>
    <t xml:space="preserve">Инструментальная тележка трех ярусная открытая </t>
  </si>
  <si>
    <t>ПВС 3х0,75</t>
  </si>
  <si>
    <t xml:space="preserve">Корпус пластиковый </t>
  </si>
  <si>
    <t>Автоматический выключатель дифференциального тока</t>
  </si>
  <si>
    <t xml:space="preserve">Розетка 2-местная для открытой установки </t>
  </si>
  <si>
    <t>ПВС 3х2,5</t>
  </si>
  <si>
    <t xml:space="preserve">Вилка переносная </t>
  </si>
  <si>
    <t>Светильник светодиодный</t>
  </si>
  <si>
    <t>не ниже CPU i5 / RAM 16 GB / HDD 1Tb / GPU 2 GB / Win10 / 15.6" Full HD (1920x1080)</t>
  </si>
  <si>
    <t>Мышь для компьютера</t>
  </si>
  <si>
    <t>Рабочий стол</t>
  </si>
  <si>
    <t>Стул жесткий на вес 100 кг</t>
  </si>
  <si>
    <t>Тип, модель, производитель - на усмотрение организаторов</t>
  </si>
  <si>
    <t>(ШхГхВ) от 1200х600х750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</si>
  <si>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Г-1 - 300 люкс </t>
    </r>
  </si>
  <si>
    <t>Контур заземления для электропитания и сети слаботочных подключений (при необходимости) : система TN-C; TN-C-S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</si>
  <si>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</si>
  <si>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</si>
  <si>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мебель</t>
  </si>
  <si>
    <t>Освещение: Допустимо верхнее искусственное освещение ( не менее 200 люкс)</t>
  </si>
  <si>
    <t>Огнетушитель углекислотный ОУ-1 или аналог</t>
  </si>
  <si>
    <t>Вешалка для одежды</t>
  </si>
  <si>
    <t>МФУ, А4, черно-белый + запасной картридж</t>
  </si>
  <si>
    <t>Сетевой удлинитель на 5 розеток (длина 5 метров)</t>
  </si>
  <si>
    <t>Мегаомметр</t>
  </si>
  <si>
    <t>Ноутбук/компьютер</t>
  </si>
  <si>
    <t>Бумага (500 листов)</t>
  </si>
  <si>
    <t>Покрытие пола: не требуется</t>
  </si>
  <si>
    <t>Площадь зоны: не менее 35 кв.м.</t>
  </si>
  <si>
    <r>
      <t>Площадь зоны: не менее 15</t>
    </r>
    <r>
      <rPr>
        <sz val="11"/>
        <rFont val="Times New Roman"/>
        <family val="1"/>
        <charset val="204"/>
      </rPr>
      <t xml:space="preserve"> кв.м.</t>
    </r>
  </si>
  <si>
    <t>Электричество: 230В (1,0 кВт)</t>
  </si>
  <si>
    <t>Площадь зоны: не менее 18 кв.м.</t>
  </si>
  <si>
    <t>Покрытие пола: нет требования  - 18 м2 на всю зону</t>
  </si>
  <si>
    <t xml:space="preserve">Кабинки для личных вещей и инструментов участников </t>
  </si>
  <si>
    <t xml:space="preserve">Интернет : Wi-Fi </t>
  </si>
  <si>
    <t>Площадь зоны: не менее 16 кв.м.</t>
  </si>
  <si>
    <t>Покрытие пола: нет требования  - 16 м2 на всю зону</t>
  </si>
  <si>
    <t xml:space="preserve"> ЩРН-П- не менее 10 модулей</t>
  </si>
  <si>
    <t>Степлер со скобами</t>
  </si>
  <si>
    <t>Файлы А4 (100 л)</t>
  </si>
  <si>
    <t>Скотч 10м. ширина от 35мм</t>
  </si>
  <si>
    <t>Степлер усиленный со скобами</t>
  </si>
  <si>
    <t>Ножницы</t>
  </si>
  <si>
    <t>Нож канцелярский с запасом лезвий</t>
  </si>
  <si>
    <t>Рекомендуемый инструмент конкурсанта (тип, количество, производитель определяется участником самостоятельно)</t>
  </si>
  <si>
    <t xml:space="preserve">Мусорная корзина </t>
  </si>
  <si>
    <t xml:space="preserve">Электричество: 3х230В (2х2,0 кВт + 1х0,8 кВт) </t>
  </si>
  <si>
    <t>нар. диаметр: 16мм, внутр. диаметр не менее 14,5 мм, длина 3м</t>
  </si>
  <si>
    <t>Рабочая поверхность</t>
  </si>
  <si>
    <t>рабочая поверхность</t>
  </si>
  <si>
    <t>Труба гладкая жесткая д 20</t>
  </si>
  <si>
    <t>Держатель с защелкой д 20</t>
  </si>
  <si>
    <t>Труба гофрированная д 16</t>
  </si>
  <si>
    <t>внутренней установки (3 контакта)</t>
  </si>
  <si>
    <t>Счетчик электрической энергии</t>
  </si>
  <si>
    <t xml:space="preserve">однофазный, 60А, на DIN-рейку </t>
  </si>
  <si>
    <t>Реле напряжения</t>
  </si>
  <si>
    <t xml:space="preserve">однофазный, 25А, на DIN-рейку </t>
  </si>
  <si>
    <t xml:space="preserve">ПВС 3х2,5 </t>
  </si>
  <si>
    <t xml:space="preserve">ШхГхД: 60х40х2000 </t>
  </si>
  <si>
    <t xml:space="preserve">ШхГхД: 25х16х2000 </t>
  </si>
  <si>
    <t>Автоматический выключатель</t>
  </si>
  <si>
    <t>Лампа индикаторная</t>
  </si>
  <si>
    <t>Стенд "Программирование ПЛК" в составе:</t>
  </si>
  <si>
    <t>Щит пластиковый</t>
  </si>
  <si>
    <t>Программируемое реле(220)</t>
  </si>
  <si>
    <t xml:space="preserve">Кнопка управления </t>
  </si>
  <si>
    <t>Выключатель/переключатель</t>
  </si>
  <si>
    <t xml:space="preserve">Провод ПВ3 </t>
  </si>
  <si>
    <t>от 1,0 до 1,5 мм²</t>
  </si>
  <si>
    <t>Наконечник гильза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</si>
  <si>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</si>
  <si>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</si>
  <si>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</si>
  <si>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</si>
  <si>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</si>
  <si>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</si>
  <si>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</si>
  <si>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</si>
  <si>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</si>
  <si>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</si>
  <si>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</si>
  <si>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</si>
  <si>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</si>
  <si>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</si>
  <si>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Ноутбук</t>
  </si>
  <si>
    <t>не ниже CPU i5 / RAM 8 GB / HDD 512 GB / GPU 2 GB / Win10 / 15.6" Full HD (1920x1080)</t>
  </si>
  <si>
    <t>Программное обеспечение (windows, графический редактор, ПО для ПЛР и т.д.)</t>
  </si>
  <si>
    <t>ПВ3 1х2,5 (синий)</t>
  </si>
  <si>
    <t>Электричество: 230В (2,0 кВт) на каждое рабочее место</t>
  </si>
  <si>
    <t>Муфта труба-коробка  IP65 д 20</t>
  </si>
  <si>
    <t>16А, 200-250В, Р+N+РЕ</t>
  </si>
  <si>
    <t>Кнопочный выключатель двухклавишный без фиксации</t>
  </si>
  <si>
    <t>ШхГхД: 100х60х2000</t>
  </si>
  <si>
    <t>Заглушка для кабельный канал 60х40</t>
  </si>
  <si>
    <t>нар. диаметр: 16мм, внутр. диаметр не менее 15 мм с протяжкой</t>
  </si>
  <si>
    <t xml:space="preserve">Корпус поста </t>
  </si>
  <si>
    <t>Лампа сигнальная</t>
  </si>
  <si>
    <t>Лента светодиодная</t>
  </si>
  <si>
    <t>24В, белый свет</t>
  </si>
  <si>
    <t>Алюминиевый накладной профиль для светодиодной ленты</t>
  </si>
  <si>
    <t>по характеристикам светодиодной ленты, рассеиватель, 2 заглушки</t>
  </si>
  <si>
    <t>Корпус пластиковый КМПн прозрачная дверь</t>
  </si>
  <si>
    <t>Клемма винтовая двухуровневая</t>
  </si>
  <si>
    <t>КВИ-4-2L 1.5-4мм2, серая</t>
  </si>
  <si>
    <t>Заглушка для клемм</t>
  </si>
  <si>
    <t>для КВИ-4-2L 1.5-4мм2, серая</t>
  </si>
  <si>
    <t xml:space="preserve">ПВС 4х0,75 </t>
  </si>
  <si>
    <t xml:space="preserve">Блок питания </t>
  </si>
  <si>
    <t>24В, 15Вт, на DIN-рейку, 1 модуль</t>
  </si>
  <si>
    <t>Источник питания KNX</t>
  </si>
  <si>
    <t>Актуатор жалюзи KNX</t>
  </si>
  <si>
    <t>KNX USB интерфейс</t>
  </si>
  <si>
    <t>Модуль дискретных входов/выходов</t>
  </si>
  <si>
    <t>Датчик движения KNX</t>
  </si>
  <si>
    <t>Диммер KNX</t>
  </si>
  <si>
    <t>Сенсорная панель KNX</t>
  </si>
  <si>
    <t>Кабель KNX</t>
  </si>
  <si>
    <t>J-Y(St)Yh 2х2х0,8</t>
  </si>
  <si>
    <t xml:space="preserve">Зажим винтовой </t>
  </si>
  <si>
    <t>ЗВИ6 0,75-4мм</t>
  </si>
  <si>
    <t>Приложение 10</t>
  </si>
  <si>
    <t>нар. диаметр: 20 мм, внутр. диаметр не менее 18,5 мм, длина 3м</t>
  </si>
  <si>
    <t>Релейный актуатор KNX</t>
  </si>
  <si>
    <t>1200х600х750</t>
  </si>
  <si>
    <t>Owen Logic, ETS5</t>
  </si>
  <si>
    <t>Телевизор</t>
  </si>
  <si>
    <t>Системы умного дома</t>
  </si>
  <si>
    <t>Интернет : Wi-Fi</t>
  </si>
  <si>
    <t>Производитель на усмотрение организатора</t>
  </si>
  <si>
    <t>Для фиксации стусла</t>
  </si>
  <si>
    <t>Размеры: не менее (Ш,Д,В) 700х1400х800мм.</t>
  </si>
  <si>
    <t>2Р C16, 30мА</t>
  </si>
  <si>
    <t>16А,230В 2Р+РЕ</t>
  </si>
  <si>
    <t>Кабель для программирования ПЛР</t>
  </si>
  <si>
    <t>Кабель для настройки KNX</t>
  </si>
  <si>
    <t>1Р 6А 4,5кА С</t>
  </si>
  <si>
    <t>Розетка стационарная</t>
  </si>
  <si>
    <t>Розетка переносная</t>
  </si>
  <si>
    <t xml:space="preserve">Соединяющий коннектор </t>
  </si>
  <si>
    <t>для одноцветной светодиодной ленты 24В</t>
  </si>
  <si>
    <t>внутренней установки 10 А (2 контакта)</t>
  </si>
  <si>
    <t>для кнопок управления 2 места</t>
  </si>
  <si>
    <t>КМКУ 88х88х44</t>
  </si>
  <si>
    <t>d=22мм зеленый, 230В</t>
  </si>
  <si>
    <t xml:space="preserve"> d=22мм красный, 230В</t>
  </si>
  <si>
    <t>230В, 8-12Вт  круг 160-180 мм
Высота 60-85.0 мм</t>
  </si>
  <si>
    <t>54 модуля, шины N,PE</t>
  </si>
  <si>
    <t>2Р 25А 4,5кА х-ка С</t>
  </si>
  <si>
    <t>2Р 16А 30мА х-ка С</t>
  </si>
  <si>
    <t>1Р 6А 4,5кА х-ка С</t>
  </si>
  <si>
    <t>2Р 25А 4,5кА С</t>
  </si>
  <si>
    <t xml:space="preserve">Количество конкурсантов (команд): </t>
  </si>
  <si>
    <t>Итоговое количество (на 5 Конкурсантов)</t>
  </si>
  <si>
    <t>Материал стен: фанера, толщина не менее 20мм., на жестком основании, размер: (слева, центр, справа) 1200х1600х1200мм., высота 2500мм, угол разворота: 110 градусов</t>
  </si>
  <si>
    <t>Входное напряжение 180-240В, выходной ток 640мА, защита от короткого замыкания и перегрузки, 72х90х71</t>
  </si>
  <si>
    <t>4 канала, номинальный ток коммутации 16А, 71,3х90,5х62</t>
  </si>
  <si>
    <t>Интерфейс USB 2.0 type B, питание от USB, программа конфигурации ETS 4 и старше, 36х90,5х71</t>
  </si>
  <si>
    <t>Количество входов/выходов - 8, количество общих входов/выходов - 4, входной/выходной ток - 2мА, входное/выходное напряжение - 3,3В</t>
  </si>
  <si>
    <t>6 каналов детектора движения, питание по шине KNX (24В), рабочий диапазон 6м</t>
  </si>
  <si>
    <t>Емкостной ЖК дисплей не менее 3.5” с фоновой подсветкой, 7 страниц пользователя, 4хAI/DI, датчик приближения и освещенности, датчик температуры, 2 термостата, пластиковая рамка, 86х86х27 мм</t>
  </si>
  <si>
    <t>Светодиодный диммер с 4 каналами, Максимальный ток на канал: 8 A. Максимальный ток на устройство: 20 А. Питание: 12-40В постоянного тока</t>
  </si>
  <si>
    <t>для кнопок управления 4 места</t>
  </si>
  <si>
    <t xml:space="preserve">ЩРн-П 12 </t>
  </si>
  <si>
    <t xml:space="preserve"> U=220В, с защитой от токов КЗ, перегрузки, утечки </t>
  </si>
  <si>
    <t>1НО,1НЗ с самовозвратом</t>
  </si>
  <si>
    <t>1НО с фиксацией</t>
  </si>
  <si>
    <t>230В/12-24В/ аналог</t>
  </si>
  <si>
    <t xml:space="preserve"> 230В/24В, 8 входов, 4 выхода</t>
  </si>
  <si>
    <t>Блок питания (трансформатор)</t>
  </si>
  <si>
    <t xml:space="preserve"> 230В/12-24В/ аналог</t>
  </si>
  <si>
    <t>Поворот труба-труба</t>
  </si>
  <si>
    <t>Диаметр 16 мм, С-образный, подходит для трубы гладкая жесткая д 16</t>
  </si>
  <si>
    <t>внутренней установки 10 А (3 контакта)</t>
  </si>
  <si>
    <t>Кнопочный выключатель одноклавишный без фиксации</t>
  </si>
  <si>
    <t>Клемма KNX PUSH WIRE</t>
  </si>
  <si>
    <t>8 Pin Для кабеля 0,8мм Ø</t>
  </si>
  <si>
    <t>Скоба круглая пластиковая</t>
  </si>
  <si>
    <t>для крепления открытой проводки, диаметр зависит от провода ПВС 3х0,75 (4,5,6мм)</t>
  </si>
  <si>
    <t>Региональный этап Чемпионата по профессиональному мастерству "Профессионалы"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</si>
  <si>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</si>
  <si>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</si>
  <si>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</si>
  <si>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</si>
  <si>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</si>
  <si>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Уровень, L= 150см</t>
  </si>
  <si>
    <t>Сверло для отверстий  d=12-32мм</t>
  </si>
  <si>
    <t>Кисть малярная (для уборки стружки)</t>
  </si>
  <si>
    <t>Региональный этап Чемпионата по профессиональному мастерству "Профессионалы" в 2026 г.</t>
  </si>
  <si>
    <t xml:space="preserve">Инфраструктурный лист для оснащения конкурсной площадки </t>
  </si>
  <si>
    <t>по компетенции</t>
  </si>
  <si>
    <t>Красноярский край</t>
  </si>
  <si>
    <t>Краевое государственное бюджетное профессиональное образовательное учреждение "Канский политехнический колледж"</t>
  </si>
  <si>
    <t>663605, Красноярский край, г. Канск, ул. Красноярская, 26 стр.1</t>
  </si>
  <si>
    <t>07.02.2026-12.02.2026</t>
  </si>
  <si>
    <t>Васильев Иван Иванович</t>
  </si>
  <si>
    <t>ykutivan@gmail.com</t>
  </si>
  <si>
    <t>Рожнов Виталий Сергеевич</t>
  </si>
  <si>
    <t>vitopsys@mail.ru</t>
  </si>
  <si>
    <t>Субъект Российской Федерации: Красноярский край</t>
  </si>
  <si>
    <t>Базовая организация расположения конкурсной площадки: КГБПОУ "Канский политехнический колледж"</t>
  </si>
  <si>
    <t>Адрес базовой организации: Красноярский край, г. Канск, ул. Красноярская, 26 стр.1</t>
  </si>
  <si>
    <t>Главный эксперт: Васильев Иван Иванович</t>
  </si>
  <si>
    <t>Технический эксперт: Рожнов Виталий Сергеевич</t>
  </si>
  <si>
    <t>Количество экспертов (в том числе с главным экспертом): 5</t>
  </si>
  <si>
    <t>Даты проведения: 07.02.2026-12.02.2026</t>
  </si>
  <si>
    <t>Oklik</t>
  </si>
  <si>
    <t>Kyosera mpf 1120</t>
  </si>
  <si>
    <t>Фильтр, удлинитель Куб</t>
  </si>
  <si>
    <t>Panasonik</t>
  </si>
  <si>
    <t>Пластик, 30 литров</t>
  </si>
  <si>
    <t>Питьевые фонтаны</t>
  </si>
  <si>
    <t>Стул металлический каркас, пластик вес 100 кг</t>
  </si>
  <si>
    <t>Кабинка металлическая</t>
  </si>
  <si>
    <t>Кабинки для хранения верхней одежды</t>
  </si>
  <si>
    <t>Аптечка первой помощи ФЭС</t>
  </si>
  <si>
    <t>Огнетушитель углекислотный</t>
  </si>
  <si>
    <t>Покрытие пола: плитка напольная  - 75 м2 на всю зону</t>
  </si>
  <si>
    <t>Комплект, пластик</t>
  </si>
  <si>
    <t>Размер 30*15</t>
  </si>
  <si>
    <t xml:space="preserve"> 60 л.</t>
  </si>
  <si>
    <t>размер  750x750x6мм.</t>
  </si>
  <si>
    <t>Трехъярусная, металл на колесах</t>
  </si>
  <si>
    <t>Shnaider elektrik</t>
  </si>
  <si>
    <t>Jazwei</t>
  </si>
  <si>
    <t>Пластик основание металл</t>
  </si>
  <si>
    <t>Oklic</t>
  </si>
  <si>
    <t>Кабель для программирования</t>
  </si>
  <si>
    <t>Аптечка первой помощи ФАС</t>
  </si>
  <si>
    <t>Металл</t>
  </si>
  <si>
    <t>Ручка шариковая синяя</t>
  </si>
  <si>
    <t>Карандаш НВ</t>
  </si>
  <si>
    <t>Резинка стирательная</t>
  </si>
  <si>
    <t>Бумага 500 листов Чайка</t>
  </si>
  <si>
    <t>Линейка металл</t>
  </si>
  <si>
    <t>Степлет 10 мм</t>
  </si>
  <si>
    <t>Степлел 24 мм</t>
  </si>
  <si>
    <t>Файл пластиковый</t>
  </si>
  <si>
    <t>Скотч 10м</t>
  </si>
  <si>
    <t xml:space="preserve">Ножницы </t>
  </si>
  <si>
    <t>Нож канцелярский 20мм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</si>
</sst>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202124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3A3838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4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1" applyAlignment="1">
      <alignment horizontal="center"/>
    </xf>
    <xf numFmtId="0" fontId="2" fillId="0" borderId="1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22" xfId="1" applyBorder="1"/>
    <xf numFmtId="0" fontId="2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/>
    <xf numFmtId="0" fontId="11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2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22" xfId="0" applyFont="1" applyBorder="1" applyAlignment="1">
      <alignment wrapText="1"/>
    </xf>
    <xf numFmtId="0" fontId="13" fillId="0" borderId="22" xfId="0" applyFont="1" applyBorder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 wrapText="1"/>
    </xf>
    <xf numFmtId="0" fontId="1" fillId="0" borderId="29" xfId="1" applyBorder="1"/>
    <xf numFmtId="0" fontId="10" fillId="0" borderId="30" xfId="0" applyFont="1" applyBorder="1" applyAlignment="1">
      <alignment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4" fillId="0" borderId="22" xfId="3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2" fillId="0" borderId="26" xfId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2" xfId="1" applyFont="1" applyBorder="1"/>
    <xf numFmtId="0" fontId="11" fillId="0" borderId="1" xfId="1" applyFont="1" applyBorder="1" applyAlignment="1">
      <alignment horizontal="left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4" fillId="0" borderId="22" xfId="3" applyBorder="1" applyAlignment="1">
      <alignment horizontal="right" wrapText="1"/>
    </xf>
    <xf numFmtId="0" fontId="10" fillId="0" borderId="15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2" xfId="1" applyFont="1" applyBorder="1"/>
    <xf numFmtId="0" fontId="11" fillId="0" borderId="22" xfId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0" borderId="2" xfId="0" applyFont="1" applyBorder="1"/>
    <xf numFmtId="0" fontId="16" fillId="0" borderId="22" xfId="0" applyFont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11" fillId="0" borderId="22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5" fillId="0" borderId="0" xfId="1" applyFont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8" fillId="2" borderId="4" xfId="1" applyFont="1" applyFill="1" applyBorder="1" applyAlignment="1">
      <alignment horizontal="center" vertical="center"/>
    </xf>
    <xf numFmtId="0" fontId="9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center" wrapText="1"/>
    </xf>
    <xf numFmtId="0" fontId="5" fillId="3" borderId="18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5" fillId="6" borderId="0" xfId="1" applyFont="1" applyFill="1" applyAlignment="1">
      <alignment horizontal="center"/>
    </xf>
    <xf numFmtId="0" fontId="5" fillId="7" borderId="0" xfId="1" applyFont="1" applyFill="1" applyAlignment="1">
      <alignment horizontal="center" vertical="center" wrapText="1"/>
    </xf>
    <xf numFmtId="0" fontId="5" fillId="6" borderId="0" xfId="1" applyFont="1" applyFill="1"/>
    <xf numFmtId="0" fontId="7" fillId="0" borderId="11" xfId="1" applyFont="1" applyBorder="1" applyAlignment="1">
      <alignment horizontal="left" vertical="top" wrapText="1"/>
    </xf>
    <xf numFmtId="0" fontId="5" fillId="7" borderId="35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</cellXfs>
  <cellStyles count="4">
    <cellStyle name="Гиперссылка" xfId="3" builtinId="8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topsys@mail.ru" TargetMode="External"/><Relationship Id="rId1" Type="http://schemas.openxmlformats.org/officeDocument/2006/relationships/hyperlink" Target="mailto:ykutiv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opLeftCell="A9" workbookViewId="0">
      <selection activeCell="B18" sqref="B18"/>
    </sheetView>
  </sheetViews>
  <sheetFormatPr defaultColWidth="8.7109375" defaultRowHeight="15" x14ac:dyDescent="0.25"/>
  <cols>
    <col min="1" max="1" width="32.28515625" customWidth="1"/>
    <col min="2" max="2" width="80.28515625" customWidth="1"/>
  </cols>
  <sheetData>
    <row r="1" spans="1:2" ht="18.75" x14ac:dyDescent="0.3">
      <c r="A1" s="51"/>
      <c r="B1" s="52"/>
    </row>
    <row r="2" spans="1:2" ht="18.75" x14ac:dyDescent="0.3">
      <c r="A2" s="51"/>
      <c r="B2" s="51"/>
    </row>
    <row r="3" spans="1:2" ht="18.75" x14ac:dyDescent="0.3">
      <c r="A3" s="53" t="s">
        <v>182</v>
      </c>
      <c r="B3" s="54" t="s">
        <v>238</v>
      </c>
    </row>
    <row r="4" spans="1:2" ht="37.5" x14ac:dyDescent="0.3">
      <c r="A4" s="53" t="s">
        <v>183</v>
      </c>
      <c r="B4" s="54" t="s">
        <v>299</v>
      </c>
    </row>
    <row r="5" spans="1:2" ht="18.75" x14ac:dyDescent="0.3">
      <c r="A5" s="53" t="s">
        <v>184</v>
      </c>
      <c r="B5" s="54" t="s">
        <v>302</v>
      </c>
    </row>
    <row r="6" spans="1:2" ht="56.25" x14ac:dyDescent="0.3">
      <c r="A6" s="53" t="s">
        <v>185</v>
      </c>
      <c r="B6" s="54" t="s">
        <v>303</v>
      </c>
    </row>
    <row r="7" spans="1:2" ht="37.5" x14ac:dyDescent="0.3">
      <c r="A7" s="53" t="s">
        <v>186</v>
      </c>
      <c r="B7" s="54" t="s">
        <v>304</v>
      </c>
    </row>
    <row r="8" spans="1:2" ht="18.75" x14ac:dyDescent="0.3">
      <c r="A8" s="53" t="s">
        <v>187</v>
      </c>
      <c r="B8" s="54" t="s">
        <v>305</v>
      </c>
    </row>
    <row r="9" spans="1:2" ht="18.75" x14ac:dyDescent="0.3">
      <c r="A9" s="53" t="s">
        <v>188</v>
      </c>
      <c r="B9" s="54" t="s">
        <v>306</v>
      </c>
    </row>
    <row r="10" spans="1:2" ht="18.75" x14ac:dyDescent="0.3">
      <c r="A10" s="53" t="s">
        <v>189</v>
      </c>
      <c r="B10" s="80" t="s">
        <v>307</v>
      </c>
    </row>
    <row r="11" spans="1:2" ht="18.75" x14ac:dyDescent="0.3">
      <c r="A11" s="53" t="s">
        <v>190</v>
      </c>
      <c r="B11" s="54">
        <v>89029912872</v>
      </c>
    </row>
    <row r="12" spans="1:2" ht="18.75" x14ac:dyDescent="0.3">
      <c r="A12" s="53" t="s">
        <v>191</v>
      </c>
      <c r="B12" s="54" t="s">
        <v>308</v>
      </c>
    </row>
    <row r="13" spans="1:2" ht="18.75" x14ac:dyDescent="0.3">
      <c r="A13" s="53" t="s">
        <v>192</v>
      </c>
      <c r="B13" s="80" t="s">
        <v>309</v>
      </c>
    </row>
    <row r="14" spans="1:2" ht="18.75" x14ac:dyDescent="0.3">
      <c r="A14" s="53" t="s">
        <v>193</v>
      </c>
      <c r="B14" s="54">
        <v>89232763395</v>
      </c>
    </row>
    <row r="15" spans="1:2" ht="37.5" x14ac:dyDescent="0.3">
      <c r="A15" s="53" t="s">
        <v>194</v>
      </c>
      <c r="B15" s="54">
        <v>5</v>
      </c>
    </row>
    <row r="16" spans="1:2" ht="18.75" x14ac:dyDescent="0.3">
      <c r="A16" s="53" t="s">
        <v>195</v>
      </c>
      <c r="B16" s="54">
        <v>5</v>
      </c>
    </row>
    <row r="17" spans="1:2" ht="37.5" x14ac:dyDescent="0.3">
      <c r="A17" s="53" t="s">
        <v>291</v>
      </c>
      <c r="B17" s="54">
        <v>8</v>
      </c>
    </row>
    <row r="20" spans="1:2" ht="18.75" x14ac:dyDescent="0.3">
      <c r="A20" s="51" t="s">
        <v>292</v>
      </c>
    </row>
    <row r="21" spans="1:2" ht="18.75" x14ac:dyDescent="0.3">
      <c r="A21" s="51" t="s">
        <v>293</v>
      </c>
    </row>
    <row r="22" spans="1:2" ht="37.5" x14ac:dyDescent="0.3">
      <c r="A22" s="51" t="s">
        <v>294</v>
      </c>
    </row>
    <row r="23" spans="1:2" ht="37.5" x14ac:dyDescent="0.3">
      <c r="A23" s="51" t="s">
        <v>295</v>
      </c>
    </row>
  </sheetData>
  <hyperlinks>
    <hyperlink ref="B10" r:id="rId1" xr:uid="{B54F3BA1-C6C7-4571-A9D5-1E8AE00A09BF}"/>
    <hyperlink ref="B13" r:id="rId2" xr:uid="{5DFC424A-6458-440F-84CD-0C1259724E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6"/>
  <sheetViews>
    <sheetView zoomScale="85" zoomScaleNormal="110" workbookViewId="0">
      <selection activeCell="A5" sqref="A5:H14"/>
    </sheetView>
  </sheetViews>
  <sheetFormatPr defaultColWidth="14.42578125" defaultRowHeight="15" customHeight="1" x14ac:dyDescent="0.25"/>
  <cols>
    <col min="1" max="1" width="5.140625" style="43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s="105" customFormat="1" ht="20.25" x14ac:dyDescent="0.3">
      <c r="A1" s="130" t="s">
        <v>300</v>
      </c>
      <c r="B1" s="130"/>
      <c r="C1" s="130"/>
      <c r="D1" s="130"/>
      <c r="E1" s="130"/>
      <c r="F1" s="130"/>
      <c r="G1" s="130"/>
      <c r="H1" s="130"/>
    </row>
    <row r="2" spans="1:8" s="105" customFormat="1" ht="34.5" customHeight="1" x14ac:dyDescent="0.3">
      <c r="A2" s="131" t="s">
        <v>290</v>
      </c>
      <c r="B2" s="132"/>
      <c r="C2" s="132"/>
      <c r="D2" s="132"/>
      <c r="E2" s="132"/>
      <c r="F2" s="132"/>
      <c r="G2" s="132"/>
      <c r="H2" s="132"/>
    </row>
    <row r="3" spans="1:8" s="105" customFormat="1" ht="24" customHeight="1" x14ac:dyDescent="0.3">
      <c r="A3" s="131" t="s">
        <v>301</v>
      </c>
      <c r="B3" s="131"/>
      <c r="C3" s="131"/>
      <c r="D3" s="131"/>
      <c r="E3" s="131"/>
      <c r="F3" s="131"/>
      <c r="G3" s="131"/>
      <c r="H3" s="131"/>
    </row>
    <row r="4" spans="1:8" s="105" customFormat="1" ht="26.45" customHeight="1" x14ac:dyDescent="0.3">
      <c r="A4" s="134" t="s">
        <v>238</v>
      </c>
      <c r="B4" s="134"/>
      <c r="C4" s="134"/>
      <c r="D4" s="134"/>
      <c r="E4" s="134"/>
      <c r="F4" s="134"/>
      <c r="G4" s="134"/>
      <c r="H4" s="134"/>
    </row>
    <row r="5" spans="1:8" x14ac:dyDescent="0.25">
      <c r="A5" s="133" t="s">
        <v>23</v>
      </c>
      <c r="B5" s="109"/>
      <c r="C5" s="109"/>
      <c r="D5" s="109"/>
      <c r="E5" s="109"/>
      <c r="F5" s="109"/>
      <c r="G5" s="109"/>
      <c r="H5" s="110"/>
    </row>
    <row r="6" spans="1:8" x14ac:dyDescent="0.25">
      <c r="A6" s="133" t="s">
        <v>310</v>
      </c>
      <c r="B6" s="109"/>
      <c r="C6" s="109"/>
      <c r="D6" s="109"/>
      <c r="E6" s="109"/>
      <c r="F6" s="109"/>
      <c r="G6" s="109"/>
      <c r="H6" s="110"/>
    </row>
    <row r="7" spans="1:8" x14ac:dyDescent="0.25">
      <c r="A7" s="119" t="s">
        <v>311</v>
      </c>
      <c r="B7" s="109"/>
      <c r="C7" s="109"/>
      <c r="D7" s="109"/>
      <c r="E7" s="109"/>
      <c r="F7" s="109"/>
      <c r="G7" s="109"/>
      <c r="H7" s="110"/>
    </row>
    <row r="8" spans="1:8" x14ac:dyDescent="0.25">
      <c r="A8" s="119" t="s">
        <v>312</v>
      </c>
      <c r="B8" s="120"/>
      <c r="C8" s="120"/>
      <c r="D8" s="120"/>
      <c r="E8" s="120"/>
      <c r="F8" s="120"/>
      <c r="G8" s="120"/>
      <c r="H8" s="121"/>
    </row>
    <row r="9" spans="1:8" ht="15.75" customHeight="1" x14ac:dyDescent="0.25">
      <c r="A9" s="119" t="s">
        <v>313</v>
      </c>
      <c r="B9" s="120"/>
      <c r="C9" s="120"/>
      <c r="D9" s="120"/>
      <c r="E9" s="120"/>
      <c r="F9" s="120"/>
      <c r="G9" s="120"/>
      <c r="H9" s="121"/>
    </row>
    <row r="10" spans="1:8" ht="15.75" customHeight="1" x14ac:dyDescent="0.25">
      <c r="A10" s="119" t="s">
        <v>314</v>
      </c>
      <c r="B10" s="120"/>
      <c r="C10" s="120"/>
      <c r="D10" s="120"/>
      <c r="E10" s="120"/>
      <c r="F10" s="120"/>
      <c r="G10" s="120"/>
      <c r="H10" s="121"/>
    </row>
    <row r="11" spans="1:8" ht="15.75" customHeight="1" x14ac:dyDescent="0.25">
      <c r="A11" s="119" t="s">
        <v>315</v>
      </c>
      <c r="B11" s="120"/>
      <c r="C11" s="120"/>
      <c r="D11" s="120"/>
      <c r="E11" s="120"/>
      <c r="F11" s="120"/>
      <c r="G11" s="120"/>
      <c r="H11" s="121"/>
    </row>
    <row r="12" spans="1:8" ht="15.75" customHeight="1" x14ac:dyDescent="0.25">
      <c r="A12" s="127" t="s">
        <v>263</v>
      </c>
      <c r="B12" s="128"/>
      <c r="C12" s="128">
        <v>5</v>
      </c>
      <c r="D12" s="128"/>
      <c r="E12" s="128"/>
      <c r="F12" s="128"/>
      <c r="G12" s="128"/>
      <c r="H12" s="129"/>
    </row>
    <row r="13" spans="1:8" ht="15.75" customHeight="1" x14ac:dyDescent="0.25">
      <c r="A13" s="122" t="s">
        <v>62</v>
      </c>
      <c r="B13" s="122"/>
      <c r="C13" s="123">
        <v>5</v>
      </c>
      <c r="D13" s="123"/>
      <c r="E13" s="123"/>
      <c r="F13" s="123"/>
      <c r="G13" s="123"/>
      <c r="H13" s="123"/>
    </row>
    <row r="14" spans="1:8" ht="15.75" customHeight="1" x14ac:dyDescent="0.25">
      <c r="A14" s="122" t="s">
        <v>316</v>
      </c>
      <c r="B14" s="122"/>
      <c r="C14" s="122"/>
      <c r="D14" s="122"/>
      <c r="E14" s="122"/>
      <c r="F14" s="122"/>
      <c r="G14" s="122"/>
      <c r="H14" s="122"/>
    </row>
    <row r="15" spans="1:8" ht="21" thickBot="1" x14ac:dyDescent="0.3">
      <c r="A15" s="124" t="s">
        <v>25</v>
      </c>
      <c r="B15" s="125"/>
      <c r="C15" s="125"/>
      <c r="D15" s="125"/>
      <c r="E15" s="125"/>
      <c r="F15" s="125"/>
      <c r="G15" s="125"/>
      <c r="H15" s="126"/>
    </row>
    <row r="16" spans="1:8" x14ac:dyDescent="0.25">
      <c r="A16" s="116" t="s">
        <v>18</v>
      </c>
      <c r="B16" s="117"/>
      <c r="C16" s="117"/>
      <c r="D16" s="117"/>
      <c r="E16" s="117"/>
      <c r="F16" s="117"/>
      <c r="G16" s="117"/>
      <c r="H16" s="118"/>
    </row>
    <row r="17" spans="1:8" x14ac:dyDescent="0.25">
      <c r="A17" s="108" t="s">
        <v>139</v>
      </c>
      <c r="B17" s="109"/>
      <c r="C17" s="109"/>
      <c r="D17" s="109"/>
      <c r="E17" s="109"/>
      <c r="F17" s="109"/>
      <c r="G17" s="109"/>
      <c r="H17" s="110"/>
    </row>
    <row r="18" spans="1:8" x14ac:dyDescent="0.25">
      <c r="A18" s="108" t="s">
        <v>125</v>
      </c>
      <c r="B18" s="109"/>
      <c r="C18" s="109"/>
      <c r="D18" s="109"/>
      <c r="E18" s="109"/>
      <c r="F18" s="109"/>
      <c r="G18" s="109"/>
      <c r="H18" s="110"/>
    </row>
    <row r="19" spans="1:8" x14ac:dyDescent="0.25">
      <c r="A19" s="108" t="s">
        <v>33</v>
      </c>
      <c r="B19" s="109"/>
      <c r="C19" s="109"/>
      <c r="D19" s="109"/>
      <c r="E19" s="109"/>
      <c r="F19" s="109"/>
      <c r="G19" s="109"/>
      <c r="H19" s="110"/>
    </row>
    <row r="20" spans="1:8" x14ac:dyDescent="0.25">
      <c r="A20" s="108" t="s">
        <v>157</v>
      </c>
      <c r="B20" s="109"/>
      <c r="C20" s="109"/>
      <c r="D20" s="109"/>
      <c r="E20" s="109"/>
      <c r="F20" s="109"/>
      <c r="G20" s="109"/>
      <c r="H20" s="110"/>
    </row>
    <row r="21" spans="1:8" ht="15" customHeight="1" x14ac:dyDescent="0.25">
      <c r="A21" s="108" t="s">
        <v>126</v>
      </c>
      <c r="B21" s="109"/>
      <c r="C21" s="109"/>
      <c r="D21" s="109"/>
      <c r="E21" s="109"/>
      <c r="F21" s="109"/>
      <c r="G21" s="109"/>
      <c r="H21" s="110"/>
    </row>
    <row r="22" spans="1:8" x14ac:dyDescent="0.25">
      <c r="A22" s="108" t="s">
        <v>138</v>
      </c>
      <c r="B22" s="109"/>
      <c r="C22" s="109"/>
      <c r="D22" s="109"/>
      <c r="E22" s="109"/>
      <c r="F22" s="109"/>
      <c r="G22" s="109"/>
      <c r="H22" s="110"/>
    </row>
    <row r="23" spans="1:8" x14ac:dyDescent="0.25">
      <c r="A23" s="108" t="s">
        <v>127</v>
      </c>
      <c r="B23" s="109"/>
      <c r="C23" s="109"/>
      <c r="D23" s="109"/>
      <c r="E23" s="109"/>
      <c r="F23" s="109"/>
      <c r="G23" s="109"/>
      <c r="H23" s="110"/>
    </row>
    <row r="24" spans="1:8" ht="15.75" thickBot="1" x14ac:dyDescent="0.3">
      <c r="A24" s="111" t="s">
        <v>128</v>
      </c>
      <c r="B24" s="112"/>
      <c r="C24" s="112"/>
      <c r="D24" s="112"/>
      <c r="E24" s="112"/>
      <c r="F24" s="112"/>
      <c r="G24" s="112"/>
      <c r="H24" s="113"/>
    </row>
    <row r="25" spans="1:8" ht="75" x14ac:dyDescent="0.25">
      <c r="A25" s="9" t="s">
        <v>12</v>
      </c>
      <c r="B25" s="8" t="s">
        <v>11</v>
      </c>
      <c r="C25" s="8" t="s">
        <v>10</v>
      </c>
      <c r="D25" s="9" t="s">
        <v>9</v>
      </c>
      <c r="E25" s="9" t="s">
        <v>8</v>
      </c>
      <c r="F25" s="9" t="s">
        <v>7</v>
      </c>
      <c r="G25" s="9" t="s">
        <v>6</v>
      </c>
      <c r="H25" s="9" t="s">
        <v>22</v>
      </c>
    </row>
    <row r="26" spans="1:8" x14ac:dyDescent="0.25">
      <c r="A26" s="45">
        <v>1</v>
      </c>
      <c r="B26" s="41" t="s">
        <v>15</v>
      </c>
      <c r="C26" s="15" t="s">
        <v>235</v>
      </c>
      <c r="D26" s="39" t="s">
        <v>14</v>
      </c>
      <c r="E26" s="39">
        <v>1</v>
      </c>
      <c r="F26" s="39" t="s">
        <v>60</v>
      </c>
      <c r="G26" s="39">
        <v>8</v>
      </c>
      <c r="H26" s="5"/>
    </row>
    <row r="27" spans="1:8" ht="25.5" x14ac:dyDescent="0.25">
      <c r="A27" s="45">
        <v>2</v>
      </c>
      <c r="B27" s="41" t="s">
        <v>122</v>
      </c>
      <c r="C27" s="15" t="s">
        <v>123</v>
      </c>
      <c r="D27" s="39" t="s">
        <v>14</v>
      </c>
      <c r="E27" s="39">
        <v>1</v>
      </c>
      <c r="F27" s="39" t="s">
        <v>60</v>
      </c>
      <c r="G27" s="39">
        <v>12</v>
      </c>
      <c r="H27" s="5"/>
    </row>
    <row r="28" spans="1:8" ht="38.25" x14ac:dyDescent="0.25">
      <c r="A28" s="45">
        <v>3</v>
      </c>
      <c r="B28" s="41" t="s">
        <v>136</v>
      </c>
      <c r="C28" s="15" t="s">
        <v>119</v>
      </c>
      <c r="D28" s="39" t="s">
        <v>17</v>
      </c>
      <c r="E28" s="39">
        <v>1</v>
      </c>
      <c r="F28" s="39" t="s">
        <v>60</v>
      </c>
      <c r="G28" s="39">
        <v>1</v>
      </c>
      <c r="H28" s="5"/>
    </row>
    <row r="29" spans="1:8" x14ac:dyDescent="0.25">
      <c r="A29" s="45">
        <v>4</v>
      </c>
      <c r="B29" s="41" t="s">
        <v>120</v>
      </c>
      <c r="C29" s="15" t="s">
        <v>317</v>
      </c>
      <c r="D29" s="39" t="s">
        <v>17</v>
      </c>
      <c r="E29" s="39">
        <v>1</v>
      </c>
      <c r="F29" s="39" t="s">
        <v>60</v>
      </c>
      <c r="G29" s="39">
        <v>1</v>
      </c>
      <c r="H29" s="5"/>
    </row>
    <row r="30" spans="1:8" x14ac:dyDescent="0.25">
      <c r="A30" s="45">
        <v>5</v>
      </c>
      <c r="B30" s="41" t="s">
        <v>133</v>
      </c>
      <c r="C30" s="15" t="s">
        <v>318</v>
      </c>
      <c r="D30" s="39" t="s">
        <v>17</v>
      </c>
      <c r="E30" s="39">
        <v>1</v>
      </c>
      <c r="F30" s="39" t="s">
        <v>60</v>
      </c>
      <c r="G30" s="39">
        <v>1</v>
      </c>
      <c r="H30" s="5"/>
    </row>
    <row r="31" spans="1:8" x14ac:dyDescent="0.25">
      <c r="A31" s="45">
        <v>6</v>
      </c>
      <c r="B31" s="16" t="s">
        <v>134</v>
      </c>
      <c r="C31" s="15" t="s">
        <v>319</v>
      </c>
      <c r="D31" s="39" t="s">
        <v>17</v>
      </c>
      <c r="E31" s="39">
        <v>2</v>
      </c>
      <c r="F31" s="39" t="s">
        <v>60</v>
      </c>
      <c r="G31" s="39">
        <v>2</v>
      </c>
      <c r="H31" s="5"/>
    </row>
    <row r="32" spans="1:8" x14ac:dyDescent="0.25">
      <c r="A32" s="45">
        <v>8</v>
      </c>
      <c r="B32" s="16" t="s">
        <v>237</v>
      </c>
      <c r="C32" s="15" t="s">
        <v>320</v>
      </c>
      <c r="D32" s="39" t="s">
        <v>17</v>
      </c>
      <c r="E32" s="39">
        <v>1</v>
      </c>
      <c r="F32" s="39" t="s">
        <v>60</v>
      </c>
      <c r="G32" s="39">
        <v>1</v>
      </c>
      <c r="H32" s="5"/>
    </row>
    <row r="33" spans="1:8" x14ac:dyDescent="0.25">
      <c r="A33" s="45">
        <v>10</v>
      </c>
      <c r="B33" s="16" t="s">
        <v>27</v>
      </c>
      <c r="C33" s="15" t="s">
        <v>321</v>
      </c>
      <c r="D33" s="39" t="s">
        <v>14</v>
      </c>
      <c r="E33" s="39">
        <v>1</v>
      </c>
      <c r="F33" s="39" t="s">
        <v>60</v>
      </c>
      <c r="G33" s="39">
        <v>2</v>
      </c>
      <c r="H33" s="5"/>
    </row>
    <row r="34" spans="1:8" x14ac:dyDescent="0.25">
      <c r="A34" s="45">
        <v>11</v>
      </c>
      <c r="B34" s="41" t="s">
        <v>3</v>
      </c>
      <c r="C34" s="15" t="s">
        <v>322</v>
      </c>
      <c r="D34" s="39" t="s">
        <v>2</v>
      </c>
      <c r="E34" s="39">
        <v>1</v>
      </c>
      <c r="F34" s="39" t="s">
        <v>0</v>
      </c>
      <c r="G34" s="39">
        <f>E34</f>
        <v>1</v>
      </c>
      <c r="H34" s="40"/>
    </row>
    <row r="35" spans="1:8" ht="23.25" customHeight="1" thickBot="1" x14ac:dyDescent="0.3">
      <c r="A35" s="106" t="s">
        <v>26</v>
      </c>
      <c r="B35" s="107"/>
      <c r="C35" s="107"/>
      <c r="D35" s="107"/>
      <c r="E35" s="107"/>
      <c r="F35" s="107"/>
      <c r="G35" s="107"/>
      <c r="H35" s="107"/>
    </row>
    <row r="36" spans="1:8" ht="15.75" customHeight="1" x14ac:dyDescent="0.25">
      <c r="A36" s="116" t="s">
        <v>18</v>
      </c>
      <c r="B36" s="117"/>
      <c r="C36" s="117"/>
      <c r="D36" s="117"/>
      <c r="E36" s="117"/>
      <c r="F36" s="117"/>
      <c r="G36" s="117"/>
      <c r="H36" s="118"/>
    </row>
    <row r="37" spans="1:8" ht="15" customHeight="1" x14ac:dyDescent="0.25">
      <c r="A37" s="108" t="s">
        <v>142</v>
      </c>
      <c r="B37" s="109"/>
      <c r="C37" s="109"/>
      <c r="D37" s="109"/>
      <c r="E37" s="109"/>
      <c r="F37" s="109"/>
      <c r="G37" s="109"/>
      <c r="H37" s="110"/>
    </row>
    <row r="38" spans="1:8" ht="15" customHeight="1" x14ac:dyDescent="0.25">
      <c r="A38" s="108" t="s">
        <v>130</v>
      </c>
      <c r="B38" s="109"/>
      <c r="C38" s="109"/>
      <c r="D38" s="109"/>
      <c r="E38" s="109"/>
      <c r="F38" s="109"/>
      <c r="G38" s="109"/>
      <c r="H38" s="110"/>
    </row>
    <row r="39" spans="1:8" ht="15" customHeight="1" x14ac:dyDescent="0.25">
      <c r="A39" s="108" t="s">
        <v>33</v>
      </c>
      <c r="B39" s="109"/>
      <c r="C39" s="109"/>
      <c r="D39" s="109"/>
      <c r="E39" s="109"/>
      <c r="F39" s="109"/>
      <c r="G39" s="109"/>
      <c r="H39" s="110"/>
    </row>
    <row r="40" spans="1:8" ht="15" customHeight="1" x14ac:dyDescent="0.25">
      <c r="A40" s="108" t="s">
        <v>141</v>
      </c>
      <c r="B40" s="109"/>
      <c r="C40" s="109"/>
      <c r="D40" s="109"/>
      <c r="E40" s="109"/>
      <c r="F40" s="109"/>
      <c r="G40" s="109"/>
      <c r="H40" s="110"/>
    </row>
    <row r="41" spans="1:8" ht="15" customHeight="1" x14ac:dyDescent="0.25">
      <c r="A41" s="108" t="s">
        <v>126</v>
      </c>
      <c r="B41" s="109"/>
      <c r="C41" s="109"/>
      <c r="D41" s="109"/>
      <c r="E41" s="109"/>
      <c r="F41" s="109"/>
      <c r="G41" s="109"/>
      <c r="H41" s="110"/>
    </row>
    <row r="42" spans="1:8" ht="15" customHeight="1" x14ac:dyDescent="0.25">
      <c r="A42" s="108" t="s">
        <v>143</v>
      </c>
      <c r="B42" s="109"/>
      <c r="C42" s="109"/>
      <c r="D42" s="109"/>
      <c r="E42" s="109"/>
      <c r="F42" s="109"/>
      <c r="G42" s="109"/>
      <c r="H42" s="110"/>
    </row>
    <row r="43" spans="1:8" ht="15" customHeight="1" x14ac:dyDescent="0.25">
      <c r="A43" s="108" t="s">
        <v>127</v>
      </c>
      <c r="B43" s="109"/>
      <c r="C43" s="109"/>
      <c r="D43" s="109"/>
      <c r="E43" s="109"/>
      <c r="F43" s="109"/>
      <c r="G43" s="109"/>
      <c r="H43" s="110"/>
    </row>
    <row r="44" spans="1:8" ht="15.75" customHeight="1" thickBot="1" x14ac:dyDescent="0.3">
      <c r="A44" s="111" t="s">
        <v>128</v>
      </c>
      <c r="B44" s="112"/>
      <c r="C44" s="112"/>
      <c r="D44" s="112"/>
      <c r="E44" s="112"/>
      <c r="F44" s="112"/>
      <c r="G44" s="112"/>
      <c r="H44" s="113"/>
    </row>
    <row r="45" spans="1:8" ht="60" x14ac:dyDescent="0.25">
      <c r="A45" s="5" t="s">
        <v>12</v>
      </c>
      <c r="B45" s="5" t="s">
        <v>11</v>
      </c>
      <c r="C45" s="8" t="s">
        <v>10</v>
      </c>
      <c r="D45" s="5" t="s">
        <v>9</v>
      </c>
      <c r="E45" s="5" t="s">
        <v>8</v>
      </c>
      <c r="F45" s="5" t="s">
        <v>7</v>
      </c>
      <c r="G45" s="5" t="s">
        <v>6</v>
      </c>
      <c r="H45" s="5" t="s">
        <v>22</v>
      </c>
    </row>
    <row r="46" spans="1:8" x14ac:dyDescent="0.25">
      <c r="A46" s="45">
        <v>1</v>
      </c>
      <c r="B46" s="41" t="s">
        <v>15</v>
      </c>
      <c r="C46" s="15" t="s">
        <v>235</v>
      </c>
      <c r="D46" s="39" t="s">
        <v>14</v>
      </c>
      <c r="E46" s="39">
        <v>1</v>
      </c>
      <c r="F46" s="39" t="s">
        <v>0</v>
      </c>
      <c r="G46" s="39">
        <v>2</v>
      </c>
      <c r="H46" s="5"/>
    </row>
    <row r="47" spans="1:8" ht="25.5" x14ac:dyDescent="0.25">
      <c r="A47" s="45">
        <v>2</v>
      </c>
      <c r="B47" s="41" t="s">
        <v>122</v>
      </c>
      <c r="C47" s="15" t="s">
        <v>323</v>
      </c>
      <c r="D47" s="39" t="s">
        <v>14</v>
      </c>
      <c r="E47" s="39">
        <v>1</v>
      </c>
      <c r="F47" s="39" t="s">
        <v>60</v>
      </c>
      <c r="G47" s="39">
        <v>5</v>
      </c>
      <c r="H47" s="5"/>
    </row>
    <row r="48" spans="1:8" x14ac:dyDescent="0.25">
      <c r="A48" s="45">
        <v>3</v>
      </c>
      <c r="B48" s="16" t="s">
        <v>144</v>
      </c>
      <c r="C48" s="15" t="s">
        <v>324</v>
      </c>
      <c r="D48" s="39" t="s">
        <v>14</v>
      </c>
      <c r="E48" s="39">
        <v>1</v>
      </c>
      <c r="F48" s="39" t="s">
        <v>60</v>
      </c>
      <c r="G48" s="39">
        <v>5</v>
      </c>
      <c r="H48" s="5"/>
    </row>
    <row r="49" spans="1:8" x14ac:dyDescent="0.25">
      <c r="A49" s="45">
        <v>4</v>
      </c>
      <c r="B49" s="16" t="s">
        <v>27</v>
      </c>
      <c r="C49" s="15" t="s">
        <v>321</v>
      </c>
      <c r="D49" s="39" t="s">
        <v>14</v>
      </c>
      <c r="E49" s="39">
        <v>1</v>
      </c>
      <c r="F49" s="39" t="s">
        <v>60</v>
      </c>
      <c r="G49" s="39">
        <v>1</v>
      </c>
      <c r="H49" s="5"/>
    </row>
    <row r="50" spans="1:8" ht="25.5" x14ac:dyDescent="0.25">
      <c r="A50" s="45">
        <v>5</v>
      </c>
      <c r="B50" s="16" t="s">
        <v>132</v>
      </c>
      <c r="C50" s="15" t="s">
        <v>325</v>
      </c>
      <c r="D50" s="39" t="s">
        <v>14</v>
      </c>
      <c r="E50" s="39">
        <v>1</v>
      </c>
      <c r="F50" s="39" t="s">
        <v>0</v>
      </c>
      <c r="G50" s="39">
        <v>1</v>
      </c>
      <c r="H50" s="40"/>
    </row>
    <row r="51" spans="1:8" x14ac:dyDescent="0.25">
      <c r="A51" s="45">
        <v>6</v>
      </c>
      <c r="B51" s="16" t="s">
        <v>134</v>
      </c>
      <c r="C51" s="15" t="s">
        <v>319</v>
      </c>
      <c r="D51" s="39" t="s">
        <v>17</v>
      </c>
      <c r="E51" s="39">
        <v>1</v>
      </c>
      <c r="F51" s="39" t="s">
        <v>60</v>
      </c>
      <c r="G51" s="39">
        <v>1</v>
      </c>
      <c r="H51" s="5"/>
    </row>
    <row r="52" spans="1:8" ht="20.25" x14ac:dyDescent="0.25">
      <c r="A52" s="106" t="s">
        <v>13</v>
      </c>
      <c r="B52" s="107"/>
      <c r="C52" s="107"/>
      <c r="D52" s="107"/>
      <c r="E52" s="107"/>
      <c r="F52" s="107"/>
      <c r="G52" s="107"/>
      <c r="H52" s="107"/>
    </row>
    <row r="53" spans="1:8" ht="60" x14ac:dyDescent="0.25">
      <c r="A53" s="5" t="s">
        <v>12</v>
      </c>
      <c r="B53" s="5" t="s">
        <v>11</v>
      </c>
      <c r="C53" s="5" t="s">
        <v>10</v>
      </c>
      <c r="D53" s="5" t="s">
        <v>9</v>
      </c>
      <c r="E53" s="5" t="s">
        <v>8</v>
      </c>
      <c r="F53" s="5" t="s">
        <v>7</v>
      </c>
      <c r="G53" s="5" t="s">
        <v>6</v>
      </c>
      <c r="H53" s="5" t="s">
        <v>22</v>
      </c>
    </row>
    <row r="54" spans="1:8" x14ac:dyDescent="0.25">
      <c r="A54" s="45">
        <v>1</v>
      </c>
      <c r="B54" s="41" t="s">
        <v>5</v>
      </c>
      <c r="C54" s="15" t="s">
        <v>326</v>
      </c>
      <c r="D54" s="39" t="s">
        <v>2</v>
      </c>
      <c r="E54" s="39">
        <v>1</v>
      </c>
      <c r="F54" s="39" t="s">
        <v>0</v>
      </c>
      <c r="G54" s="39">
        <f>E54</f>
        <v>1</v>
      </c>
      <c r="H54" s="40"/>
    </row>
    <row r="55" spans="1:8" x14ac:dyDescent="0.25">
      <c r="A55" s="45">
        <v>2</v>
      </c>
      <c r="B55" s="41" t="s">
        <v>4</v>
      </c>
      <c r="C55" s="15" t="s">
        <v>327</v>
      </c>
      <c r="D55" s="39" t="s">
        <v>2</v>
      </c>
      <c r="E55" s="39">
        <v>1</v>
      </c>
      <c r="F55" s="39" t="s">
        <v>0</v>
      </c>
      <c r="G55" s="39">
        <f>E55</f>
        <v>1</v>
      </c>
      <c r="H55" s="40"/>
    </row>
    <row r="56" spans="1:8" ht="23.25" customHeight="1" thickBot="1" x14ac:dyDescent="0.3">
      <c r="A56" s="106" t="s">
        <v>28</v>
      </c>
      <c r="B56" s="107"/>
      <c r="C56" s="107"/>
      <c r="D56" s="107"/>
      <c r="E56" s="107"/>
      <c r="F56" s="107"/>
      <c r="G56" s="107"/>
      <c r="H56" s="107"/>
    </row>
    <row r="57" spans="1:8" ht="15.75" customHeight="1" x14ac:dyDescent="0.25">
      <c r="A57" s="116" t="s">
        <v>18</v>
      </c>
      <c r="B57" s="117"/>
      <c r="C57" s="117"/>
      <c r="D57" s="117"/>
      <c r="E57" s="117"/>
      <c r="F57" s="117"/>
      <c r="G57" s="117"/>
      <c r="H57" s="118"/>
    </row>
    <row r="58" spans="1:8" ht="15" customHeight="1" x14ac:dyDescent="0.25">
      <c r="A58" s="108" t="s">
        <v>142</v>
      </c>
      <c r="B58" s="109"/>
      <c r="C58" s="109"/>
      <c r="D58" s="109"/>
      <c r="E58" s="109"/>
      <c r="F58" s="109"/>
      <c r="G58" s="109"/>
      <c r="H58" s="110"/>
    </row>
    <row r="59" spans="1:8" ht="15" customHeight="1" x14ac:dyDescent="0.25">
      <c r="A59" s="108" t="s">
        <v>130</v>
      </c>
      <c r="B59" s="109"/>
      <c r="C59" s="109"/>
      <c r="D59" s="109"/>
      <c r="E59" s="109"/>
      <c r="F59" s="109"/>
      <c r="G59" s="109"/>
      <c r="H59" s="110"/>
    </row>
    <row r="60" spans="1:8" ht="15" customHeight="1" x14ac:dyDescent="0.25">
      <c r="A60" s="108" t="s">
        <v>145</v>
      </c>
      <c r="B60" s="109"/>
      <c r="C60" s="109"/>
      <c r="D60" s="109"/>
      <c r="E60" s="109"/>
      <c r="F60" s="109"/>
      <c r="G60" s="109"/>
      <c r="H60" s="110"/>
    </row>
    <row r="61" spans="1:8" ht="15" customHeight="1" x14ac:dyDescent="0.25">
      <c r="A61" s="108" t="s">
        <v>141</v>
      </c>
      <c r="B61" s="109"/>
      <c r="C61" s="109"/>
      <c r="D61" s="109"/>
      <c r="E61" s="109"/>
      <c r="F61" s="109"/>
      <c r="G61" s="109"/>
      <c r="H61" s="110"/>
    </row>
    <row r="62" spans="1:8" ht="15" customHeight="1" x14ac:dyDescent="0.25">
      <c r="A62" s="108" t="s">
        <v>126</v>
      </c>
      <c r="B62" s="109"/>
      <c r="C62" s="109"/>
      <c r="D62" s="109"/>
      <c r="E62" s="109"/>
      <c r="F62" s="109"/>
      <c r="G62" s="109"/>
      <c r="H62" s="110"/>
    </row>
    <row r="63" spans="1:8" ht="15" customHeight="1" x14ac:dyDescent="0.25">
      <c r="A63" s="108" t="s">
        <v>143</v>
      </c>
      <c r="B63" s="109"/>
      <c r="C63" s="109"/>
      <c r="D63" s="109"/>
      <c r="E63" s="109"/>
      <c r="F63" s="109"/>
      <c r="G63" s="109"/>
      <c r="H63" s="110"/>
    </row>
    <row r="64" spans="1:8" ht="15" customHeight="1" x14ac:dyDescent="0.25">
      <c r="A64" s="108" t="s">
        <v>127</v>
      </c>
      <c r="B64" s="109"/>
      <c r="C64" s="109"/>
      <c r="D64" s="109"/>
      <c r="E64" s="109"/>
      <c r="F64" s="109"/>
      <c r="G64" s="109"/>
      <c r="H64" s="110"/>
    </row>
    <row r="65" spans="1:8" ht="15.75" customHeight="1" thickBot="1" x14ac:dyDescent="0.3">
      <c r="A65" s="111" t="s">
        <v>128</v>
      </c>
      <c r="B65" s="112"/>
      <c r="C65" s="112"/>
      <c r="D65" s="112"/>
      <c r="E65" s="112"/>
      <c r="F65" s="112"/>
      <c r="G65" s="112"/>
      <c r="H65" s="113"/>
    </row>
    <row r="66" spans="1:8" ht="60" x14ac:dyDescent="0.25">
      <c r="A66" s="5" t="s">
        <v>12</v>
      </c>
      <c r="B66" s="5" t="s">
        <v>11</v>
      </c>
      <c r="C66" s="8" t="s">
        <v>10</v>
      </c>
      <c r="D66" s="5" t="s">
        <v>9</v>
      </c>
      <c r="E66" s="5" t="s">
        <v>8</v>
      </c>
      <c r="F66" s="5" t="s">
        <v>7</v>
      </c>
      <c r="G66" s="5" t="s">
        <v>6</v>
      </c>
      <c r="H66" s="5" t="s">
        <v>22</v>
      </c>
    </row>
    <row r="67" spans="1:8" x14ac:dyDescent="0.25">
      <c r="A67" s="45">
        <v>1</v>
      </c>
      <c r="B67" s="40" t="s">
        <v>15</v>
      </c>
      <c r="C67" s="15" t="s">
        <v>124</v>
      </c>
      <c r="D67" s="39" t="s">
        <v>14</v>
      </c>
      <c r="E67" s="39">
        <v>1</v>
      </c>
      <c r="F67" s="39" t="s">
        <v>0</v>
      </c>
      <c r="G67" s="39">
        <v>5</v>
      </c>
      <c r="H67" s="5"/>
    </row>
    <row r="68" spans="1:8" ht="25.5" x14ac:dyDescent="0.25">
      <c r="A68" s="45">
        <v>2</v>
      </c>
      <c r="B68" s="40" t="s">
        <v>122</v>
      </c>
      <c r="C68" s="15" t="s">
        <v>323</v>
      </c>
      <c r="D68" s="39" t="s">
        <v>14</v>
      </c>
      <c r="E68" s="39">
        <v>1</v>
      </c>
      <c r="F68" s="39" t="s">
        <v>60</v>
      </c>
      <c r="G68" s="39">
        <v>6</v>
      </c>
      <c r="H68" s="5"/>
    </row>
    <row r="69" spans="1:8" x14ac:dyDescent="0.25">
      <c r="A69" s="45">
        <v>3</v>
      </c>
      <c r="B69" s="16" t="s">
        <v>134</v>
      </c>
      <c r="C69" s="15" t="s">
        <v>319</v>
      </c>
      <c r="D69" s="39" t="s">
        <v>17</v>
      </c>
      <c r="E69" s="39">
        <v>1</v>
      </c>
      <c r="F69" s="39" t="s">
        <v>60</v>
      </c>
      <c r="G69" s="39">
        <v>1</v>
      </c>
      <c r="H69" s="5"/>
    </row>
    <row r="70" spans="1:8" ht="25.5" x14ac:dyDescent="0.25">
      <c r="A70" s="45">
        <v>4</v>
      </c>
      <c r="B70" s="16" t="s">
        <v>132</v>
      </c>
      <c r="C70" s="15" t="s">
        <v>325</v>
      </c>
      <c r="D70" s="39" t="s">
        <v>14</v>
      </c>
      <c r="E70" s="39">
        <v>1</v>
      </c>
      <c r="F70" s="39" t="s">
        <v>0</v>
      </c>
      <c r="G70" s="39">
        <v>1</v>
      </c>
      <c r="H70" s="5"/>
    </row>
    <row r="71" spans="1:8" x14ac:dyDescent="0.25">
      <c r="A71" s="45">
        <v>5</v>
      </c>
      <c r="B71" s="16" t="s">
        <v>27</v>
      </c>
      <c r="C71" s="15" t="s">
        <v>321</v>
      </c>
      <c r="D71" s="39" t="s">
        <v>14</v>
      </c>
      <c r="E71" s="39">
        <v>1</v>
      </c>
      <c r="F71" s="39" t="s">
        <v>60</v>
      </c>
      <c r="G71" s="39">
        <v>1</v>
      </c>
      <c r="H71" s="5"/>
    </row>
    <row r="72" spans="1:8" ht="15.75" customHeight="1" x14ac:dyDescent="0.25">
      <c r="A72" s="106" t="s">
        <v>13</v>
      </c>
      <c r="B72" s="107"/>
      <c r="C72" s="107"/>
      <c r="D72" s="107"/>
      <c r="E72" s="107"/>
      <c r="F72" s="107"/>
      <c r="G72" s="107"/>
      <c r="H72" s="107"/>
    </row>
    <row r="73" spans="1:8" ht="60" x14ac:dyDescent="0.25">
      <c r="A73" s="5" t="s">
        <v>12</v>
      </c>
      <c r="B73" s="5" t="s">
        <v>11</v>
      </c>
      <c r="C73" s="5" t="s">
        <v>10</v>
      </c>
      <c r="D73" s="5" t="s">
        <v>9</v>
      </c>
      <c r="E73" s="5" t="s">
        <v>8</v>
      </c>
      <c r="F73" s="5" t="s">
        <v>7</v>
      </c>
      <c r="G73" s="5" t="s">
        <v>6</v>
      </c>
      <c r="H73" s="5" t="s">
        <v>22</v>
      </c>
    </row>
    <row r="74" spans="1:8" x14ac:dyDescent="0.25">
      <c r="A74" s="45">
        <v>1</v>
      </c>
      <c r="B74" s="44" t="s">
        <v>5</v>
      </c>
      <c r="C74" s="15" t="s">
        <v>326</v>
      </c>
      <c r="D74" s="39" t="s">
        <v>2</v>
      </c>
      <c r="E74" s="39">
        <v>1</v>
      </c>
      <c r="F74" s="39" t="s">
        <v>0</v>
      </c>
      <c r="G74" s="39">
        <f>E74</f>
        <v>1</v>
      </c>
      <c r="H74" s="42"/>
    </row>
    <row r="75" spans="1:8" x14ac:dyDescent="0.25">
      <c r="A75" s="45">
        <v>2</v>
      </c>
      <c r="B75" s="44" t="s">
        <v>4</v>
      </c>
      <c r="C75" s="15" t="s">
        <v>327</v>
      </c>
      <c r="D75" s="39" t="s">
        <v>2</v>
      </c>
      <c r="E75" s="39">
        <v>1</v>
      </c>
      <c r="F75" s="39" t="s">
        <v>0</v>
      </c>
      <c r="G75" s="39">
        <f>E75</f>
        <v>1</v>
      </c>
      <c r="H75" s="42"/>
    </row>
    <row r="76" spans="1:8" ht="21" thickBot="1" x14ac:dyDescent="0.3">
      <c r="A76" s="114" t="s">
        <v>24</v>
      </c>
      <c r="B76" s="115"/>
      <c r="C76" s="115"/>
      <c r="D76" s="115"/>
      <c r="E76" s="115"/>
      <c r="F76" s="115"/>
      <c r="G76" s="115"/>
      <c r="H76" s="115"/>
    </row>
    <row r="77" spans="1:8" ht="15" customHeight="1" x14ac:dyDescent="0.25">
      <c r="A77" s="116" t="s">
        <v>18</v>
      </c>
      <c r="B77" s="117"/>
      <c r="C77" s="117"/>
      <c r="D77" s="117"/>
      <c r="E77" s="117"/>
      <c r="F77" s="117"/>
      <c r="G77" s="117"/>
      <c r="H77" s="118"/>
    </row>
    <row r="78" spans="1:8" ht="15" customHeight="1" x14ac:dyDescent="0.25">
      <c r="A78" s="108" t="s">
        <v>146</v>
      </c>
      <c r="B78" s="109"/>
      <c r="C78" s="109"/>
      <c r="D78" s="109"/>
      <c r="E78" s="109"/>
      <c r="F78" s="109"/>
      <c r="G78" s="109"/>
      <c r="H78" s="110"/>
    </row>
    <row r="79" spans="1:8" ht="15" customHeight="1" x14ac:dyDescent="0.25">
      <c r="A79" s="108" t="s">
        <v>130</v>
      </c>
      <c r="B79" s="109"/>
      <c r="C79" s="109"/>
      <c r="D79" s="109"/>
      <c r="E79" s="109"/>
      <c r="F79" s="109"/>
      <c r="G79" s="109"/>
      <c r="H79" s="110"/>
    </row>
    <row r="80" spans="1:8" ht="15" customHeight="1" x14ac:dyDescent="0.25">
      <c r="A80" s="108" t="s">
        <v>33</v>
      </c>
      <c r="B80" s="109"/>
      <c r="C80" s="109"/>
      <c r="D80" s="109"/>
      <c r="E80" s="109"/>
      <c r="F80" s="109"/>
      <c r="G80" s="109"/>
      <c r="H80" s="110"/>
    </row>
    <row r="81" spans="1:8" ht="15" customHeight="1" x14ac:dyDescent="0.25">
      <c r="A81" s="108" t="s">
        <v>141</v>
      </c>
      <c r="B81" s="109"/>
      <c r="C81" s="109"/>
      <c r="D81" s="109"/>
      <c r="E81" s="109"/>
      <c r="F81" s="109"/>
      <c r="G81" s="109"/>
      <c r="H81" s="110"/>
    </row>
    <row r="82" spans="1:8" ht="15" customHeight="1" x14ac:dyDescent="0.25">
      <c r="A82" s="108" t="s">
        <v>126</v>
      </c>
      <c r="B82" s="109"/>
      <c r="C82" s="109"/>
      <c r="D82" s="109"/>
      <c r="E82" s="109"/>
      <c r="F82" s="109"/>
      <c r="G82" s="109"/>
      <c r="H82" s="110"/>
    </row>
    <row r="83" spans="1:8" ht="15" customHeight="1" x14ac:dyDescent="0.25">
      <c r="A83" s="108" t="s">
        <v>147</v>
      </c>
      <c r="B83" s="109"/>
      <c r="C83" s="109"/>
      <c r="D83" s="109"/>
      <c r="E83" s="109"/>
      <c r="F83" s="109"/>
      <c r="G83" s="109"/>
      <c r="H83" s="110"/>
    </row>
    <row r="84" spans="1:8" ht="15" customHeight="1" x14ac:dyDescent="0.25">
      <c r="A84" s="108" t="s">
        <v>127</v>
      </c>
      <c r="B84" s="109"/>
      <c r="C84" s="109"/>
      <c r="D84" s="109"/>
      <c r="E84" s="109"/>
      <c r="F84" s="109"/>
      <c r="G84" s="109"/>
      <c r="H84" s="110"/>
    </row>
    <row r="85" spans="1:8" ht="15.75" customHeight="1" thickBot="1" x14ac:dyDescent="0.3">
      <c r="A85" s="111" t="s">
        <v>128</v>
      </c>
      <c r="B85" s="112"/>
      <c r="C85" s="112"/>
      <c r="D85" s="112"/>
      <c r="E85" s="112"/>
      <c r="F85" s="112"/>
      <c r="G85" s="112"/>
      <c r="H85" s="113"/>
    </row>
    <row r="86" spans="1:8" ht="60" x14ac:dyDescent="0.25">
      <c r="A86" s="9" t="s">
        <v>12</v>
      </c>
      <c r="B86" s="8" t="s">
        <v>11</v>
      </c>
      <c r="C86" s="8" t="s">
        <v>10</v>
      </c>
      <c r="D86" s="9" t="s">
        <v>9</v>
      </c>
      <c r="E86" s="9" t="s">
        <v>8</v>
      </c>
      <c r="F86" s="9" t="s">
        <v>7</v>
      </c>
      <c r="G86" s="9" t="s">
        <v>6</v>
      </c>
      <c r="H86" s="9" t="s">
        <v>22</v>
      </c>
    </row>
    <row r="87" spans="1:8" x14ac:dyDescent="0.25">
      <c r="A87" s="45">
        <v>1</v>
      </c>
      <c r="B87" s="16" t="s">
        <v>15</v>
      </c>
      <c r="C87" s="16" t="s">
        <v>129</v>
      </c>
      <c r="D87" s="39" t="s">
        <v>14</v>
      </c>
      <c r="E87" s="39">
        <v>1</v>
      </c>
      <c r="F87" s="39" t="s">
        <v>0</v>
      </c>
      <c r="G87" s="39">
        <v>2</v>
      </c>
      <c r="H87" s="40"/>
    </row>
    <row r="88" spans="1:8" x14ac:dyDescent="0.25">
      <c r="A88" s="45">
        <v>2</v>
      </c>
      <c r="B88" s="16" t="s">
        <v>21</v>
      </c>
      <c r="C88" s="16" t="s">
        <v>129</v>
      </c>
      <c r="D88" s="39" t="s">
        <v>14</v>
      </c>
      <c r="E88" s="39">
        <v>1</v>
      </c>
      <c r="F88" s="39" t="s">
        <v>0</v>
      </c>
      <c r="G88" s="39">
        <v>4</v>
      </c>
      <c r="H88" s="40"/>
    </row>
    <row r="89" spans="1:8" ht="15.75" customHeight="1" x14ac:dyDescent="0.25">
      <c r="A89" s="45">
        <v>3</v>
      </c>
      <c r="B89" s="16" t="s">
        <v>20</v>
      </c>
      <c r="C89" s="16" t="s">
        <v>129</v>
      </c>
      <c r="D89" s="39" t="s">
        <v>14</v>
      </c>
      <c r="E89" s="39">
        <v>1</v>
      </c>
      <c r="F89" s="39" t="s">
        <v>0</v>
      </c>
      <c r="G89" s="39">
        <v>3</v>
      </c>
      <c r="H89" s="40"/>
    </row>
    <row r="90" spans="1:8" ht="29.25" customHeight="1" x14ac:dyDescent="0.25">
      <c r="A90" s="45">
        <v>4</v>
      </c>
      <c r="B90" s="16" t="s">
        <v>132</v>
      </c>
      <c r="C90" s="15" t="s">
        <v>325</v>
      </c>
      <c r="D90" s="39" t="s">
        <v>14</v>
      </c>
      <c r="E90" s="39">
        <v>1</v>
      </c>
      <c r="F90" s="39" t="s">
        <v>0</v>
      </c>
      <c r="G90" s="39">
        <v>1</v>
      </c>
      <c r="H90" s="40"/>
    </row>
    <row r="91" spans="1:8" ht="29.25" customHeight="1" x14ac:dyDescent="0.25">
      <c r="A91" s="45">
        <v>5</v>
      </c>
      <c r="B91" s="16" t="s">
        <v>27</v>
      </c>
      <c r="C91" s="15" t="s">
        <v>321</v>
      </c>
      <c r="D91" s="39" t="s">
        <v>14</v>
      </c>
      <c r="E91" s="39">
        <v>2</v>
      </c>
      <c r="F91" s="39" t="s">
        <v>60</v>
      </c>
      <c r="G91" s="39">
        <v>2</v>
      </c>
      <c r="H91" s="40"/>
    </row>
    <row r="92" spans="1:8" ht="18" customHeight="1" x14ac:dyDescent="0.25">
      <c r="A92" s="106" t="s">
        <v>13</v>
      </c>
      <c r="B92" s="107"/>
      <c r="C92" s="107"/>
      <c r="D92" s="107"/>
      <c r="E92" s="107"/>
      <c r="F92" s="107"/>
      <c r="G92" s="107"/>
      <c r="H92" s="107"/>
    </row>
    <row r="93" spans="1:8" ht="60" x14ac:dyDescent="0.25">
      <c r="A93" s="5" t="s">
        <v>12</v>
      </c>
      <c r="B93" s="5" t="s">
        <v>11</v>
      </c>
      <c r="C93" s="5" t="s">
        <v>10</v>
      </c>
      <c r="D93" s="5" t="s">
        <v>9</v>
      </c>
      <c r="E93" s="5" t="s">
        <v>8</v>
      </c>
      <c r="F93" s="5" t="s">
        <v>7</v>
      </c>
      <c r="G93" s="5" t="s">
        <v>6</v>
      </c>
      <c r="H93" s="5" t="s">
        <v>22</v>
      </c>
    </row>
    <row r="94" spans="1:8" x14ac:dyDescent="0.25">
      <c r="A94" s="45">
        <v>1</v>
      </c>
      <c r="B94" s="16" t="s">
        <v>5</v>
      </c>
      <c r="C94" s="15" t="s">
        <v>326</v>
      </c>
      <c r="D94" s="39" t="s">
        <v>2</v>
      </c>
      <c r="E94" s="39">
        <v>1</v>
      </c>
      <c r="F94" s="39" t="s">
        <v>0</v>
      </c>
      <c r="G94" s="39">
        <f>E94</f>
        <v>1</v>
      </c>
      <c r="H94" s="40"/>
    </row>
    <row r="95" spans="1:8" x14ac:dyDescent="0.25">
      <c r="A95" s="45">
        <v>2</v>
      </c>
      <c r="B95" s="16" t="s">
        <v>131</v>
      </c>
      <c r="C95" s="15" t="s">
        <v>327</v>
      </c>
      <c r="D95" s="39" t="s">
        <v>2</v>
      </c>
      <c r="E95" s="39">
        <v>1</v>
      </c>
      <c r="F95" s="39" t="s">
        <v>0</v>
      </c>
      <c r="G95" s="39">
        <f>E95</f>
        <v>1</v>
      </c>
      <c r="H95" s="40"/>
    </row>
    <row r="96" spans="1:8" ht="32.25" customHeight="1" x14ac:dyDescent="0.25">
      <c r="A96" s="1"/>
    </row>
  </sheetData>
  <mergeCells count="59">
    <mergeCell ref="A8:H8"/>
    <mergeCell ref="A1:H1"/>
    <mergeCell ref="A2:H2"/>
    <mergeCell ref="A5:H5"/>
    <mergeCell ref="A6:H6"/>
    <mergeCell ref="A7:H7"/>
    <mergeCell ref="A4:H4"/>
    <mergeCell ref="A3:H3"/>
    <mergeCell ref="A19:H19"/>
    <mergeCell ref="A9:H9"/>
    <mergeCell ref="A10:H10"/>
    <mergeCell ref="A11:H11"/>
    <mergeCell ref="A13:B13"/>
    <mergeCell ref="C13:H13"/>
    <mergeCell ref="A14:H14"/>
    <mergeCell ref="A15:H15"/>
    <mergeCell ref="A16:H16"/>
    <mergeCell ref="A17:H17"/>
    <mergeCell ref="A18:H18"/>
    <mergeCell ref="A12:B12"/>
    <mergeCell ref="C12:H12"/>
    <mergeCell ref="A62:H62"/>
    <mergeCell ref="A40:H40"/>
    <mergeCell ref="A20:H20"/>
    <mergeCell ref="A21:H21"/>
    <mergeCell ref="A22:H22"/>
    <mergeCell ref="A23:H23"/>
    <mergeCell ref="A24:H24"/>
    <mergeCell ref="A35:H35"/>
    <mergeCell ref="A36:H36"/>
    <mergeCell ref="A37:H37"/>
    <mergeCell ref="A38:H38"/>
    <mergeCell ref="A39:H39"/>
    <mergeCell ref="A57:H57"/>
    <mergeCell ref="A58:H58"/>
    <mergeCell ref="A59:H59"/>
    <mergeCell ref="A60:H60"/>
    <mergeCell ref="A61:H61"/>
    <mergeCell ref="A41:H41"/>
    <mergeCell ref="A42:H42"/>
    <mergeCell ref="A43:H43"/>
    <mergeCell ref="A44:H44"/>
    <mergeCell ref="A56:H56"/>
    <mergeCell ref="A92:H92"/>
    <mergeCell ref="A52:H52"/>
    <mergeCell ref="A84:H84"/>
    <mergeCell ref="A85:H85"/>
    <mergeCell ref="A78:H78"/>
    <mergeCell ref="A79:H79"/>
    <mergeCell ref="A80:H80"/>
    <mergeCell ref="A81:H81"/>
    <mergeCell ref="A82:H82"/>
    <mergeCell ref="A83:H83"/>
    <mergeCell ref="A64:H64"/>
    <mergeCell ref="A65:H65"/>
    <mergeCell ref="A72:H72"/>
    <mergeCell ref="A76:H76"/>
    <mergeCell ref="A77:H77"/>
    <mergeCell ref="A63:H6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"/>
  <sheetViews>
    <sheetView zoomScale="91" workbookViewId="0">
      <selection activeCell="A5" sqref="A5:H14"/>
    </sheetView>
  </sheetViews>
  <sheetFormatPr defaultColWidth="14.42578125" defaultRowHeight="15" customHeight="1" x14ac:dyDescent="0.25"/>
  <cols>
    <col min="1" max="1" width="5.140625" style="18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s="105" customFormat="1" ht="20.25" x14ac:dyDescent="0.3">
      <c r="A1" s="130" t="s">
        <v>300</v>
      </c>
      <c r="B1" s="130"/>
      <c r="C1" s="130"/>
      <c r="D1" s="130"/>
      <c r="E1" s="130"/>
      <c r="F1" s="130"/>
      <c r="G1" s="130"/>
      <c r="H1" s="130"/>
    </row>
    <row r="2" spans="1:8" s="105" customFormat="1" ht="34.5" customHeight="1" x14ac:dyDescent="0.3">
      <c r="A2" s="131" t="s">
        <v>290</v>
      </c>
      <c r="B2" s="132"/>
      <c r="C2" s="132"/>
      <c r="D2" s="132"/>
      <c r="E2" s="132"/>
      <c r="F2" s="132"/>
      <c r="G2" s="132"/>
      <c r="H2" s="132"/>
    </row>
    <row r="3" spans="1:8" s="105" customFormat="1" ht="24" customHeight="1" x14ac:dyDescent="0.3">
      <c r="A3" s="131" t="s">
        <v>301</v>
      </c>
      <c r="B3" s="131"/>
      <c r="C3" s="131"/>
      <c r="D3" s="131"/>
      <c r="E3" s="131"/>
      <c r="F3" s="131"/>
      <c r="G3" s="131"/>
      <c r="H3" s="131"/>
    </row>
    <row r="4" spans="1:8" s="105" customFormat="1" ht="26.45" customHeight="1" x14ac:dyDescent="0.3">
      <c r="A4" s="134" t="s">
        <v>238</v>
      </c>
      <c r="B4" s="134"/>
      <c r="C4" s="134"/>
      <c r="D4" s="134"/>
      <c r="E4" s="134"/>
      <c r="F4" s="134"/>
      <c r="G4" s="134"/>
      <c r="H4" s="134"/>
    </row>
    <row r="5" spans="1:8" ht="14.45" customHeight="1" x14ac:dyDescent="0.25">
      <c r="A5" s="133" t="s">
        <v>23</v>
      </c>
      <c r="B5" s="109"/>
      <c r="C5" s="109"/>
      <c r="D5" s="109"/>
      <c r="E5" s="109"/>
      <c r="F5" s="109"/>
      <c r="G5" s="109"/>
      <c r="H5" s="110"/>
    </row>
    <row r="6" spans="1:8" ht="14.45" customHeight="1" x14ac:dyDescent="0.25">
      <c r="A6" s="133" t="s">
        <v>310</v>
      </c>
      <c r="B6" s="109"/>
      <c r="C6" s="109"/>
      <c r="D6" s="109"/>
      <c r="E6" s="109"/>
      <c r="F6" s="109"/>
      <c r="G6" s="109"/>
      <c r="H6" s="110"/>
    </row>
    <row r="7" spans="1:8" ht="14.45" customHeight="1" x14ac:dyDescent="0.25">
      <c r="A7" s="119" t="s">
        <v>311</v>
      </c>
      <c r="B7" s="109"/>
      <c r="C7" s="109"/>
      <c r="D7" s="109"/>
      <c r="E7" s="109"/>
      <c r="F7" s="109"/>
      <c r="G7" s="109"/>
      <c r="H7" s="110"/>
    </row>
    <row r="8" spans="1:8" ht="14.45" customHeight="1" x14ac:dyDescent="0.25">
      <c r="A8" s="119" t="s">
        <v>312</v>
      </c>
      <c r="B8" s="120"/>
      <c r="C8" s="120"/>
      <c r="D8" s="120"/>
      <c r="E8" s="120"/>
      <c r="F8" s="120"/>
      <c r="G8" s="120"/>
      <c r="H8" s="121"/>
    </row>
    <row r="9" spans="1:8" ht="15.75" customHeight="1" x14ac:dyDescent="0.25">
      <c r="A9" s="119" t="s">
        <v>313</v>
      </c>
      <c r="B9" s="120"/>
      <c r="C9" s="120"/>
      <c r="D9" s="120"/>
      <c r="E9" s="120"/>
      <c r="F9" s="120"/>
      <c r="G9" s="120"/>
      <c r="H9" s="121"/>
    </row>
    <row r="10" spans="1:8" ht="15.75" customHeight="1" x14ac:dyDescent="0.25">
      <c r="A10" s="119" t="s">
        <v>314</v>
      </c>
      <c r="B10" s="120"/>
      <c r="C10" s="120"/>
      <c r="D10" s="120"/>
      <c r="E10" s="120"/>
      <c r="F10" s="120"/>
      <c r="G10" s="120"/>
      <c r="H10" s="121"/>
    </row>
    <row r="11" spans="1:8" ht="15.75" customHeight="1" x14ac:dyDescent="0.25">
      <c r="A11" s="119" t="s">
        <v>315</v>
      </c>
      <c r="B11" s="120"/>
      <c r="C11" s="120"/>
      <c r="D11" s="120"/>
      <c r="E11" s="120"/>
      <c r="F11" s="120"/>
      <c r="G11" s="120"/>
      <c r="H11" s="121"/>
    </row>
    <row r="12" spans="1:8" ht="15.75" customHeight="1" x14ac:dyDescent="0.25">
      <c r="A12" s="127" t="s">
        <v>263</v>
      </c>
      <c r="B12" s="128"/>
      <c r="C12" s="128">
        <v>5</v>
      </c>
      <c r="D12" s="128"/>
      <c r="E12" s="128"/>
      <c r="F12" s="128"/>
      <c r="G12" s="128"/>
      <c r="H12" s="129"/>
    </row>
    <row r="13" spans="1:8" ht="15.75" customHeight="1" x14ac:dyDescent="0.25">
      <c r="A13" s="122" t="s">
        <v>62</v>
      </c>
      <c r="B13" s="122"/>
      <c r="C13" s="123">
        <v>5</v>
      </c>
      <c r="D13" s="123"/>
      <c r="E13" s="123"/>
      <c r="F13" s="123"/>
      <c r="G13" s="123"/>
      <c r="H13" s="123"/>
    </row>
    <row r="14" spans="1:8" ht="15.75" customHeight="1" x14ac:dyDescent="0.25">
      <c r="A14" s="122" t="s">
        <v>316</v>
      </c>
      <c r="B14" s="122"/>
      <c r="C14" s="122"/>
      <c r="D14" s="122"/>
      <c r="E14" s="122"/>
      <c r="F14" s="122"/>
      <c r="G14" s="122"/>
      <c r="H14" s="122"/>
    </row>
    <row r="15" spans="1:8" ht="22.5" customHeight="1" thickBot="1" x14ac:dyDescent="0.3">
      <c r="A15" s="136" t="s">
        <v>29</v>
      </c>
      <c r="B15" s="137"/>
      <c r="C15" s="137"/>
      <c r="D15" s="137"/>
      <c r="E15" s="137"/>
      <c r="F15" s="137"/>
      <c r="G15" s="137"/>
      <c r="H15" s="137"/>
    </row>
    <row r="16" spans="1:8" ht="15.75" customHeight="1" x14ac:dyDescent="0.25">
      <c r="A16" s="116" t="s">
        <v>18</v>
      </c>
      <c r="B16" s="117"/>
      <c r="C16" s="117"/>
      <c r="D16" s="117"/>
      <c r="E16" s="117"/>
      <c r="F16" s="117"/>
      <c r="G16" s="117"/>
      <c r="H16" s="118"/>
    </row>
    <row r="17" spans="1:8" ht="15" customHeight="1" x14ac:dyDescent="0.25">
      <c r="A17" s="108" t="s">
        <v>140</v>
      </c>
      <c r="B17" s="109"/>
      <c r="C17" s="109"/>
      <c r="D17" s="109"/>
      <c r="E17" s="109"/>
      <c r="F17" s="109"/>
      <c r="G17" s="109"/>
      <c r="H17" s="110"/>
    </row>
    <row r="18" spans="1:8" ht="15" customHeight="1" x14ac:dyDescent="0.25">
      <c r="A18" s="108" t="s">
        <v>125</v>
      </c>
      <c r="B18" s="109"/>
      <c r="C18" s="109"/>
      <c r="D18" s="109"/>
      <c r="E18" s="109"/>
      <c r="F18" s="109"/>
      <c r="G18" s="109"/>
      <c r="H18" s="110"/>
    </row>
    <row r="19" spans="1:8" ht="15" customHeight="1" x14ac:dyDescent="0.25">
      <c r="A19" s="108" t="s">
        <v>239</v>
      </c>
      <c r="B19" s="109"/>
      <c r="C19" s="109"/>
      <c r="D19" s="109"/>
      <c r="E19" s="109"/>
      <c r="F19" s="109"/>
      <c r="G19" s="109"/>
      <c r="H19" s="110"/>
    </row>
    <row r="20" spans="1:8" ht="15" customHeight="1" x14ac:dyDescent="0.25">
      <c r="A20" s="108" t="s">
        <v>200</v>
      </c>
      <c r="B20" s="109"/>
      <c r="C20" s="109"/>
      <c r="D20" s="109"/>
      <c r="E20" s="109"/>
      <c r="F20" s="109"/>
      <c r="G20" s="109"/>
      <c r="H20" s="110"/>
    </row>
    <row r="21" spans="1:8" ht="15" customHeight="1" x14ac:dyDescent="0.25">
      <c r="A21" s="108" t="s">
        <v>126</v>
      </c>
      <c r="B21" s="109"/>
      <c r="C21" s="109"/>
      <c r="D21" s="109"/>
      <c r="E21" s="109"/>
      <c r="F21" s="109"/>
      <c r="G21" s="109"/>
      <c r="H21" s="110"/>
    </row>
    <row r="22" spans="1:8" ht="15" customHeight="1" x14ac:dyDescent="0.25">
      <c r="A22" s="108" t="s">
        <v>328</v>
      </c>
      <c r="B22" s="109"/>
      <c r="C22" s="109"/>
      <c r="D22" s="109"/>
      <c r="E22" s="109"/>
      <c r="F22" s="109"/>
      <c r="G22" s="109"/>
      <c r="H22" s="110"/>
    </row>
    <row r="23" spans="1:8" ht="15" customHeight="1" x14ac:dyDescent="0.25">
      <c r="A23" s="108" t="s">
        <v>127</v>
      </c>
      <c r="B23" s="109"/>
      <c r="C23" s="109"/>
      <c r="D23" s="109"/>
      <c r="E23" s="109"/>
      <c r="F23" s="109"/>
      <c r="G23" s="109"/>
      <c r="H23" s="110"/>
    </row>
    <row r="24" spans="1:8" ht="15.75" customHeight="1" thickBot="1" x14ac:dyDescent="0.3">
      <c r="A24" s="111" t="s">
        <v>128</v>
      </c>
      <c r="B24" s="112"/>
      <c r="C24" s="112"/>
      <c r="D24" s="112"/>
      <c r="E24" s="112"/>
      <c r="F24" s="112"/>
      <c r="G24" s="112"/>
      <c r="H24" s="113"/>
    </row>
    <row r="25" spans="1:8" ht="60" x14ac:dyDescent="0.25">
      <c r="A25" s="5" t="s">
        <v>12</v>
      </c>
      <c r="B25" s="5" t="s">
        <v>11</v>
      </c>
      <c r="C25" s="8" t="s">
        <v>10</v>
      </c>
      <c r="D25" s="5" t="s">
        <v>9</v>
      </c>
      <c r="E25" s="5" t="s">
        <v>8</v>
      </c>
      <c r="F25" s="5" t="s">
        <v>7</v>
      </c>
      <c r="G25" s="5" t="s">
        <v>6</v>
      </c>
      <c r="H25" s="5" t="s">
        <v>22</v>
      </c>
    </row>
    <row r="26" spans="1:8" ht="89.25" x14ac:dyDescent="0.25">
      <c r="A26" s="45">
        <v>1</v>
      </c>
      <c r="B26" s="16" t="s">
        <v>159</v>
      </c>
      <c r="C26" s="15" t="s">
        <v>265</v>
      </c>
      <c r="D26" s="9" t="s">
        <v>160</v>
      </c>
      <c r="E26" s="9">
        <v>1</v>
      </c>
      <c r="F26" s="9" t="s">
        <v>60</v>
      </c>
      <c r="G26" s="5">
        <f>E26*$C$13</f>
        <v>5</v>
      </c>
      <c r="H26" s="5"/>
    </row>
    <row r="27" spans="1:8" x14ac:dyDescent="0.25">
      <c r="A27" s="45">
        <v>2</v>
      </c>
      <c r="B27" s="23" t="s">
        <v>101</v>
      </c>
      <c r="C27" s="38" t="s">
        <v>102</v>
      </c>
      <c r="D27" s="21" t="s">
        <v>19</v>
      </c>
      <c r="E27" s="9">
        <v>1</v>
      </c>
      <c r="F27" s="9" t="s">
        <v>60</v>
      </c>
      <c r="G27" s="5">
        <f t="shared" ref="G27:G45" si="0">E27*$C$13</f>
        <v>5</v>
      </c>
      <c r="H27" s="5"/>
    </row>
    <row r="28" spans="1:8" ht="63.75" x14ac:dyDescent="0.25">
      <c r="A28" s="45">
        <v>3</v>
      </c>
      <c r="B28" s="16" t="s">
        <v>103</v>
      </c>
      <c r="C28" s="15" t="s">
        <v>104</v>
      </c>
      <c r="D28" s="21" t="s">
        <v>19</v>
      </c>
      <c r="E28" s="9">
        <v>1</v>
      </c>
      <c r="F28" s="9" t="s">
        <v>60</v>
      </c>
      <c r="G28" s="5">
        <f t="shared" si="0"/>
        <v>5</v>
      </c>
      <c r="H28" s="5"/>
    </row>
    <row r="29" spans="1:8" ht="25.5" x14ac:dyDescent="0.25">
      <c r="A29" s="45">
        <v>4</v>
      </c>
      <c r="B29" s="23" t="s">
        <v>105</v>
      </c>
      <c r="C29" s="15" t="s">
        <v>240</v>
      </c>
      <c r="D29" s="21" t="s">
        <v>30</v>
      </c>
      <c r="E29" s="9">
        <v>1</v>
      </c>
      <c r="F29" s="9" t="s">
        <v>60</v>
      </c>
      <c r="G29" s="5">
        <f t="shared" si="0"/>
        <v>5</v>
      </c>
      <c r="H29" s="5"/>
    </row>
    <row r="30" spans="1:8" x14ac:dyDescent="0.25">
      <c r="A30" s="45">
        <v>5</v>
      </c>
      <c r="B30" s="24" t="s">
        <v>106</v>
      </c>
      <c r="C30" s="15" t="s">
        <v>241</v>
      </c>
      <c r="D30" s="21" t="s">
        <v>30</v>
      </c>
      <c r="E30" s="9">
        <v>2</v>
      </c>
      <c r="F30" s="9" t="s">
        <v>60</v>
      </c>
      <c r="G30" s="5">
        <f t="shared" si="0"/>
        <v>10</v>
      </c>
      <c r="H30" s="5"/>
    </row>
    <row r="31" spans="1:8" x14ac:dyDescent="0.25">
      <c r="A31" s="45">
        <v>6</v>
      </c>
      <c r="B31" s="23" t="s">
        <v>107</v>
      </c>
      <c r="C31" s="15" t="s">
        <v>329</v>
      </c>
      <c r="D31" s="21" t="s">
        <v>30</v>
      </c>
      <c r="E31" s="9">
        <v>1</v>
      </c>
      <c r="F31" s="9" t="s">
        <v>60</v>
      </c>
      <c r="G31" s="5">
        <f t="shared" si="0"/>
        <v>5</v>
      </c>
      <c r="H31" s="5"/>
    </row>
    <row r="32" spans="1:8" x14ac:dyDescent="0.25">
      <c r="A32" s="45">
        <v>7</v>
      </c>
      <c r="B32" s="23" t="s">
        <v>108</v>
      </c>
      <c r="C32" s="15" t="s">
        <v>330</v>
      </c>
      <c r="D32" s="21" t="s">
        <v>30</v>
      </c>
      <c r="E32" s="9">
        <v>1</v>
      </c>
      <c r="F32" s="9" t="s">
        <v>60</v>
      </c>
      <c r="G32" s="5">
        <f t="shared" si="0"/>
        <v>5</v>
      </c>
      <c r="H32" s="5"/>
    </row>
    <row r="33" spans="1:8" x14ac:dyDescent="0.25">
      <c r="A33" s="45">
        <v>8</v>
      </c>
      <c r="B33" s="23" t="s">
        <v>156</v>
      </c>
      <c r="C33" s="15" t="s">
        <v>331</v>
      </c>
      <c r="D33" s="21" t="s">
        <v>30</v>
      </c>
      <c r="E33" s="9">
        <v>1</v>
      </c>
      <c r="F33" s="9" t="s">
        <v>60</v>
      </c>
      <c r="G33" s="5">
        <f t="shared" si="0"/>
        <v>5</v>
      </c>
      <c r="H33" s="5"/>
    </row>
    <row r="34" spans="1:8" x14ac:dyDescent="0.25">
      <c r="A34" s="45">
        <v>9</v>
      </c>
      <c r="B34" s="23" t="s">
        <v>109</v>
      </c>
      <c r="C34" s="15" t="s">
        <v>332</v>
      </c>
      <c r="D34" s="21" t="s">
        <v>19</v>
      </c>
      <c r="E34" s="9">
        <v>1</v>
      </c>
      <c r="F34" s="9" t="s">
        <v>60</v>
      </c>
      <c r="G34" s="5">
        <f t="shared" si="0"/>
        <v>5</v>
      </c>
      <c r="H34" s="5"/>
    </row>
    <row r="35" spans="1:8" ht="25.5" x14ac:dyDescent="0.25">
      <c r="A35" s="45">
        <v>10</v>
      </c>
      <c r="B35" s="16" t="s">
        <v>110</v>
      </c>
      <c r="C35" s="15" t="s">
        <v>242</v>
      </c>
      <c r="D35" s="21" t="s">
        <v>14</v>
      </c>
      <c r="E35" s="9">
        <v>1</v>
      </c>
      <c r="F35" s="9" t="s">
        <v>60</v>
      </c>
      <c r="G35" s="5">
        <f t="shared" si="0"/>
        <v>5</v>
      </c>
      <c r="H35" s="5"/>
    </row>
    <row r="36" spans="1:8" ht="25.5" x14ac:dyDescent="0.25">
      <c r="A36" s="45">
        <v>11</v>
      </c>
      <c r="B36" s="16" t="s">
        <v>111</v>
      </c>
      <c r="C36" s="15" t="s">
        <v>333</v>
      </c>
      <c r="D36" s="21" t="s">
        <v>14</v>
      </c>
      <c r="E36" s="9">
        <v>1</v>
      </c>
      <c r="F36" s="9" t="s">
        <v>60</v>
      </c>
      <c r="G36" s="5">
        <f t="shared" si="0"/>
        <v>5</v>
      </c>
      <c r="H36" s="5"/>
    </row>
    <row r="37" spans="1:8" x14ac:dyDescent="0.25">
      <c r="A37" s="45">
        <v>12</v>
      </c>
      <c r="B37" s="16" t="s">
        <v>113</v>
      </c>
      <c r="C37" s="15" t="s">
        <v>148</v>
      </c>
      <c r="D37" s="21" t="s">
        <v>19</v>
      </c>
      <c r="E37" s="9">
        <v>1</v>
      </c>
      <c r="F37" s="9" t="s">
        <v>60</v>
      </c>
      <c r="G37" s="5">
        <f t="shared" si="0"/>
        <v>5</v>
      </c>
      <c r="H37" s="5"/>
    </row>
    <row r="38" spans="1:8" x14ac:dyDescent="0.25">
      <c r="A38" s="45">
        <v>13</v>
      </c>
      <c r="B38" s="16" t="s">
        <v>57</v>
      </c>
      <c r="C38" s="15" t="s">
        <v>262</v>
      </c>
      <c r="D38" s="21" t="s">
        <v>19</v>
      </c>
      <c r="E38" s="9">
        <v>1</v>
      </c>
      <c r="F38" s="9" t="s">
        <v>60</v>
      </c>
      <c r="G38" s="5">
        <f t="shared" si="0"/>
        <v>5</v>
      </c>
      <c r="H38" s="5"/>
    </row>
    <row r="39" spans="1:8" x14ac:dyDescent="0.25">
      <c r="A39" s="45">
        <v>14</v>
      </c>
      <c r="B39" s="16" t="s">
        <v>114</v>
      </c>
      <c r="C39" s="15" t="s">
        <v>243</v>
      </c>
      <c r="D39" s="21" t="s">
        <v>19</v>
      </c>
      <c r="E39" s="9">
        <v>1</v>
      </c>
      <c r="F39" s="9" t="s">
        <v>60</v>
      </c>
      <c r="G39" s="5">
        <f t="shared" si="0"/>
        <v>5</v>
      </c>
      <c r="H39" s="5"/>
    </row>
    <row r="40" spans="1:8" x14ac:dyDescent="0.25">
      <c r="A40" s="45">
        <v>15</v>
      </c>
      <c r="B40" s="16" t="s">
        <v>57</v>
      </c>
      <c r="C40" s="15" t="s">
        <v>247</v>
      </c>
      <c r="D40" s="21" t="s">
        <v>19</v>
      </c>
      <c r="E40" s="9">
        <v>1</v>
      </c>
      <c r="F40" s="9" t="s">
        <v>60</v>
      </c>
      <c r="G40" s="5">
        <f t="shared" si="0"/>
        <v>5</v>
      </c>
      <c r="H40" s="5"/>
    </row>
    <row r="41" spans="1:8" x14ac:dyDescent="0.25">
      <c r="A41" s="45">
        <v>16</v>
      </c>
      <c r="B41" s="16" t="s">
        <v>115</v>
      </c>
      <c r="C41" s="35" t="s">
        <v>334</v>
      </c>
      <c r="D41" s="21" t="s">
        <v>19</v>
      </c>
      <c r="E41" s="9">
        <v>1</v>
      </c>
      <c r="F41" s="9" t="s">
        <v>60</v>
      </c>
      <c r="G41" s="5">
        <f t="shared" si="0"/>
        <v>5</v>
      </c>
      <c r="H41" s="5"/>
    </row>
    <row r="42" spans="1:8" x14ac:dyDescent="0.25">
      <c r="A42" s="45">
        <v>17</v>
      </c>
      <c r="B42" s="17" t="s">
        <v>80</v>
      </c>
      <c r="C42" s="15" t="s">
        <v>116</v>
      </c>
      <c r="D42" s="21" t="s">
        <v>16</v>
      </c>
      <c r="E42" s="9">
        <v>2</v>
      </c>
      <c r="F42" s="9" t="s">
        <v>71</v>
      </c>
      <c r="G42" s="5">
        <f t="shared" si="0"/>
        <v>10</v>
      </c>
      <c r="H42" s="5"/>
    </row>
    <row r="43" spans="1:8" ht="25.9" customHeight="1" x14ac:dyDescent="0.25">
      <c r="A43" s="45">
        <v>18</v>
      </c>
      <c r="B43" s="16" t="s">
        <v>118</v>
      </c>
      <c r="C43" s="35" t="s">
        <v>335</v>
      </c>
      <c r="D43" s="21" t="s">
        <v>19</v>
      </c>
      <c r="E43" s="8">
        <v>1</v>
      </c>
      <c r="F43" s="8" t="s">
        <v>60</v>
      </c>
      <c r="G43" s="5">
        <f t="shared" si="0"/>
        <v>5</v>
      </c>
      <c r="H43" s="5"/>
    </row>
    <row r="44" spans="1:8" x14ac:dyDescent="0.25">
      <c r="A44" s="45">
        <v>19</v>
      </c>
      <c r="B44" s="17" t="s">
        <v>80</v>
      </c>
      <c r="C44" s="15" t="s">
        <v>112</v>
      </c>
      <c r="D44" s="21" t="s">
        <v>16</v>
      </c>
      <c r="E44" s="21">
        <v>5</v>
      </c>
      <c r="F44" s="21" t="s">
        <v>71</v>
      </c>
      <c r="G44" s="5">
        <f t="shared" si="0"/>
        <v>25</v>
      </c>
      <c r="H44" s="5"/>
    </row>
    <row r="45" spans="1:8" x14ac:dyDescent="0.25">
      <c r="A45" s="45">
        <v>20</v>
      </c>
      <c r="B45" s="17" t="s">
        <v>80</v>
      </c>
      <c r="C45" s="35" t="s">
        <v>169</v>
      </c>
      <c r="D45" s="21" t="s">
        <v>16</v>
      </c>
      <c r="E45" s="21">
        <v>5</v>
      </c>
      <c r="F45" s="21" t="s">
        <v>71</v>
      </c>
      <c r="G45" s="20">
        <f t="shared" si="0"/>
        <v>25</v>
      </c>
      <c r="H45" s="5"/>
    </row>
    <row r="46" spans="1:8" x14ac:dyDescent="0.25">
      <c r="A46" s="45">
        <v>21</v>
      </c>
      <c r="B46" s="16" t="s">
        <v>117</v>
      </c>
      <c r="C46" s="35" t="s">
        <v>244</v>
      </c>
      <c r="D46" s="21" t="s">
        <v>19</v>
      </c>
      <c r="E46" s="21">
        <v>1</v>
      </c>
      <c r="F46" s="21" t="s">
        <v>60</v>
      </c>
      <c r="G46" s="20">
        <v>5</v>
      </c>
      <c r="H46" s="5"/>
    </row>
    <row r="47" spans="1:8" x14ac:dyDescent="0.25">
      <c r="A47" s="45">
        <v>22</v>
      </c>
      <c r="B47" s="16" t="s">
        <v>248</v>
      </c>
      <c r="C47" s="35" t="s">
        <v>202</v>
      </c>
      <c r="D47" s="21" t="s">
        <v>19</v>
      </c>
      <c r="E47" s="21">
        <v>1</v>
      </c>
      <c r="F47" s="21" t="s">
        <v>60</v>
      </c>
      <c r="G47" s="20">
        <v>5</v>
      </c>
      <c r="H47" s="5"/>
    </row>
    <row r="48" spans="1:8" x14ac:dyDescent="0.25">
      <c r="A48" s="45">
        <v>23</v>
      </c>
      <c r="B48" s="16" t="s">
        <v>249</v>
      </c>
      <c r="C48" s="82" t="s">
        <v>202</v>
      </c>
      <c r="D48" s="72" t="s">
        <v>19</v>
      </c>
      <c r="E48" s="72">
        <v>2</v>
      </c>
      <c r="F48" s="21" t="s">
        <v>60</v>
      </c>
      <c r="G48" s="86">
        <v>10</v>
      </c>
      <c r="H48" s="5"/>
    </row>
    <row r="49" spans="1:8" x14ac:dyDescent="0.25">
      <c r="A49" s="45">
        <v>24</v>
      </c>
      <c r="B49" s="17" t="s">
        <v>80</v>
      </c>
      <c r="C49" s="35" t="s">
        <v>169</v>
      </c>
      <c r="D49" s="21" t="s">
        <v>16</v>
      </c>
      <c r="E49" s="21">
        <v>3</v>
      </c>
      <c r="F49" s="21" t="s">
        <v>71</v>
      </c>
      <c r="G49" s="20">
        <v>6</v>
      </c>
      <c r="H49" s="5"/>
    </row>
    <row r="50" spans="1:8" x14ac:dyDescent="0.25">
      <c r="A50" s="45">
        <v>25</v>
      </c>
      <c r="B50" s="50" t="s">
        <v>121</v>
      </c>
      <c r="C50" s="15" t="s">
        <v>124</v>
      </c>
      <c r="D50" s="21" t="s">
        <v>14</v>
      </c>
      <c r="E50" s="21">
        <v>1</v>
      </c>
      <c r="F50" s="21" t="s">
        <v>60</v>
      </c>
      <c r="G50" s="20">
        <f t="shared" ref="G50" si="1">E50*$C$13</f>
        <v>5</v>
      </c>
      <c r="H50" s="32"/>
    </row>
    <row r="51" spans="1:8" x14ac:dyDescent="0.25">
      <c r="A51" s="45">
        <v>26</v>
      </c>
      <c r="B51" s="29" t="s">
        <v>122</v>
      </c>
      <c r="C51" s="35" t="s">
        <v>336</v>
      </c>
      <c r="D51" s="21" t="s">
        <v>14</v>
      </c>
      <c r="E51" s="21">
        <v>1</v>
      </c>
      <c r="F51" s="21" t="s">
        <v>60</v>
      </c>
      <c r="G51" s="19">
        <f t="shared" ref="G51:G52" si="2">E51*$C$13</f>
        <v>5</v>
      </c>
      <c r="H51" s="21"/>
    </row>
    <row r="52" spans="1:8" ht="38.25" x14ac:dyDescent="0.25">
      <c r="A52" s="45">
        <v>27</v>
      </c>
      <c r="B52" s="17" t="s">
        <v>196</v>
      </c>
      <c r="C52" s="35" t="s">
        <v>197</v>
      </c>
      <c r="D52" s="21" t="s">
        <v>17</v>
      </c>
      <c r="E52" s="21">
        <v>1</v>
      </c>
      <c r="F52" s="21" t="s">
        <v>60</v>
      </c>
      <c r="G52" s="5">
        <f t="shared" si="2"/>
        <v>5</v>
      </c>
      <c r="H52" s="5"/>
    </row>
    <row r="53" spans="1:8" x14ac:dyDescent="0.25">
      <c r="A53" s="45">
        <v>28</v>
      </c>
      <c r="B53" s="17" t="s">
        <v>120</v>
      </c>
      <c r="C53" s="35" t="s">
        <v>337</v>
      </c>
      <c r="D53" s="21" t="s">
        <v>17</v>
      </c>
      <c r="E53" s="21">
        <v>1</v>
      </c>
      <c r="F53" s="21" t="s">
        <v>60</v>
      </c>
      <c r="G53" s="5">
        <f>E53*$C$13</f>
        <v>5</v>
      </c>
      <c r="H53" s="5"/>
    </row>
    <row r="54" spans="1:8" ht="25.5" x14ac:dyDescent="0.25">
      <c r="A54" s="45">
        <v>29</v>
      </c>
      <c r="B54" s="81" t="s">
        <v>198</v>
      </c>
      <c r="C54" s="82" t="s">
        <v>236</v>
      </c>
      <c r="D54" s="72" t="s">
        <v>17</v>
      </c>
      <c r="E54" s="72">
        <v>1</v>
      </c>
      <c r="F54" s="72" t="s">
        <v>60</v>
      </c>
      <c r="G54" s="32">
        <f>E54*$C$13</f>
        <v>5</v>
      </c>
      <c r="H54" s="32"/>
    </row>
    <row r="55" spans="1:8" x14ac:dyDescent="0.25">
      <c r="A55" s="45">
        <v>30</v>
      </c>
      <c r="B55" s="83" t="s">
        <v>245</v>
      </c>
      <c r="C55" s="35" t="s">
        <v>338</v>
      </c>
      <c r="D55" s="72" t="s">
        <v>17</v>
      </c>
      <c r="E55" s="72">
        <v>1</v>
      </c>
      <c r="F55" s="72" t="s">
        <v>60</v>
      </c>
      <c r="G55" s="32">
        <f t="shared" ref="G55:G56" si="3">E55*$C$13</f>
        <v>5</v>
      </c>
      <c r="H55" s="84"/>
    </row>
    <row r="56" spans="1:8" x14ac:dyDescent="0.25">
      <c r="A56" s="45">
        <v>31</v>
      </c>
      <c r="B56" s="83" t="s">
        <v>246</v>
      </c>
      <c r="C56" s="35" t="s">
        <v>246</v>
      </c>
      <c r="D56" s="72" t="s">
        <v>17</v>
      </c>
      <c r="E56" s="72">
        <v>1</v>
      </c>
      <c r="F56" s="72" t="s">
        <v>60</v>
      </c>
      <c r="G56" s="32">
        <f t="shared" si="3"/>
        <v>5</v>
      </c>
      <c r="H56" s="84"/>
    </row>
    <row r="57" spans="1:8" ht="15.75" customHeight="1" x14ac:dyDescent="0.25">
      <c r="A57" s="135" t="s">
        <v>13</v>
      </c>
      <c r="B57" s="109"/>
      <c r="C57" s="109"/>
      <c r="D57" s="109"/>
      <c r="E57" s="109"/>
      <c r="F57" s="109"/>
      <c r="G57" s="109"/>
      <c r="H57" s="109"/>
    </row>
    <row r="58" spans="1:8" ht="60" x14ac:dyDescent="0.25">
      <c r="A58" s="5" t="s">
        <v>12</v>
      </c>
      <c r="B58" s="5" t="s">
        <v>11</v>
      </c>
      <c r="C58" s="5" t="s">
        <v>10</v>
      </c>
      <c r="D58" s="5" t="s">
        <v>9</v>
      </c>
      <c r="E58" s="5" t="s">
        <v>8</v>
      </c>
      <c r="F58" s="5" t="s">
        <v>7</v>
      </c>
      <c r="G58" s="5" t="s">
        <v>6</v>
      </c>
      <c r="H58" s="5" t="s">
        <v>22</v>
      </c>
    </row>
    <row r="59" spans="1:8" x14ac:dyDescent="0.25">
      <c r="A59" s="45">
        <v>1</v>
      </c>
      <c r="B59" s="41" t="s">
        <v>5</v>
      </c>
      <c r="C59" s="15" t="s">
        <v>339</v>
      </c>
      <c r="D59" s="39" t="s">
        <v>2</v>
      </c>
      <c r="E59" s="39">
        <v>1</v>
      </c>
      <c r="F59" s="39" t="s">
        <v>0</v>
      </c>
      <c r="G59" s="39">
        <f>E59</f>
        <v>1</v>
      </c>
      <c r="H59" s="2"/>
    </row>
    <row r="60" spans="1:8" x14ac:dyDescent="0.25">
      <c r="A60" s="45">
        <v>2</v>
      </c>
      <c r="B60" s="41" t="s">
        <v>4</v>
      </c>
      <c r="C60" s="15" t="s">
        <v>327</v>
      </c>
      <c r="D60" s="39" t="s">
        <v>2</v>
      </c>
      <c r="E60" s="39">
        <v>1</v>
      </c>
      <c r="F60" s="39" t="s">
        <v>0</v>
      </c>
      <c r="G60" s="39">
        <f>E60</f>
        <v>1</v>
      </c>
      <c r="H60" s="2"/>
    </row>
  </sheetData>
  <mergeCells count="27">
    <mergeCell ref="A21:H21"/>
    <mergeCell ref="A57:H57"/>
    <mergeCell ref="A18:H18"/>
    <mergeCell ref="A13:B13"/>
    <mergeCell ref="A14:H14"/>
    <mergeCell ref="A22:H22"/>
    <mergeCell ref="A23:H23"/>
    <mergeCell ref="A24:H24"/>
    <mergeCell ref="A19:H19"/>
    <mergeCell ref="A20:H20"/>
    <mergeCell ref="A15:H15"/>
    <mergeCell ref="A17:H17"/>
    <mergeCell ref="A16:H16"/>
    <mergeCell ref="C13:H13"/>
    <mergeCell ref="A1:H1"/>
    <mergeCell ref="A12:B12"/>
    <mergeCell ref="C12:H12"/>
    <mergeCell ref="A8:H8"/>
    <mergeCell ref="A9:H9"/>
    <mergeCell ref="A10:H10"/>
    <mergeCell ref="A11:H11"/>
    <mergeCell ref="A4:H4"/>
    <mergeCell ref="A2:H2"/>
    <mergeCell ref="A3:H3"/>
    <mergeCell ref="A6:H6"/>
    <mergeCell ref="A7:H7"/>
    <mergeCell ref="A5:H5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2"/>
  <sheetViews>
    <sheetView zoomScale="90" zoomScaleNormal="90" workbookViewId="0">
      <selection activeCell="A5" sqref="A5:H14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48" customWidth="1"/>
    <col min="4" max="4" width="22" style="1" customWidth="1"/>
    <col min="5" max="5" width="15.42578125" style="1" customWidth="1"/>
    <col min="6" max="6" width="19.7109375" style="1" bestFit="1" customWidth="1"/>
    <col min="7" max="7" width="16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s="105" customFormat="1" ht="20.25" x14ac:dyDescent="0.3">
      <c r="A1" s="130" t="s">
        <v>300</v>
      </c>
      <c r="B1" s="130"/>
      <c r="C1" s="130"/>
      <c r="D1" s="130"/>
      <c r="E1" s="130"/>
      <c r="F1" s="130"/>
      <c r="G1" s="130"/>
      <c r="H1" s="130"/>
    </row>
    <row r="2" spans="1:8" s="105" customFormat="1" ht="34.5" customHeight="1" x14ac:dyDescent="0.3">
      <c r="A2" s="131" t="s">
        <v>290</v>
      </c>
      <c r="B2" s="132"/>
      <c r="C2" s="132"/>
      <c r="D2" s="132"/>
      <c r="E2" s="132"/>
      <c r="F2" s="132"/>
      <c r="G2" s="132"/>
      <c r="H2" s="132"/>
    </row>
    <row r="3" spans="1:8" s="105" customFormat="1" ht="24" customHeight="1" x14ac:dyDescent="0.3">
      <c r="A3" s="131" t="s">
        <v>301</v>
      </c>
      <c r="B3" s="131"/>
      <c r="C3" s="131"/>
      <c r="D3" s="131"/>
      <c r="E3" s="131"/>
      <c r="F3" s="131"/>
      <c r="G3" s="131"/>
      <c r="H3" s="131"/>
    </row>
    <row r="4" spans="1:8" s="105" customFormat="1" ht="26.45" customHeight="1" x14ac:dyDescent="0.3">
      <c r="A4" s="134" t="s">
        <v>238</v>
      </c>
      <c r="B4" s="134"/>
      <c r="C4" s="134"/>
      <c r="D4" s="134"/>
      <c r="E4" s="134"/>
      <c r="F4" s="134"/>
      <c r="G4" s="134"/>
      <c r="H4" s="134"/>
    </row>
    <row r="5" spans="1:8" ht="14.45" customHeight="1" x14ac:dyDescent="0.25">
      <c r="A5" s="133" t="s">
        <v>23</v>
      </c>
      <c r="B5" s="109"/>
      <c r="C5" s="109"/>
      <c r="D5" s="109"/>
      <c r="E5" s="109"/>
      <c r="F5" s="109"/>
      <c r="G5" s="109"/>
      <c r="H5" s="110"/>
    </row>
    <row r="6" spans="1:8" ht="14.45" customHeight="1" x14ac:dyDescent="0.25">
      <c r="A6" s="133" t="s">
        <v>310</v>
      </c>
      <c r="B6" s="109"/>
      <c r="C6" s="109"/>
      <c r="D6" s="109"/>
      <c r="E6" s="109"/>
      <c r="F6" s="109"/>
      <c r="G6" s="109"/>
      <c r="H6" s="110"/>
    </row>
    <row r="7" spans="1:8" ht="14.45" customHeight="1" x14ac:dyDescent="0.25">
      <c r="A7" s="119" t="s">
        <v>311</v>
      </c>
      <c r="B7" s="109"/>
      <c r="C7" s="109"/>
      <c r="D7" s="109"/>
      <c r="E7" s="109"/>
      <c r="F7" s="109"/>
      <c r="G7" s="109"/>
      <c r="H7" s="110"/>
    </row>
    <row r="8" spans="1:8" ht="14.45" customHeight="1" x14ac:dyDescent="0.25">
      <c r="A8" s="119" t="s">
        <v>312</v>
      </c>
      <c r="B8" s="120"/>
      <c r="C8" s="120"/>
      <c r="D8" s="120"/>
      <c r="E8" s="120"/>
      <c r="F8" s="120"/>
      <c r="G8" s="120"/>
      <c r="H8" s="121"/>
    </row>
    <row r="9" spans="1:8" ht="15.75" customHeight="1" x14ac:dyDescent="0.25">
      <c r="A9" s="119" t="s">
        <v>313</v>
      </c>
      <c r="B9" s="120"/>
      <c r="C9" s="120"/>
      <c r="D9" s="120"/>
      <c r="E9" s="120"/>
      <c r="F9" s="120"/>
      <c r="G9" s="120"/>
      <c r="H9" s="121"/>
    </row>
    <row r="10" spans="1:8" ht="15.75" customHeight="1" x14ac:dyDescent="0.25">
      <c r="A10" s="119" t="s">
        <v>314</v>
      </c>
      <c r="B10" s="120"/>
      <c r="C10" s="120"/>
      <c r="D10" s="120"/>
      <c r="E10" s="120"/>
      <c r="F10" s="120"/>
      <c r="G10" s="120"/>
      <c r="H10" s="121"/>
    </row>
    <row r="11" spans="1:8" ht="15.75" customHeight="1" x14ac:dyDescent="0.25">
      <c r="A11" s="119" t="s">
        <v>315</v>
      </c>
      <c r="B11" s="120"/>
      <c r="C11" s="120"/>
      <c r="D11" s="120"/>
      <c r="E11" s="120"/>
      <c r="F11" s="120"/>
      <c r="G11" s="120"/>
      <c r="H11" s="121"/>
    </row>
    <row r="12" spans="1:8" ht="15.75" customHeight="1" x14ac:dyDescent="0.25">
      <c r="A12" s="127" t="s">
        <v>263</v>
      </c>
      <c r="B12" s="128"/>
      <c r="C12" s="128">
        <v>5</v>
      </c>
      <c r="D12" s="128"/>
      <c r="E12" s="128"/>
      <c r="F12" s="128"/>
      <c r="G12" s="128"/>
      <c r="H12" s="129"/>
    </row>
    <row r="13" spans="1:8" ht="15.75" customHeight="1" x14ac:dyDescent="0.25">
      <c r="A13" s="122" t="s">
        <v>62</v>
      </c>
      <c r="B13" s="122"/>
      <c r="C13" s="123">
        <v>5</v>
      </c>
      <c r="D13" s="123"/>
      <c r="E13" s="123"/>
      <c r="F13" s="123"/>
      <c r="G13" s="123"/>
      <c r="H13" s="123"/>
    </row>
    <row r="14" spans="1:8" ht="15.75" customHeight="1" x14ac:dyDescent="0.25">
      <c r="A14" s="122" t="s">
        <v>316</v>
      </c>
      <c r="B14" s="122"/>
      <c r="C14" s="122"/>
      <c r="D14" s="122"/>
      <c r="E14" s="122"/>
      <c r="F14" s="122"/>
      <c r="G14" s="122"/>
      <c r="H14" s="122"/>
    </row>
    <row r="15" spans="1:8" ht="22.5" customHeight="1" x14ac:dyDescent="0.25">
      <c r="A15" s="106" t="s">
        <v>31</v>
      </c>
      <c r="B15" s="107"/>
      <c r="C15" s="107"/>
      <c r="D15" s="107"/>
      <c r="E15" s="107"/>
      <c r="F15" s="107"/>
      <c r="G15" s="107"/>
      <c r="H15" s="107"/>
    </row>
    <row r="16" spans="1:8" ht="60" x14ac:dyDescent="0.25">
      <c r="A16" s="5" t="s">
        <v>12</v>
      </c>
      <c r="B16" s="19" t="s">
        <v>11</v>
      </c>
      <c r="C16" s="46" t="s">
        <v>10</v>
      </c>
      <c r="D16" s="20" t="s">
        <v>9</v>
      </c>
      <c r="E16" s="5" t="s">
        <v>61</v>
      </c>
      <c r="F16" s="5" t="s">
        <v>7</v>
      </c>
      <c r="G16" s="5" t="s">
        <v>264</v>
      </c>
      <c r="H16" s="5" t="s">
        <v>22</v>
      </c>
    </row>
    <row r="17" spans="1:8" x14ac:dyDescent="0.25">
      <c r="A17" s="26">
        <v>1</v>
      </c>
      <c r="B17" s="28" t="s">
        <v>76</v>
      </c>
      <c r="C17" s="26" t="s">
        <v>204</v>
      </c>
      <c r="D17" s="100" t="s">
        <v>16</v>
      </c>
      <c r="E17" s="30">
        <v>4</v>
      </c>
      <c r="F17" s="30" t="s">
        <v>71</v>
      </c>
      <c r="G17" s="15">
        <f>E17*C12</f>
        <v>20</v>
      </c>
      <c r="H17" s="27"/>
    </row>
    <row r="18" spans="1:8" ht="51" x14ac:dyDescent="0.25">
      <c r="A18" s="26">
        <v>2</v>
      </c>
      <c r="B18" s="28" t="s">
        <v>64</v>
      </c>
      <c r="C18" s="26" t="s">
        <v>65</v>
      </c>
      <c r="D18" s="100" t="s">
        <v>16</v>
      </c>
      <c r="E18" s="30">
        <v>2</v>
      </c>
      <c r="F18" s="30" t="s">
        <v>60</v>
      </c>
      <c r="G18" s="15">
        <f>E18*C13</f>
        <v>10</v>
      </c>
      <c r="H18" s="27"/>
    </row>
    <row r="19" spans="1:8" x14ac:dyDescent="0.25">
      <c r="A19" s="26">
        <v>3</v>
      </c>
      <c r="B19" s="28" t="s">
        <v>76</v>
      </c>
      <c r="C19" s="26" t="s">
        <v>170</v>
      </c>
      <c r="D19" s="100" t="s">
        <v>16</v>
      </c>
      <c r="E19" s="30">
        <v>2</v>
      </c>
      <c r="F19" s="30" t="s">
        <v>71</v>
      </c>
      <c r="G19" s="15">
        <f>E19*C12</f>
        <v>10</v>
      </c>
      <c r="H19" s="27"/>
    </row>
    <row r="20" spans="1:8" ht="51" x14ac:dyDescent="0.25">
      <c r="A20" s="26">
        <v>4</v>
      </c>
      <c r="B20" s="28" t="s">
        <v>205</v>
      </c>
      <c r="C20" s="26" t="s">
        <v>65</v>
      </c>
      <c r="D20" s="100" t="s">
        <v>16</v>
      </c>
      <c r="E20" s="30">
        <v>2</v>
      </c>
      <c r="F20" s="30" t="s">
        <v>60</v>
      </c>
      <c r="G20" s="15">
        <f>E20*C13</f>
        <v>10</v>
      </c>
      <c r="H20" s="27"/>
    </row>
    <row r="21" spans="1:8" x14ac:dyDescent="0.25">
      <c r="A21" s="26">
        <v>5</v>
      </c>
      <c r="B21" s="28" t="s">
        <v>76</v>
      </c>
      <c r="C21" s="26" t="s">
        <v>171</v>
      </c>
      <c r="D21" s="100" t="s">
        <v>16</v>
      </c>
      <c r="E21" s="30">
        <v>4</v>
      </c>
      <c r="F21" s="30" t="s">
        <v>71</v>
      </c>
      <c r="G21" s="15">
        <f>C12*E21</f>
        <v>20</v>
      </c>
      <c r="H21" s="27"/>
    </row>
    <row r="22" spans="1:8" ht="38.25" x14ac:dyDescent="0.25">
      <c r="A22" s="26">
        <v>6</v>
      </c>
      <c r="B22" s="28" t="s">
        <v>66</v>
      </c>
      <c r="C22" s="26" t="s">
        <v>158</v>
      </c>
      <c r="D22" s="100" t="s">
        <v>16</v>
      </c>
      <c r="E22" s="30">
        <v>3</v>
      </c>
      <c r="F22" s="30" t="s">
        <v>71</v>
      </c>
      <c r="G22" s="15">
        <f>E22*C12</f>
        <v>15</v>
      </c>
      <c r="H22" s="27"/>
    </row>
    <row r="23" spans="1:8" ht="38.25" x14ac:dyDescent="0.25">
      <c r="A23" s="26">
        <v>7</v>
      </c>
      <c r="B23" s="28" t="s">
        <v>163</v>
      </c>
      <c r="C23" s="26" t="s">
        <v>206</v>
      </c>
      <c r="D23" s="100" t="s">
        <v>16</v>
      </c>
      <c r="E23" s="30">
        <v>3</v>
      </c>
      <c r="F23" s="30" t="s">
        <v>71</v>
      </c>
      <c r="G23" s="15">
        <f>E23*C12</f>
        <v>15</v>
      </c>
      <c r="H23" s="27"/>
    </row>
    <row r="24" spans="1:8" ht="38.25" x14ac:dyDescent="0.25">
      <c r="A24" s="26">
        <v>8</v>
      </c>
      <c r="B24" s="28" t="s">
        <v>282</v>
      </c>
      <c r="C24" s="26" t="s">
        <v>283</v>
      </c>
      <c r="D24" s="100" t="s">
        <v>16</v>
      </c>
      <c r="E24" s="30">
        <v>3</v>
      </c>
      <c r="F24" s="30" t="s">
        <v>60</v>
      </c>
      <c r="G24" s="15">
        <f>E24*C13</f>
        <v>15</v>
      </c>
      <c r="H24" s="27"/>
    </row>
    <row r="25" spans="1:8" ht="38.25" x14ac:dyDescent="0.25">
      <c r="A25" s="26">
        <v>9</v>
      </c>
      <c r="B25" s="28" t="s">
        <v>67</v>
      </c>
      <c r="C25" s="26" t="s">
        <v>68</v>
      </c>
      <c r="D25" s="100" t="s">
        <v>16</v>
      </c>
      <c r="E25" s="30">
        <v>30</v>
      </c>
      <c r="F25" s="30" t="s">
        <v>60</v>
      </c>
      <c r="G25" s="15">
        <f>E25*C13</f>
        <v>150</v>
      </c>
      <c r="H25" s="27"/>
    </row>
    <row r="26" spans="1:8" ht="38.25" x14ac:dyDescent="0.25">
      <c r="A26" s="26">
        <v>10</v>
      </c>
      <c r="B26" s="28" t="s">
        <v>161</v>
      </c>
      <c r="C26" s="26" t="s">
        <v>233</v>
      </c>
      <c r="D26" s="100" t="s">
        <v>16</v>
      </c>
      <c r="E26" s="30">
        <v>0.5</v>
      </c>
      <c r="F26" s="30" t="s">
        <v>71</v>
      </c>
      <c r="G26" s="15">
        <f>E26*C12</f>
        <v>2.5</v>
      </c>
      <c r="H26" s="27"/>
    </row>
    <row r="27" spans="1:8" ht="38.25" x14ac:dyDescent="0.25">
      <c r="A27" s="26">
        <v>11</v>
      </c>
      <c r="B27" s="28" t="s">
        <v>162</v>
      </c>
      <c r="C27" s="26" t="s">
        <v>68</v>
      </c>
      <c r="D27" s="100" t="s">
        <v>16</v>
      </c>
      <c r="E27" s="30">
        <v>5</v>
      </c>
      <c r="F27" s="30" t="s">
        <v>60</v>
      </c>
      <c r="G27" s="15">
        <f t="shared" ref="G27:G33" si="0">E27*$C$13</f>
        <v>25</v>
      </c>
      <c r="H27" s="27"/>
    </row>
    <row r="28" spans="1:8" ht="38.25" x14ac:dyDescent="0.25">
      <c r="A28" s="26">
        <v>12</v>
      </c>
      <c r="B28" s="28" t="s">
        <v>69</v>
      </c>
      <c r="C28" s="26" t="s">
        <v>70</v>
      </c>
      <c r="D28" s="100" t="s">
        <v>16</v>
      </c>
      <c r="E28" s="30">
        <v>9</v>
      </c>
      <c r="F28" s="30" t="s">
        <v>60</v>
      </c>
      <c r="G28" s="15">
        <f t="shared" si="0"/>
        <v>45</v>
      </c>
      <c r="H28" s="27"/>
    </row>
    <row r="29" spans="1:8" ht="38.25" x14ac:dyDescent="0.25">
      <c r="A29" s="26">
        <v>13</v>
      </c>
      <c r="B29" s="60" t="s">
        <v>201</v>
      </c>
      <c r="C29" s="85" t="s">
        <v>70</v>
      </c>
      <c r="D29" s="101" t="s">
        <v>16</v>
      </c>
      <c r="E29" s="61">
        <v>1</v>
      </c>
      <c r="F29" s="62" t="s">
        <v>60</v>
      </c>
      <c r="G29" s="31">
        <f t="shared" si="0"/>
        <v>5</v>
      </c>
      <c r="H29" s="27"/>
    </row>
    <row r="30" spans="1:8" x14ac:dyDescent="0.25">
      <c r="A30" s="26">
        <v>14</v>
      </c>
      <c r="B30" s="71" t="s">
        <v>209</v>
      </c>
      <c r="C30" s="85" t="s">
        <v>210</v>
      </c>
      <c r="D30" s="84" t="s">
        <v>16</v>
      </c>
      <c r="E30" s="30">
        <v>1</v>
      </c>
      <c r="F30" s="30" t="s">
        <v>71</v>
      </c>
      <c r="G30" s="26">
        <f>E30*$C$12</f>
        <v>5</v>
      </c>
      <c r="H30" s="70"/>
    </row>
    <row r="31" spans="1:8" ht="25.5" x14ac:dyDescent="0.25">
      <c r="A31" s="26">
        <v>15</v>
      </c>
      <c r="B31" s="71" t="s">
        <v>250</v>
      </c>
      <c r="C31" s="85" t="s">
        <v>251</v>
      </c>
      <c r="D31" s="84" t="s">
        <v>16</v>
      </c>
      <c r="E31" s="30">
        <v>2</v>
      </c>
      <c r="F31" s="30" t="s">
        <v>60</v>
      </c>
      <c r="G31" s="26">
        <f>E31*$C$13</f>
        <v>10</v>
      </c>
      <c r="H31" s="70"/>
    </row>
    <row r="32" spans="1:8" ht="38.25" x14ac:dyDescent="0.25">
      <c r="A32" s="26">
        <v>16</v>
      </c>
      <c r="B32" s="33" t="s">
        <v>211</v>
      </c>
      <c r="C32" s="26" t="s">
        <v>212</v>
      </c>
      <c r="D32" s="84" t="s">
        <v>16</v>
      </c>
      <c r="E32" s="30">
        <v>1</v>
      </c>
      <c r="F32" s="30" t="s">
        <v>71</v>
      </c>
      <c r="G32" s="26">
        <f t="shared" si="0"/>
        <v>5</v>
      </c>
      <c r="H32" s="70"/>
    </row>
    <row r="33" spans="1:8" x14ac:dyDescent="0.25">
      <c r="A33" s="26">
        <v>17</v>
      </c>
      <c r="B33" s="33" t="s">
        <v>230</v>
      </c>
      <c r="C33" s="29" t="s">
        <v>231</v>
      </c>
      <c r="D33" s="84" t="s">
        <v>16</v>
      </c>
      <c r="E33" s="30">
        <v>1</v>
      </c>
      <c r="F33" s="30" t="s">
        <v>86</v>
      </c>
      <c r="G33" s="26">
        <f t="shared" si="0"/>
        <v>5</v>
      </c>
      <c r="H33" s="70"/>
    </row>
    <row r="34" spans="1:8" x14ac:dyDescent="0.25">
      <c r="A34" s="26">
        <v>18</v>
      </c>
      <c r="B34" s="33" t="s">
        <v>63</v>
      </c>
      <c r="C34" s="29" t="s">
        <v>202</v>
      </c>
      <c r="D34" s="84" t="s">
        <v>19</v>
      </c>
      <c r="E34" s="26">
        <v>1</v>
      </c>
      <c r="F34" s="26" t="s">
        <v>60</v>
      </c>
      <c r="G34" s="26">
        <f t="shared" ref="G34:G43" si="1">E34*$C$13</f>
        <v>5</v>
      </c>
      <c r="H34" s="20"/>
    </row>
    <row r="35" spans="1:8" ht="25.5" x14ac:dyDescent="0.25">
      <c r="A35" s="26">
        <v>19</v>
      </c>
      <c r="B35" s="33" t="s">
        <v>203</v>
      </c>
      <c r="C35" s="29" t="s">
        <v>284</v>
      </c>
      <c r="D35" s="102" t="s">
        <v>19</v>
      </c>
      <c r="E35" s="26">
        <v>4</v>
      </c>
      <c r="F35" s="92" t="s">
        <v>60</v>
      </c>
      <c r="G35" s="26">
        <f t="shared" si="1"/>
        <v>20</v>
      </c>
      <c r="H35" s="21"/>
    </row>
    <row r="36" spans="1:8" ht="25.5" x14ac:dyDescent="0.25">
      <c r="A36" s="26">
        <v>20</v>
      </c>
      <c r="B36" s="33" t="s">
        <v>285</v>
      </c>
      <c r="C36" s="29" t="s">
        <v>252</v>
      </c>
      <c r="D36" s="102" t="s">
        <v>19</v>
      </c>
      <c r="E36" s="26">
        <v>1</v>
      </c>
      <c r="F36" s="92" t="s">
        <v>60</v>
      </c>
      <c r="G36" s="26">
        <f t="shared" si="1"/>
        <v>5</v>
      </c>
      <c r="H36" s="21"/>
    </row>
    <row r="37" spans="1:8" ht="25.5" x14ac:dyDescent="0.25">
      <c r="A37" s="26">
        <v>21</v>
      </c>
      <c r="B37" s="55" t="s">
        <v>72</v>
      </c>
      <c r="C37" s="73" t="s">
        <v>164</v>
      </c>
      <c r="D37" s="84" t="s">
        <v>19</v>
      </c>
      <c r="E37" s="74">
        <v>2</v>
      </c>
      <c r="F37" s="15" t="s">
        <v>60</v>
      </c>
      <c r="G37" s="75">
        <f t="shared" si="1"/>
        <v>10</v>
      </c>
      <c r="H37" s="21"/>
    </row>
    <row r="38" spans="1:8" x14ac:dyDescent="0.25">
      <c r="A38" s="26">
        <v>22</v>
      </c>
      <c r="B38" s="17" t="s">
        <v>207</v>
      </c>
      <c r="C38" s="16" t="s">
        <v>253</v>
      </c>
      <c r="D38" s="84" t="s">
        <v>19</v>
      </c>
      <c r="E38" s="34">
        <v>3</v>
      </c>
      <c r="F38" s="15" t="s">
        <v>60</v>
      </c>
      <c r="G38" s="31">
        <f t="shared" si="1"/>
        <v>15</v>
      </c>
      <c r="H38" s="21"/>
    </row>
    <row r="39" spans="1:8" x14ac:dyDescent="0.25">
      <c r="A39" s="26">
        <v>23</v>
      </c>
      <c r="B39" s="25" t="s">
        <v>77</v>
      </c>
      <c r="C39" s="47" t="s">
        <v>254</v>
      </c>
      <c r="D39" s="84" t="s">
        <v>19</v>
      </c>
      <c r="E39" s="26">
        <v>8</v>
      </c>
      <c r="F39" s="58" t="s">
        <v>60</v>
      </c>
      <c r="G39" s="26">
        <f>E39*$C$12</f>
        <v>40</v>
      </c>
      <c r="H39" s="21"/>
    </row>
    <row r="40" spans="1:8" x14ac:dyDescent="0.25">
      <c r="A40" s="26">
        <v>24</v>
      </c>
      <c r="B40" s="22" t="s">
        <v>208</v>
      </c>
      <c r="C40" s="16" t="s">
        <v>255</v>
      </c>
      <c r="D40" s="84" t="s">
        <v>19</v>
      </c>
      <c r="E40" s="26">
        <v>3</v>
      </c>
      <c r="F40" s="58" t="s">
        <v>60</v>
      </c>
      <c r="G40" s="26">
        <f t="shared" si="1"/>
        <v>15</v>
      </c>
      <c r="H40" s="21"/>
    </row>
    <row r="41" spans="1:8" x14ac:dyDescent="0.25">
      <c r="A41" s="26">
        <v>25</v>
      </c>
      <c r="B41" s="22" t="s">
        <v>208</v>
      </c>
      <c r="C41" s="16" t="s">
        <v>256</v>
      </c>
      <c r="D41" s="84" t="s">
        <v>19</v>
      </c>
      <c r="E41" s="26">
        <v>3</v>
      </c>
      <c r="F41" s="58" t="s">
        <v>60</v>
      </c>
      <c r="G41" s="26">
        <f t="shared" si="1"/>
        <v>15</v>
      </c>
      <c r="H41" s="21"/>
    </row>
    <row r="42" spans="1:8" ht="31.15" customHeight="1" x14ac:dyDescent="0.25">
      <c r="A42" s="26">
        <v>26</v>
      </c>
      <c r="B42" s="33" t="s">
        <v>73</v>
      </c>
      <c r="C42" s="29" t="s">
        <v>257</v>
      </c>
      <c r="D42" s="84" t="s">
        <v>19</v>
      </c>
      <c r="E42" s="26">
        <v>4</v>
      </c>
      <c r="F42" s="15" t="s">
        <v>60</v>
      </c>
      <c r="G42" s="26">
        <f t="shared" si="1"/>
        <v>20</v>
      </c>
      <c r="H42" s="21"/>
    </row>
    <row r="43" spans="1:8" x14ac:dyDescent="0.25">
      <c r="A43" s="26">
        <v>27</v>
      </c>
      <c r="B43" s="55" t="s">
        <v>213</v>
      </c>
      <c r="C43" s="16" t="s">
        <v>258</v>
      </c>
      <c r="D43" s="84" t="s">
        <v>19</v>
      </c>
      <c r="E43" s="56">
        <v>1</v>
      </c>
      <c r="F43" s="15" t="s">
        <v>60</v>
      </c>
      <c r="G43" s="56">
        <f t="shared" si="1"/>
        <v>5</v>
      </c>
      <c r="H43" s="21"/>
    </row>
    <row r="44" spans="1:8" x14ac:dyDescent="0.25">
      <c r="A44" s="26">
        <v>28</v>
      </c>
      <c r="B44" s="22" t="s">
        <v>165</v>
      </c>
      <c r="C44" s="16" t="s">
        <v>166</v>
      </c>
      <c r="D44" s="100" t="s">
        <v>19</v>
      </c>
      <c r="E44" s="15">
        <v>1</v>
      </c>
      <c r="F44" s="15" t="s">
        <v>60</v>
      </c>
      <c r="G44" s="15">
        <f t="shared" ref="G44:G48" si="2">E44*$C$13</f>
        <v>5</v>
      </c>
      <c r="H44" s="21"/>
    </row>
    <row r="45" spans="1:8" x14ac:dyDescent="0.25">
      <c r="A45" s="26">
        <v>29</v>
      </c>
      <c r="B45" s="22" t="s">
        <v>167</v>
      </c>
      <c r="C45" s="16" t="s">
        <v>168</v>
      </c>
      <c r="D45" s="100" t="s">
        <v>19</v>
      </c>
      <c r="E45" s="15">
        <v>1</v>
      </c>
      <c r="F45" s="15" t="s">
        <v>60</v>
      </c>
      <c r="G45" s="15">
        <f t="shared" si="2"/>
        <v>5</v>
      </c>
      <c r="H45" s="21"/>
    </row>
    <row r="46" spans="1:8" x14ac:dyDescent="0.25">
      <c r="A46" s="26">
        <v>30</v>
      </c>
      <c r="B46" s="22" t="s">
        <v>75</v>
      </c>
      <c r="C46" s="16" t="s">
        <v>259</v>
      </c>
      <c r="D46" s="100" t="s">
        <v>19</v>
      </c>
      <c r="E46" s="15">
        <v>1</v>
      </c>
      <c r="F46" s="15" t="s">
        <v>60</v>
      </c>
      <c r="G46" s="15">
        <f t="shared" si="2"/>
        <v>5</v>
      </c>
      <c r="H46" s="21"/>
    </row>
    <row r="47" spans="1:8" x14ac:dyDescent="0.25">
      <c r="A47" s="26">
        <v>31</v>
      </c>
      <c r="B47" s="22" t="s">
        <v>74</v>
      </c>
      <c r="C47" s="16" t="s">
        <v>260</v>
      </c>
      <c r="D47" s="100" t="s">
        <v>19</v>
      </c>
      <c r="E47" s="15">
        <v>2</v>
      </c>
      <c r="F47" s="15" t="s">
        <v>60</v>
      </c>
      <c r="G47" s="15">
        <f t="shared" si="2"/>
        <v>10</v>
      </c>
      <c r="H47" s="21"/>
    </row>
    <row r="48" spans="1:8" x14ac:dyDescent="0.25">
      <c r="A48" s="26">
        <v>32</v>
      </c>
      <c r="B48" s="22" t="s">
        <v>75</v>
      </c>
      <c r="C48" s="16" t="s">
        <v>261</v>
      </c>
      <c r="D48" s="100" t="s">
        <v>19</v>
      </c>
      <c r="E48" s="15">
        <v>3</v>
      </c>
      <c r="F48" s="15" t="s">
        <v>60</v>
      </c>
      <c r="G48" s="15">
        <f t="shared" si="2"/>
        <v>15</v>
      </c>
      <c r="H48" s="21"/>
    </row>
    <row r="49" spans="1:8" ht="25.5" x14ac:dyDescent="0.25">
      <c r="A49" s="26">
        <v>33</v>
      </c>
      <c r="B49" s="66" t="s">
        <v>219</v>
      </c>
      <c r="C49" s="16" t="s">
        <v>220</v>
      </c>
      <c r="D49" s="100" t="s">
        <v>19</v>
      </c>
      <c r="E49" s="15">
        <v>1</v>
      </c>
      <c r="F49" s="15" t="s">
        <v>60</v>
      </c>
      <c r="G49" s="15">
        <v>5</v>
      </c>
      <c r="H49" s="21"/>
    </row>
    <row r="50" spans="1:8" ht="51" x14ac:dyDescent="0.25">
      <c r="A50" s="26">
        <v>34</v>
      </c>
      <c r="B50" s="22" t="s">
        <v>221</v>
      </c>
      <c r="C50" s="16" t="s">
        <v>266</v>
      </c>
      <c r="D50" s="100" t="s">
        <v>19</v>
      </c>
      <c r="E50" s="15">
        <v>1</v>
      </c>
      <c r="F50" s="15" t="s">
        <v>60</v>
      </c>
      <c r="G50" s="15">
        <v>5</v>
      </c>
      <c r="H50" s="69"/>
    </row>
    <row r="51" spans="1:8" ht="25.5" x14ac:dyDescent="0.25">
      <c r="A51" s="26">
        <v>35</v>
      </c>
      <c r="B51" s="22" t="s">
        <v>234</v>
      </c>
      <c r="C51" s="16" t="s">
        <v>267</v>
      </c>
      <c r="D51" s="100" t="s">
        <v>19</v>
      </c>
      <c r="E51" s="15">
        <v>1</v>
      </c>
      <c r="F51" s="15" t="s">
        <v>60</v>
      </c>
      <c r="G51" s="15">
        <v>5</v>
      </c>
      <c r="H51" s="69"/>
    </row>
    <row r="52" spans="1:8" ht="25.5" x14ac:dyDescent="0.25">
      <c r="A52" s="26">
        <v>36</v>
      </c>
      <c r="B52" s="22" t="s">
        <v>222</v>
      </c>
      <c r="C52" s="16" t="s">
        <v>267</v>
      </c>
      <c r="D52" s="100" t="s">
        <v>19</v>
      </c>
      <c r="E52" s="15">
        <v>1</v>
      </c>
      <c r="F52" s="15" t="s">
        <v>60</v>
      </c>
      <c r="G52" s="15">
        <v>5</v>
      </c>
      <c r="H52" s="69"/>
    </row>
    <row r="53" spans="1:8" ht="51" x14ac:dyDescent="0.25">
      <c r="A53" s="26">
        <v>37</v>
      </c>
      <c r="B53" s="22" t="s">
        <v>223</v>
      </c>
      <c r="C53" s="16" t="s">
        <v>268</v>
      </c>
      <c r="D53" s="100" t="s">
        <v>19</v>
      </c>
      <c r="E53" s="15">
        <v>1</v>
      </c>
      <c r="F53" s="15" t="s">
        <v>60</v>
      </c>
      <c r="G53" s="15">
        <v>5</v>
      </c>
      <c r="H53" s="69"/>
    </row>
    <row r="54" spans="1:8" ht="76.5" x14ac:dyDescent="0.25">
      <c r="A54" s="26">
        <v>38</v>
      </c>
      <c r="B54" s="22" t="s">
        <v>224</v>
      </c>
      <c r="C54" s="50" t="s">
        <v>269</v>
      </c>
      <c r="D54" s="103" t="s">
        <v>19</v>
      </c>
      <c r="E54" s="15">
        <v>1</v>
      </c>
      <c r="F54" s="15" t="s">
        <v>60</v>
      </c>
      <c r="G54" s="15">
        <v>5</v>
      </c>
      <c r="H54" s="69"/>
    </row>
    <row r="55" spans="1:8" ht="38.25" x14ac:dyDescent="0.25">
      <c r="A55" s="26">
        <v>39</v>
      </c>
      <c r="B55" s="67" t="s">
        <v>225</v>
      </c>
      <c r="C55" s="68" t="s">
        <v>270</v>
      </c>
      <c r="D55" s="84" t="s">
        <v>19</v>
      </c>
      <c r="E55" s="57">
        <v>1</v>
      </c>
      <c r="F55" s="15" t="s">
        <v>60</v>
      </c>
      <c r="G55" s="15">
        <v>5</v>
      </c>
      <c r="H55" s="69"/>
    </row>
    <row r="56" spans="1:8" ht="76.5" x14ac:dyDescent="0.25">
      <c r="A56" s="26">
        <v>40</v>
      </c>
      <c r="B56" s="22" t="s">
        <v>226</v>
      </c>
      <c r="C56" s="63" t="s">
        <v>272</v>
      </c>
      <c r="D56" s="103" t="s">
        <v>19</v>
      </c>
      <c r="E56" s="15">
        <v>1</v>
      </c>
      <c r="F56" s="15" t="s">
        <v>60</v>
      </c>
      <c r="G56" s="15">
        <v>5</v>
      </c>
      <c r="H56" s="69"/>
    </row>
    <row r="57" spans="1:8" ht="102" x14ac:dyDescent="0.25">
      <c r="A57" s="26">
        <v>41</v>
      </c>
      <c r="B57" s="93" t="s">
        <v>227</v>
      </c>
      <c r="C57" s="47" t="s">
        <v>271</v>
      </c>
      <c r="D57" s="84" t="s">
        <v>19</v>
      </c>
      <c r="E57" s="34">
        <v>1</v>
      </c>
      <c r="F57" s="31" t="s">
        <v>60</v>
      </c>
      <c r="G57" s="31">
        <v>5</v>
      </c>
      <c r="H57" s="69"/>
    </row>
    <row r="58" spans="1:8" x14ac:dyDescent="0.25">
      <c r="A58" s="26">
        <v>42</v>
      </c>
      <c r="B58" s="95" t="s">
        <v>286</v>
      </c>
      <c r="C58" s="97" t="s">
        <v>287</v>
      </c>
      <c r="D58" s="84" t="s">
        <v>19</v>
      </c>
      <c r="E58" s="98">
        <v>3</v>
      </c>
      <c r="F58" s="31" t="s">
        <v>60</v>
      </c>
      <c r="G58" s="26">
        <f>E58*C12</f>
        <v>15</v>
      </c>
      <c r="H58" s="69"/>
    </row>
    <row r="59" spans="1:8" x14ac:dyDescent="0.25">
      <c r="A59" s="26">
        <v>43</v>
      </c>
      <c r="B59" s="96" t="s">
        <v>228</v>
      </c>
      <c r="C59" s="29" t="s">
        <v>229</v>
      </c>
      <c r="D59" s="84" t="s">
        <v>16</v>
      </c>
      <c r="E59" s="26">
        <v>7</v>
      </c>
      <c r="F59" s="26" t="s">
        <v>71</v>
      </c>
      <c r="G59" s="26">
        <f>E59*C12</f>
        <v>35</v>
      </c>
      <c r="H59" s="21"/>
    </row>
    <row r="60" spans="1:8" x14ac:dyDescent="0.25">
      <c r="A60" s="26">
        <v>44</v>
      </c>
      <c r="B60" s="94" t="s">
        <v>214</v>
      </c>
      <c r="C60" s="63" t="s">
        <v>215</v>
      </c>
      <c r="D60" s="100" t="s">
        <v>16</v>
      </c>
      <c r="E60" s="59">
        <v>15</v>
      </c>
      <c r="F60" s="59" t="s">
        <v>60</v>
      </c>
      <c r="G60" s="59">
        <f t="shared" ref="G60" si="3">E60*$C$13</f>
        <v>75</v>
      </c>
      <c r="H60" s="36"/>
    </row>
    <row r="61" spans="1:8" x14ac:dyDescent="0.25">
      <c r="A61" s="26">
        <v>45</v>
      </c>
      <c r="B61" s="23" t="s">
        <v>216</v>
      </c>
      <c r="C61" s="16" t="s">
        <v>217</v>
      </c>
      <c r="D61" s="100" t="s">
        <v>16</v>
      </c>
      <c r="E61" s="15">
        <v>1</v>
      </c>
      <c r="F61" s="15" t="s">
        <v>60</v>
      </c>
      <c r="G61" s="15">
        <f t="shared" ref="G61:G75" si="4">E61*$C$13</f>
        <v>5</v>
      </c>
      <c r="H61" s="36"/>
    </row>
    <row r="62" spans="1:8" x14ac:dyDescent="0.25">
      <c r="A62" s="26">
        <v>46</v>
      </c>
      <c r="B62" s="23" t="s">
        <v>58</v>
      </c>
      <c r="C62" s="16" t="s">
        <v>59</v>
      </c>
      <c r="D62" s="100" t="s">
        <v>16</v>
      </c>
      <c r="E62" s="15">
        <v>6</v>
      </c>
      <c r="F62" s="15" t="s">
        <v>60</v>
      </c>
      <c r="G62" s="64">
        <f t="shared" si="4"/>
        <v>30</v>
      </c>
      <c r="H62" s="65"/>
    </row>
    <row r="63" spans="1:8" ht="25.5" x14ac:dyDescent="0.25">
      <c r="A63" s="26">
        <v>47</v>
      </c>
      <c r="B63" s="16" t="s">
        <v>78</v>
      </c>
      <c r="C63" s="16" t="s">
        <v>79</v>
      </c>
      <c r="D63" s="100" t="s">
        <v>16</v>
      </c>
      <c r="E63" s="15">
        <v>4</v>
      </c>
      <c r="F63" s="15" t="s">
        <v>71</v>
      </c>
      <c r="G63" s="15">
        <f t="shared" si="4"/>
        <v>20</v>
      </c>
      <c r="H63" s="36"/>
    </row>
    <row r="64" spans="1:8" x14ac:dyDescent="0.25">
      <c r="A64" s="26">
        <v>48</v>
      </c>
      <c r="B64" s="16" t="s">
        <v>80</v>
      </c>
      <c r="C64" s="16" t="s">
        <v>81</v>
      </c>
      <c r="D64" s="100" t="s">
        <v>16</v>
      </c>
      <c r="E64" s="15">
        <v>30</v>
      </c>
      <c r="F64" s="15" t="s">
        <v>71</v>
      </c>
      <c r="G64" s="15">
        <f t="shared" ref="G64:G74" si="5">E64*$C$12</f>
        <v>150</v>
      </c>
      <c r="H64" s="36"/>
    </row>
    <row r="65" spans="1:8" x14ac:dyDescent="0.25">
      <c r="A65" s="26">
        <v>49</v>
      </c>
      <c r="B65" s="16" t="s">
        <v>80</v>
      </c>
      <c r="C65" s="16" t="s">
        <v>169</v>
      </c>
      <c r="D65" s="100" t="s">
        <v>16</v>
      </c>
      <c r="E65" s="15">
        <v>4</v>
      </c>
      <c r="F65" s="15" t="s">
        <v>71</v>
      </c>
      <c r="G65" s="15">
        <f t="shared" si="5"/>
        <v>20</v>
      </c>
      <c r="H65" s="36"/>
    </row>
    <row r="66" spans="1:8" x14ac:dyDescent="0.25">
      <c r="A66" s="26">
        <v>50</v>
      </c>
      <c r="B66" s="16" t="s">
        <v>80</v>
      </c>
      <c r="C66" s="16" t="s">
        <v>218</v>
      </c>
      <c r="D66" s="100" t="s">
        <v>16</v>
      </c>
      <c r="E66" s="15">
        <v>8</v>
      </c>
      <c r="F66" s="15" t="s">
        <v>71</v>
      </c>
      <c r="G66" s="15">
        <f t="shared" si="5"/>
        <v>40</v>
      </c>
      <c r="H66" s="36"/>
    </row>
    <row r="67" spans="1:8" x14ac:dyDescent="0.25">
      <c r="A67" s="26">
        <v>51</v>
      </c>
      <c r="B67" s="16" t="s">
        <v>80</v>
      </c>
      <c r="C67" s="16" t="s">
        <v>82</v>
      </c>
      <c r="D67" s="100" t="s">
        <v>16</v>
      </c>
      <c r="E67" s="15">
        <v>8</v>
      </c>
      <c r="F67" s="15" t="s">
        <v>71</v>
      </c>
      <c r="G67" s="15">
        <f t="shared" si="5"/>
        <v>40</v>
      </c>
      <c r="H67" s="36"/>
    </row>
    <row r="68" spans="1:8" x14ac:dyDescent="0.25">
      <c r="A68" s="26">
        <v>52</v>
      </c>
      <c r="B68" s="16" t="s">
        <v>83</v>
      </c>
      <c r="C68" s="16" t="s">
        <v>199</v>
      </c>
      <c r="D68" s="100" t="s">
        <v>16</v>
      </c>
      <c r="E68" s="15">
        <v>3</v>
      </c>
      <c r="F68" s="15" t="s">
        <v>71</v>
      </c>
      <c r="G68" s="15">
        <f t="shared" si="5"/>
        <v>15</v>
      </c>
      <c r="H68" s="36"/>
    </row>
    <row r="69" spans="1:8" x14ac:dyDescent="0.25">
      <c r="A69" s="26">
        <v>53</v>
      </c>
      <c r="B69" s="16" t="s">
        <v>80</v>
      </c>
      <c r="C69" s="16" t="s">
        <v>84</v>
      </c>
      <c r="D69" s="100" t="s">
        <v>16</v>
      </c>
      <c r="E69" s="15">
        <v>17</v>
      </c>
      <c r="F69" s="15" t="s">
        <v>71</v>
      </c>
      <c r="G69" s="15">
        <f t="shared" si="5"/>
        <v>85</v>
      </c>
      <c r="H69" s="36"/>
    </row>
    <row r="70" spans="1:8" x14ac:dyDescent="0.25">
      <c r="A70" s="26">
        <v>54</v>
      </c>
      <c r="B70" s="16" t="s">
        <v>80</v>
      </c>
      <c r="C70" s="16" t="s">
        <v>85</v>
      </c>
      <c r="D70" s="100" t="s">
        <v>16</v>
      </c>
      <c r="E70" s="15">
        <v>7</v>
      </c>
      <c r="F70" s="15" t="s">
        <v>71</v>
      </c>
      <c r="G70" s="15">
        <f t="shared" si="5"/>
        <v>35</v>
      </c>
      <c r="H70" s="36"/>
    </row>
    <row r="71" spans="1:8" x14ac:dyDescent="0.25">
      <c r="A71" s="26">
        <v>55</v>
      </c>
      <c r="B71" s="16" t="s">
        <v>87</v>
      </c>
      <c r="C71" s="16" t="s">
        <v>91</v>
      </c>
      <c r="D71" s="100" t="s">
        <v>16</v>
      </c>
      <c r="E71" s="15">
        <v>2</v>
      </c>
      <c r="F71" s="15" t="s">
        <v>86</v>
      </c>
      <c r="G71" s="35">
        <f t="shared" si="5"/>
        <v>10</v>
      </c>
      <c r="H71" s="36"/>
    </row>
    <row r="72" spans="1:8" x14ac:dyDescent="0.25">
      <c r="A72" s="26">
        <v>56</v>
      </c>
      <c r="B72" s="16" t="s">
        <v>87</v>
      </c>
      <c r="C72" s="16" t="s">
        <v>90</v>
      </c>
      <c r="D72" s="100" t="s">
        <v>16</v>
      </c>
      <c r="E72" s="15">
        <v>1</v>
      </c>
      <c r="F72" s="15" t="s">
        <v>86</v>
      </c>
      <c r="G72" s="35">
        <f t="shared" si="5"/>
        <v>5</v>
      </c>
      <c r="H72" s="36"/>
    </row>
    <row r="73" spans="1:8" x14ac:dyDescent="0.25">
      <c r="A73" s="26">
        <v>57</v>
      </c>
      <c r="B73" s="16" t="s">
        <v>87</v>
      </c>
      <c r="C73" s="16" t="s">
        <v>89</v>
      </c>
      <c r="D73" s="100" t="s">
        <v>16</v>
      </c>
      <c r="E73" s="15">
        <v>1</v>
      </c>
      <c r="F73" s="15" t="s">
        <v>86</v>
      </c>
      <c r="G73" s="15">
        <f t="shared" si="5"/>
        <v>5</v>
      </c>
      <c r="H73" s="9"/>
    </row>
    <row r="74" spans="1:8" x14ac:dyDescent="0.25">
      <c r="A74" s="26">
        <v>58</v>
      </c>
      <c r="B74" s="16" t="s">
        <v>87</v>
      </c>
      <c r="C74" s="16" t="s">
        <v>88</v>
      </c>
      <c r="D74" s="100" t="s">
        <v>16</v>
      </c>
      <c r="E74" s="15">
        <v>1</v>
      </c>
      <c r="F74" s="15" t="s">
        <v>86</v>
      </c>
      <c r="G74" s="15">
        <f t="shared" si="5"/>
        <v>5</v>
      </c>
      <c r="H74" s="5"/>
    </row>
    <row r="75" spans="1:8" x14ac:dyDescent="0.25">
      <c r="A75" s="26">
        <v>59</v>
      </c>
      <c r="B75" s="16" t="s">
        <v>92</v>
      </c>
      <c r="C75" s="79" t="s">
        <v>340</v>
      </c>
      <c r="D75" s="100" t="s">
        <v>16</v>
      </c>
      <c r="E75" s="15">
        <v>100</v>
      </c>
      <c r="F75" s="15" t="s">
        <v>60</v>
      </c>
      <c r="G75" s="15">
        <f t="shared" si="4"/>
        <v>500</v>
      </c>
      <c r="H75" s="5"/>
    </row>
    <row r="76" spans="1:8" x14ac:dyDescent="0.25">
      <c r="A76" s="26">
        <v>60</v>
      </c>
      <c r="B76" s="16" t="s">
        <v>93</v>
      </c>
      <c r="C76" s="79" t="s">
        <v>340</v>
      </c>
      <c r="D76" s="100" t="s">
        <v>16</v>
      </c>
      <c r="E76" s="15">
        <v>100</v>
      </c>
      <c r="F76" s="15" t="s">
        <v>60</v>
      </c>
      <c r="G76" s="15">
        <f>E76*$C$13</f>
        <v>500</v>
      </c>
      <c r="H76" s="5"/>
    </row>
    <row r="77" spans="1:8" ht="38.25" x14ac:dyDescent="0.25">
      <c r="A77" s="26">
        <v>61</v>
      </c>
      <c r="B77" s="22" t="s">
        <v>288</v>
      </c>
      <c r="C77" s="99" t="s">
        <v>289</v>
      </c>
      <c r="D77" s="100" t="s">
        <v>16</v>
      </c>
      <c r="E77" s="59">
        <v>20</v>
      </c>
      <c r="F77" s="15" t="s">
        <v>60</v>
      </c>
      <c r="G77" s="15">
        <f>E77*$C$12</f>
        <v>100</v>
      </c>
      <c r="H77" s="5"/>
    </row>
    <row r="78" spans="1:8" ht="15.75" customHeight="1" x14ac:dyDescent="0.25">
      <c r="A78" s="26">
        <v>62</v>
      </c>
      <c r="B78" s="76" t="s">
        <v>1</v>
      </c>
      <c r="C78" s="77" t="s">
        <v>96</v>
      </c>
      <c r="D78" s="39" t="s">
        <v>2</v>
      </c>
      <c r="E78" s="78">
        <v>1</v>
      </c>
      <c r="F78" s="15" t="s">
        <v>60</v>
      </c>
      <c r="G78" s="39">
        <v>5</v>
      </c>
      <c r="H78" s="2"/>
    </row>
    <row r="79" spans="1:8" ht="15.75" customHeight="1" x14ac:dyDescent="0.25">
      <c r="A79" s="26">
        <v>63</v>
      </c>
      <c r="B79" s="40" t="s">
        <v>94</v>
      </c>
      <c r="C79" s="77" t="s">
        <v>96</v>
      </c>
      <c r="D79" s="39" t="s">
        <v>2</v>
      </c>
      <c r="E79" s="39">
        <v>1</v>
      </c>
      <c r="F79" s="15" t="s">
        <v>60</v>
      </c>
      <c r="G79" s="39">
        <v>5</v>
      </c>
      <c r="H79" s="2"/>
    </row>
    <row r="80" spans="1:8" ht="15.75" customHeight="1" x14ac:dyDescent="0.25">
      <c r="A80" s="26">
        <v>64</v>
      </c>
      <c r="B80" s="40" t="s">
        <v>95</v>
      </c>
      <c r="C80" s="77" t="s">
        <v>96</v>
      </c>
      <c r="D80" s="39" t="s">
        <v>2</v>
      </c>
      <c r="E80" s="39">
        <v>1</v>
      </c>
      <c r="F80" s="15" t="s">
        <v>60</v>
      </c>
      <c r="G80" s="39">
        <v>5</v>
      </c>
      <c r="H80" s="2"/>
    </row>
    <row r="81" spans="1:8" x14ac:dyDescent="0.25">
      <c r="A81" s="26">
        <v>65</v>
      </c>
      <c r="B81" s="40" t="s">
        <v>97</v>
      </c>
      <c r="C81" s="79" t="s">
        <v>341</v>
      </c>
      <c r="D81" s="39" t="s">
        <v>16</v>
      </c>
      <c r="E81" s="39">
        <v>1</v>
      </c>
      <c r="F81" s="15" t="s">
        <v>60</v>
      </c>
      <c r="G81" s="15">
        <f t="shared" ref="G81:G83" si="6">E81*$C$13</f>
        <v>5</v>
      </c>
      <c r="H81" s="2"/>
    </row>
    <row r="82" spans="1:8" x14ac:dyDescent="0.25">
      <c r="A82" s="26">
        <v>66</v>
      </c>
      <c r="B82" s="40" t="s">
        <v>98</v>
      </c>
      <c r="C82" s="79" t="s">
        <v>342</v>
      </c>
      <c r="D82" s="39" t="s">
        <v>16</v>
      </c>
      <c r="E82" s="39">
        <v>1</v>
      </c>
      <c r="F82" s="15" t="s">
        <v>60</v>
      </c>
      <c r="G82" s="15">
        <f t="shared" si="6"/>
        <v>5</v>
      </c>
      <c r="H82" s="2"/>
    </row>
    <row r="83" spans="1:8" x14ac:dyDescent="0.25">
      <c r="A83" s="26">
        <v>67</v>
      </c>
      <c r="B83" s="40" t="s">
        <v>99</v>
      </c>
      <c r="C83" s="79" t="s">
        <v>343</v>
      </c>
      <c r="D83" s="39" t="s">
        <v>16</v>
      </c>
      <c r="E83" s="39">
        <v>1</v>
      </c>
      <c r="F83" s="15" t="s">
        <v>60</v>
      </c>
      <c r="G83" s="15">
        <f t="shared" si="6"/>
        <v>5</v>
      </c>
      <c r="H83" s="2"/>
    </row>
    <row r="84" spans="1:8" x14ac:dyDescent="0.25">
      <c r="A84" s="26">
        <v>68</v>
      </c>
      <c r="B84" s="40" t="s">
        <v>137</v>
      </c>
      <c r="C84" s="79" t="s">
        <v>344</v>
      </c>
      <c r="D84" s="39" t="s">
        <v>16</v>
      </c>
      <c r="E84" s="39">
        <v>2</v>
      </c>
      <c r="F84" s="15" t="s">
        <v>86</v>
      </c>
      <c r="G84" s="15">
        <v>2</v>
      </c>
      <c r="H84" s="2"/>
    </row>
    <row r="85" spans="1:8" x14ac:dyDescent="0.25">
      <c r="A85" s="26">
        <v>69</v>
      </c>
      <c r="B85" s="40" t="s">
        <v>100</v>
      </c>
      <c r="C85" s="79" t="s">
        <v>345</v>
      </c>
      <c r="D85" s="39" t="s">
        <v>16</v>
      </c>
      <c r="E85" s="39">
        <v>1</v>
      </c>
      <c r="F85" s="15" t="s">
        <v>60</v>
      </c>
      <c r="G85" s="15">
        <f t="shared" ref="G85" si="7">E85*$C$13</f>
        <v>5</v>
      </c>
      <c r="H85" s="2"/>
    </row>
    <row r="86" spans="1:8" s="49" customFormat="1" x14ac:dyDescent="0.25">
      <c r="A86" s="26">
        <v>70</v>
      </c>
      <c r="B86" s="41" t="s">
        <v>149</v>
      </c>
      <c r="C86" s="79" t="s">
        <v>346</v>
      </c>
      <c r="D86" s="39" t="s">
        <v>16</v>
      </c>
      <c r="E86" s="39">
        <v>1</v>
      </c>
      <c r="F86" s="15" t="s">
        <v>60</v>
      </c>
      <c r="G86" s="15">
        <v>2</v>
      </c>
      <c r="H86" s="37"/>
    </row>
    <row r="87" spans="1:8" s="49" customFormat="1" x14ac:dyDescent="0.25">
      <c r="A87" s="26">
        <v>71</v>
      </c>
      <c r="B87" s="41" t="s">
        <v>152</v>
      </c>
      <c r="C87" s="79" t="s">
        <v>347</v>
      </c>
      <c r="D87" s="39" t="s">
        <v>16</v>
      </c>
      <c r="E87" s="39">
        <v>1</v>
      </c>
      <c r="F87" s="15" t="s">
        <v>60</v>
      </c>
      <c r="G87" s="15">
        <v>2</v>
      </c>
      <c r="H87" s="37"/>
    </row>
    <row r="88" spans="1:8" s="49" customFormat="1" x14ac:dyDescent="0.25">
      <c r="A88" s="26">
        <v>72</v>
      </c>
      <c r="B88" s="41" t="s">
        <v>150</v>
      </c>
      <c r="C88" s="79" t="s">
        <v>348</v>
      </c>
      <c r="D88" s="39" t="s">
        <v>16</v>
      </c>
      <c r="E88" s="39">
        <v>1</v>
      </c>
      <c r="F88" s="15" t="s">
        <v>86</v>
      </c>
      <c r="G88" s="15">
        <v>2</v>
      </c>
      <c r="H88" s="37"/>
    </row>
    <row r="89" spans="1:8" s="49" customFormat="1" x14ac:dyDescent="0.25">
      <c r="A89" s="26">
        <v>73</v>
      </c>
      <c r="B89" s="41" t="s">
        <v>151</v>
      </c>
      <c r="C89" s="79" t="s">
        <v>349</v>
      </c>
      <c r="D89" s="39" t="s">
        <v>16</v>
      </c>
      <c r="E89" s="39">
        <v>1</v>
      </c>
      <c r="F89" s="15" t="s">
        <v>60</v>
      </c>
      <c r="G89" s="15">
        <v>2</v>
      </c>
      <c r="H89" s="37"/>
    </row>
    <row r="90" spans="1:8" x14ac:dyDescent="0.25">
      <c r="A90" s="26">
        <v>74</v>
      </c>
      <c r="B90" s="41" t="s">
        <v>153</v>
      </c>
      <c r="C90" s="79" t="s">
        <v>350</v>
      </c>
      <c r="D90" s="39" t="s">
        <v>16</v>
      </c>
      <c r="E90" s="39">
        <v>1</v>
      </c>
      <c r="F90" s="15" t="s">
        <v>60</v>
      </c>
      <c r="G90" s="15">
        <v>1</v>
      </c>
      <c r="H90" s="2"/>
    </row>
    <row r="91" spans="1:8" x14ac:dyDescent="0.25">
      <c r="A91" s="26">
        <v>75</v>
      </c>
      <c r="B91" s="41" t="s">
        <v>154</v>
      </c>
      <c r="C91" s="79" t="s">
        <v>351</v>
      </c>
      <c r="D91" s="39" t="s">
        <v>16</v>
      </c>
      <c r="E91" s="39">
        <v>1</v>
      </c>
      <c r="F91" s="15" t="s">
        <v>60</v>
      </c>
      <c r="G91" s="15">
        <v>1</v>
      </c>
      <c r="H91" s="2"/>
    </row>
    <row r="92" spans="1:8" x14ac:dyDescent="0.25">
      <c r="A92" s="26"/>
      <c r="B92" s="41" t="s">
        <v>174</v>
      </c>
      <c r="C92" s="39" t="s">
        <v>232</v>
      </c>
      <c r="D92" s="39" t="s">
        <v>19</v>
      </c>
      <c r="E92" s="39">
        <v>1</v>
      </c>
      <c r="F92" s="39" t="s">
        <v>60</v>
      </c>
      <c r="G92" s="39">
        <v>5</v>
      </c>
      <c r="H92" s="6"/>
    </row>
    <row r="93" spans="1:8" x14ac:dyDescent="0.25">
      <c r="A93" s="26">
        <v>75</v>
      </c>
      <c r="B93" s="33" t="s">
        <v>175</v>
      </c>
      <c r="C93" s="33" t="s">
        <v>274</v>
      </c>
      <c r="D93" s="39" t="s">
        <v>19</v>
      </c>
      <c r="E93" s="39">
        <v>1</v>
      </c>
      <c r="F93" s="39" t="s">
        <v>60</v>
      </c>
      <c r="G93" s="39">
        <v>5</v>
      </c>
      <c r="H93" s="6"/>
    </row>
    <row r="94" spans="1:8" ht="25.5" x14ac:dyDescent="0.25">
      <c r="A94" s="26">
        <v>76</v>
      </c>
      <c r="B94" s="33" t="s">
        <v>172</v>
      </c>
      <c r="C94" s="33" t="s">
        <v>275</v>
      </c>
      <c r="D94" s="39" t="s">
        <v>19</v>
      </c>
      <c r="E94" s="39">
        <v>1</v>
      </c>
      <c r="F94" s="39" t="s">
        <v>60</v>
      </c>
      <c r="G94" s="39">
        <v>5</v>
      </c>
      <c r="H94" s="6"/>
    </row>
    <row r="95" spans="1:8" x14ac:dyDescent="0.25">
      <c r="A95" s="26">
        <v>77</v>
      </c>
      <c r="B95" s="33" t="s">
        <v>176</v>
      </c>
      <c r="C95" s="33" t="s">
        <v>279</v>
      </c>
      <c r="D95" s="39" t="s">
        <v>19</v>
      </c>
      <c r="E95" s="39">
        <v>1</v>
      </c>
      <c r="F95" s="39" t="s">
        <v>60</v>
      </c>
      <c r="G95" s="39">
        <v>5</v>
      </c>
      <c r="H95" s="6"/>
    </row>
    <row r="96" spans="1:8" x14ac:dyDescent="0.25">
      <c r="A96" s="26">
        <v>78</v>
      </c>
      <c r="B96" s="33" t="s">
        <v>280</v>
      </c>
      <c r="C96" s="33" t="s">
        <v>281</v>
      </c>
      <c r="D96" s="39" t="s">
        <v>19</v>
      </c>
      <c r="E96" s="39">
        <v>1</v>
      </c>
      <c r="F96" s="39" t="s">
        <v>60</v>
      </c>
      <c r="G96" s="39">
        <v>5</v>
      </c>
      <c r="H96" s="6"/>
    </row>
    <row r="97" spans="1:8" ht="15" customHeight="1" x14ac:dyDescent="0.25">
      <c r="A97" s="26">
        <v>79</v>
      </c>
      <c r="B97" s="33" t="s">
        <v>177</v>
      </c>
      <c r="C97" s="33" t="s">
        <v>276</v>
      </c>
      <c r="D97" s="39" t="s">
        <v>19</v>
      </c>
      <c r="E97" s="39">
        <v>4</v>
      </c>
      <c r="F97" s="39" t="s">
        <v>60</v>
      </c>
      <c r="G97" s="39">
        <v>20</v>
      </c>
      <c r="H97" s="6"/>
    </row>
    <row r="98" spans="1:8" ht="15" customHeight="1" x14ac:dyDescent="0.25">
      <c r="A98" s="26">
        <v>80</v>
      </c>
      <c r="B98" s="33" t="s">
        <v>178</v>
      </c>
      <c r="C98" s="33" t="s">
        <v>277</v>
      </c>
      <c r="D98" s="39" t="s">
        <v>19</v>
      </c>
      <c r="E98" s="39">
        <v>4</v>
      </c>
      <c r="F98" s="39" t="s">
        <v>60</v>
      </c>
      <c r="G98" s="39">
        <v>20</v>
      </c>
      <c r="H98" s="6"/>
    </row>
    <row r="99" spans="1:8" ht="15" customHeight="1" x14ac:dyDescent="0.25">
      <c r="A99" s="26">
        <v>81</v>
      </c>
      <c r="B99" s="33" t="s">
        <v>173</v>
      </c>
      <c r="C99" s="33" t="s">
        <v>278</v>
      </c>
      <c r="D99" s="39" t="s">
        <v>19</v>
      </c>
      <c r="E99" s="39">
        <v>4</v>
      </c>
      <c r="F99" s="39" t="s">
        <v>60</v>
      </c>
      <c r="G99" s="39">
        <v>20</v>
      </c>
      <c r="H99" s="6"/>
    </row>
    <row r="100" spans="1:8" ht="15" customHeight="1" x14ac:dyDescent="0.25">
      <c r="A100" s="26">
        <v>82</v>
      </c>
      <c r="B100" s="33" t="s">
        <v>179</v>
      </c>
      <c r="C100" s="33" t="s">
        <v>180</v>
      </c>
      <c r="D100" s="39" t="s">
        <v>16</v>
      </c>
      <c r="E100" s="89">
        <v>15</v>
      </c>
      <c r="F100" s="89" t="s">
        <v>71</v>
      </c>
      <c r="G100" s="89">
        <v>75</v>
      </c>
      <c r="H100" s="90"/>
    </row>
    <row r="101" spans="1:8" ht="15" customHeight="1" x14ac:dyDescent="0.25">
      <c r="A101" s="26">
        <v>83</v>
      </c>
      <c r="B101" s="33" t="s">
        <v>181</v>
      </c>
      <c r="C101" s="33" t="s">
        <v>180</v>
      </c>
      <c r="D101" s="87" t="s">
        <v>16</v>
      </c>
      <c r="E101" s="91">
        <v>50</v>
      </c>
      <c r="F101" s="91" t="s">
        <v>60</v>
      </c>
      <c r="G101" s="91">
        <v>250</v>
      </c>
      <c r="H101" s="46"/>
    </row>
    <row r="102" spans="1:8" ht="15" customHeight="1" x14ac:dyDescent="0.25">
      <c r="A102" s="26">
        <v>84</v>
      </c>
      <c r="B102" s="17" t="s">
        <v>207</v>
      </c>
      <c r="C102" s="16" t="s">
        <v>273</v>
      </c>
      <c r="D102" s="88" t="s">
        <v>19</v>
      </c>
      <c r="E102" s="26">
        <v>3</v>
      </c>
      <c r="F102" s="26" t="s">
        <v>60</v>
      </c>
      <c r="G102" s="26">
        <f t="shared" ref="G102" si="8">E102*$C$13</f>
        <v>15</v>
      </c>
      <c r="H102" s="36"/>
    </row>
  </sheetData>
  <mergeCells count="17">
    <mergeCell ref="A12:B12"/>
    <mergeCell ref="A1:H1"/>
    <mergeCell ref="C12:H12"/>
    <mergeCell ref="A8:H8"/>
    <mergeCell ref="A14:H14"/>
    <mergeCell ref="A15:H15"/>
    <mergeCell ref="A2:H2"/>
    <mergeCell ref="A3:H3"/>
    <mergeCell ref="A5:H5"/>
    <mergeCell ref="A6:H6"/>
    <mergeCell ref="A7:H7"/>
    <mergeCell ref="A9:H9"/>
    <mergeCell ref="A10:H10"/>
    <mergeCell ref="A11:H11"/>
    <mergeCell ref="A13:B13"/>
    <mergeCell ref="C13:H13"/>
    <mergeCell ref="A4:H4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tabSelected="1" topLeftCell="A2" workbookViewId="0">
      <selection activeCell="C7" sqref="C7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s="105" customFormat="1" ht="20.25" x14ac:dyDescent="0.3">
      <c r="A1" s="130" t="s">
        <v>300</v>
      </c>
      <c r="B1" s="130"/>
      <c r="C1" s="130"/>
      <c r="D1" s="130"/>
      <c r="E1" s="130"/>
      <c r="F1" s="130"/>
      <c r="G1" s="130"/>
      <c r="H1" s="130"/>
    </row>
    <row r="2" spans="1:8" s="105" customFormat="1" ht="34.5" customHeight="1" x14ac:dyDescent="0.3">
      <c r="A2" s="131" t="s">
        <v>290</v>
      </c>
      <c r="B2" s="132"/>
      <c r="C2" s="132"/>
      <c r="D2" s="132"/>
      <c r="E2" s="132"/>
      <c r="F2" s="132"/>
      <c r="G2" s="132"/>
      <c r="H2" s="132"/>
    </row>
    <row r="3" spans="1:8" s="105" customFormat="1" ht="24" customHeight="1" x14ac:dyDescent="0.3">
      <c r="A3" s="131" t="s">
        <v>301</v>
      </c>
      <c r="B3" s="131"/>
      <c r="C3" s="131"/>
      <c r="D3" s="131"/>
      <c r="E3" s="131"/>
      <c r="F3" s="131"/>
      <c r="G3" s="131"/>
      <c r="H3" s="131"/>
    </row>
    <row r="4" spans="1:8" s="105" customFormat="1" ht="26.45" customHeight="1" x14ac:dyDescent="0.3">
      <c r="A4" s="134" t="s">
        <v>238</v>
      </c>
      <c r="B4" s="134"/>
      <c r="C4" s="134"/>
      <c r="D4" s="134"/>
      <c r="E4" s="134"/>
      <c r="F4" s="134"/>
      <c r="G4" s="134"/>
      <c r="H4" s="134"/>
    </row>
    <row r="5" spans="1:8" ht="20.25" x14ac:dyDescent="0.25">
      <c r="A5" s="106" t="s">
        <v>155</v>
      </c>
      <c r="B5" s="107"/>
      <c r="C5" s="107"/>
      <c r="D5" s="107"/>
      <c r="E5" s="107"/>
      <c r="F5" s="107"/>
      <c r="G5" s="107"/>
    </row>
    <row r="6" spans="1:8" ht="30" x14ac:dyDescent="0.25">
      <c r="A6" s="5" t="s">
        <v>12</v>
      </c>
      <c r="B6" s="5" t="s">
        <v>11</v>
      </c>
      <c r="C6" s="8" t="s">
        <v>10</v>
      </c>
      <c r="D6" s="5" t="s">
        <v>9</v>
      </c>
      <c r="E6" s="5" t="s">
        <v>8</v>
      </c>
      <c r="F6" s="5" t="s">
        <v>7</v>
      </c>
      <c r="G6" s="5" t="s">
        <v>32</v>
      </c>
    </row>
    <row r="7" spans="1:8" ht="30" x14ac:dyDescent="0.25">
      <c r="A7" s="15">
        <v>1</v>
      </c>
      <c r="B7" s="16" t="s">
        <v>34</v>
      </c>
      <c r="C7" s="7" t="s">
        <v>56</v>
      </c>
      <c r="D7" s="14"/>
      <c r="E7" s="14"/>
      <c r="F7" s="14"/>
      <c r="G7" s="13"/>
    </row>
    <row r="8" spans="1:8" ht="30" x14ac:dyDescent="0.25">
      <c r="A8" s="15">
        <v>2</v>
      </c>
      <c r="B8" s="16" t="s">
        <v>35</v>
      </c>
      <c r="C8" s="7" t="s">
        <v>56</v>
      </c>
      <c r="D8" s="14"/>
      <c r="E8" s="14"/>
      <c r="F8" s="14"/>
      <c r="G8" s="13"/>
    </row>
    <row r="9" spans="1:8" ht="30" x14ac:dyDescent="0.25">
      <c r="A9" s="15">
        <v>3</v>
      </c>
      <c r="B9" s="16" t="s">
        <v>36</v>
      </c>
      <c r="C9" s="7" t="s">
        <v>56</v>
      </c>
      <c r="D9" s="4"/>
      <c r="E9" s="14"/>
      <c r="F9" s="14"/>
      <c r="G9" s="13"/>
    </row>
    <row r="10" spans="1:8" ht="30" x14ac:dyDescent="0.25">
      <c r="A10" s="15">
        <v>4</v>
      </c>
      <c r="B10" s="16" t="s">
        <v>37</v>
      </c>
      <c r="C10" s="7" t="s">
        <v>56</v>
      </c>
      <c r="D10" s="12"/>
      <c r="E10" s="11"/>
      <c r="F10" s="14"/>
      <c r="G10" s="10"/>
    </row>
    <row r="11" spans="1:8" ht="30" x14ac:dyDescent="0.25">
      <c r="A11" s="15">
        <v>5</v>
      </c>
      <c r="B11" s="16" t="s">
        <v>38</v>
      </c>
      <c r="C11" s="7" t="s">
        <v>56</v>
      </c>
      <c r="D11" s="3"/>
      <c r="E11" s="5"/>
      <c r="F11" s="5"/>
      <c r="G11" s="2"/>
    </row>
    <row r="12" spans="1:8" ht="30" x14ac:dyDescent="0.25">
      <c r="A12" s="15">
        <v>6</v>
      </c>
      <c r="B12" s="16" t="s">
        <v>39</v>
      </c>
      <c r="C12" s="7" t="s">
        <v>56</v>
      </c>
      <c r="D12" s="3"/>
      <c r="E12" s="5"/>
      <c r="F12" s="5"/>
      <c r="G12" s="5"/>
    </row>
    <row r="13" spans="1:8" ht="15" customHeight="1" x14ac:dyDescent="0.25">
      <c r="A13" s="15">
        <v>7</v>
      </c>
      <c r="B13" s="16" t="s">
        <v>40</v>
      </c>
      <c r="C13" s="7" t="s">
        <v>56</v>
      </c>
      <c r="D13" s="14"/>
      <c r="E13" s="14"/>
      <c r="F13" s="14"/>
      <c r="G13" s="13"/>
    </row>
    <row r="14" spans="1:8" ht="15" customHeight="1" x14ac:dyDescent="0.25">
      <c r="A14" s="15">
        <v>8</v>
      </c>
      <c r="B14" s="16" t="s">
        <v>135</v>
      </c>
      <c r="C14" s="7" t="s">
        <v>56</v>
      </c>
      <c r="D14" s="14"/>
      <c r="E14" s="14"/>
      <c r="F14" s="14"/>
      <c r="G14" s="13"/>
    </row>
    <row r="15" spans="1:8" ht="15" customHeight="1" x14ac:dyDescent="0.25">
      <c r="A15" s="15">
        <v>9</v>
      </c>
      <c r="B15" s="16" t="s">
        <v>41</v>
      </c>
      <c r="C15" s="7" t="s">
        <v>56</v>
      </c>
      <c r="D15" s="14"/>
      <c r="E15" s="14"/>
      <c r="F15" s="14"/>
      <c r="G15" s="13"/>
    </row>
    <row r="16" spans="1:8" ht="15" customHeight="1" x14ac:dyDescent="0.25">
      <c r="A16" s="15">
        <v>10</v>
      </c>
      <c r="B16" s="16" t="s">
        <v>296</v>
      </c>
      <c r="C16" s="7" t="s">
        <v>56</v>
      </c>
      <c r="D16" s="4"/>
      <c r="E16" s="14"/>
      <c r="F16" s="14"/>
      <c r="G16" s="13"/>
    </row>
    <row r="17" spans="1:7" ht="15" customHeight="1" x14ac:dyDescent="0.25">
      <c r="A17" s="15">
        <v>11</v>
      </c>
      <c r="B17" s="16" t="s">
        <v>42</v>
      </c>
      <c r="C17" s="7" t="s">
        <v>56</v>
      </c>
      <c r="D17" s="12"/>
      <c r="E17" s="11"/>
      <c r="F17" s="14"/>
      <c r="G17" s="10"/>
    </row>
    <row r="18" spans="1:7" ht="15" customHeight="1" x14ac:dyDescent="0.25">
      <c r="A18" s="15">
        <v>12</v>
      </c>
      <c r="B18" s="16" t="s">
        <v>43</v>
      </c>
      <c r="C18" s="7" t="s">
        <v>56</v>
      </c>
      <c r="D18" s="3"/>
      <c r="E18" s="5"/>
      <c r="F18" s="5"/>
      <c r="G18" s="2"/>
    </row>
    <row r="19" spans="1:7" ht="15" customHeight="1" x14ac:dyDescent="0.25">
      <c r="A19" s="15">
        <v>13</v>
      </c>
      <c r="B19" s="16" t="s">
        <v>44</v>
      </c>
      <c r="C19" s="7" t="s">
        <v>56</v>
      </c>
      <c r="D19" s="3"/>
      <c r="E19" s="5"/>
      <c r="F19" s="5"/>
      <c r="G19" s="5"/>
    </row>
    <row r="20" spans="1:7" ht="15" customHeight="1" x14ac:dyDescent="0.25">
      <c r="A20" s="15">
        <v>14</v>
      </c>
      <c r="B20" s="16" t="s">
        <v>297</v>
      </c>
      <c r="C20" s="7" t="s">
        <v>56</v>
      </c>
      <c r="D20" s="14"/>
      <c r="E20" s="14"/>
      <c r="F20" s="14"/>
      <c r="G20" s="13"/>
    </row>
    <row r="21" spans="1:7" ht="15" customHeight="1" x14ac:dyDescent="0.25">
      <c r="A21" s="15">
        <v>15</v>
      </c>
      <c r="B21" s="16" t="s">
        <v>45</v>
      </c>
      <c r="C21" s="7" t="s">
        <v>56</v>
      </c>
      <c r="D21" s="14"/>
      <c r="E21" s="14"/>
      <c r="F21" s="14"/>
      <c r="G21" s="13"/>
    </row>
    <row r="22" spans="1:7" ht="15" customHeight="1" x14ac:dyDescent="0.25">
      <c r="A22" s="15">
        <v>16</v>
      </c>
      <c r="B22" s="16" t="s">
        <v>46</v>
      </c>
      <c r="C22" s="7" t="s">
        <v>56</v>
      </c>
      <c r="D22" s="4"/>
      <c r="E22" s="14"/>
      <c r="F22" s="14"/>
      <c r="G22" s="13"/>
    </row>
    <row r="23" spans="1:7" ht="15" customHeight="1" x14ac:dyDescent="0.25">
      <c r="A23" s="15">
        <v>17</v>
      </c>
      <c r="B23" s="16" t="s">
        <v>47</v>
      </c>
      <c r="C23" s="7" t="s">
        <v>56</v>
      </c>
      <c r="D23" s="12"/>
      <c r="E23" s="11"/>
      <c r="F23" s="14"/>
      <c r="G23" s="10"/>
    </row>
    <row r="24" spans="1:7" ht="15" customHeight="1" x14ac:dyDescent="0.25">
      <c r="A24" s="15">
        <v>18</v>
      </c>
      <c r="B24" s="16" t="s">
        <v>48</v>
      </c>
      <c r="C24" s="7" t="s">
        <v>56</v>
      </c>
      <c r="D24" s="3"/>
      <c r="E24" s="5"/>
      <c r="F24" s="5"/>
      <c r="G24" s="2"/>
    </row>
    <row r="25" spans="1:7" ht="15" customHeight="1" x14ac:dyDescent="0.25">
      <c r="A25" s="15">
        <v>19</v>
      </c>
      <c r="B25" s="16" t="s">
        <v>49</v>
      </c>
      <c r="C25" s="7" t="s">
        <v>56</v>
      </c>
      <c r="D25" s="3"/>
      <c r="E25" s="5"/>
      <c r="F25" s="5"/>
      <c r="G25" s="5"/>
    </row>
    <row r="26" spans="1:7" ht="15" customHeight="1" x14ac:dyDescent="0.25">
      <c r="A26" s="15">
        <v>20</v>
      </c>
      <c r="B26" s="16" t="s">
        <v>50</v>
      </c>
      <c r="C26" s="7" t="s">
        <v>56</v>
      </c>
      <c r="D26" s="14"/>
      <c r="E26" s="14"/>
      <c r="F26" s="14"/>
      <c r="G26" s="13"/>
    </row>
    <row r="27" spans="1:7" ht="15" customHeight="1" x14ac:dyDescent="0.25">
      <c r="A27" s="15">
        <v>21</v>
      </c>
      <c r="B27" s="16" t="s">
        <v>51</v>
      </c>
      <c r="C27" s="7" t="s">
        <v>56</v>
      </c>
      <c r="D27" s="4"/>
      <c r="E27" s="14"/>
      <c r="F27" s="14"/>
      <c r="G27" s="13"/>
    </row>
    <row r="28" spans="1:7" ht="15" customHeight="1" x14ac:dyDescent="0.25">
      <c r="A28" s="15">
        <v>22</v>
      </c>
      <c r="B28" s="16" t="s">
        <v>52</v>
      </c>
      <c r="C28" s="7" t="s">
        <v>56</v>
      </c>
      <c r="D28" s="12"/>
      <c r="E28" s="11"/>
      <c r="F28" s="14"/>
      <c r="G28" s="10"/>
    </row>
    <row r="29" spans="1:7" ht="15" customHeight="1" x14ac:dyDescent="0.25">
      <c r="A29" s="15">
        <v>23</v>
      </c>
      <c r="B29" s="16" t="s">
        <v>298</v>
      </c>
      <c r="C29" s="7" t="s">
        <v>56</v>
      </c>
      <c r="D29" s="3"/>
      <c r="E29" s="5"/>
      <c r="F29" s="5"/>
      <c r="G29" s="5"/>
    </row>
    <row r="30" spans="1:7" ht="15" customHeight="1" x14ac:dyDescent="0.25">
      <c r="A30" s="15">
        <v>24</v>
      </c>
      <c r="B30" s="16" t="s">
        <v>53</v>
      </c>
      <c r="C30" s="7" t="s">
        <v>56</v>
      </c>
      <c r="D30" s="12"/>
      <c r="E30" s="11"/>
      <c r="F30" s="14"/>
      <c r="G30" s="10"/>
    </row>
    <row r="31" spans="1:7" ht="15" customHeight="1" x14ac:dyDescent="0.25">
      <c r="A31" s="15">
        <v>25</v>
      </c>
      <c r="B31" s="16" t="s">
        <v>54</v>
      </c>
      <c r="C31" s="7" t="s">
        <v>56</v>
      </c>
      <c r="D31" s="3"/>
      <c r="E31" s="5"/>
      <c r="F31" s="5"/>
      <c r="G31" s="2"/>
    </row>
    <row r="32" spans="1:7" ht="15" customHeight="1" x14ac:dyDescent="0.25">
      <c r="A32" s="15">
        <v>26</v>
      </c>
      <c r="B32" s="104" t="s">
        <v>55</v>
      </c>
      <c r="C32" s="7" t="s">
        <v>56</v>
      </c>
      <c r="D32" s="14"/>
      <c r="E32" s="14"/>
      <c r="F32" s="14"/>
      <c r="G32" s="13"/>
    </row>
  </sheetData>
  <mergeCells count="5">
    <mergeCell ref="A5:G5"/>
    <mergeCell ref="A1:H1"/>
    <mergeCell ref="A2:H2"/>
    <mergeCell ref="A3:H3"/>
    <mergeCell ref="A4:H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</cp:lastModifiedBy>
  <dcterms:created xsi:type="dcterms:W3CDTF">2023-01-11T12:24:27Z</dcterms:created>
  <dcterms:modified xsi:type="dcterms:W3CDTF">2026-01-23T02:17:51Z</dcterms:modified>
</cp:coreProperties>
</file>