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Антон\Desktop\охрана окружающей среды 2026\"/>
    </mc:Choice>
  </mc:AlternateContent>
  <xr:revisionPtr revIDLastSave="0" documentId="13_ncr:1_{3889AC81-A78A-481F-8408-5C7930D090A1}" xr6:coauthVersionLast="45" xr6:coauthVersionMax="45" xr10:uidLastSave="{00000000-0000-0000-0000-000000000000}"/>
  <bookViews>
    <workbookView xWindow="-108" yWindow="-108" windowWidth="23256" windowHeight="12576" xr2:uid="{00000000-000D-0000-FFFF-FFFF00000000}"/>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6" i="1" l="1"/>
  <c r="G35" i="1"/>
  <c r="G34" i="1"/>
  <c r="G79" i="4"/>
  <c r="G78" i="4"/>
  <c r="G77" i="4"/>
  <c r="A5" i="7" l="1"/>
  <c r="A3" i="7"/>
  <c r="C15" i="5"/>
  <c r="C14" i="5"/>
  <c r="C13" i="5"/>
  <c r="C12" i="5"/>
  <c r="G11" i="5"/>
  <c r="E11" i="5"/>
  <c r="C11" i="5"/>
  <c r="G10" i="5"/>
  <c r="E10" i="5"/>
  <c r="C10" i="5"/>
  <c r="C9" i="5"/>
  <c r="D8" i="5"/>
  <c r="C7" i="5"/>
  <c r="A5" i="5"/>
  <c r="A3" i="5"/>
  <c r="C15" i="1"/>
  <c r="C14" i="1"/>
  <c r="C13" i="1"/>
  <c r="C12" i="1"/>
  <c r="G11" i="1"/>
  <c r="E11" i="1"/>
  <c r="C11" i="1"/>
  <c r="G10" i="1"/>
  <c r="E10" i="1"/>
  <c r="C10" i="1"/>
  <c r="C9" i="1"/>
  <c r="D8" i="1"/>
  <c r="C7" i="1"/>
  <c r="A5" i="1"/>
  <c r="A3" i="1"/>
  <c r="A3" i="4"/>
  <c r="A5" i="4"/>
  <c r="C11" i="4"/>
  <c r="D8" i="4"/>
  <c r="C7" i="4"/>
  <c r="C12" i="4"/>
  <c r="G10" i="4"/>
  <c r="E10" i="4"/>
  <c r="C10" i="4"/>
  <c r="G11" i="4"/>
  <c r="E11" i="4"/>
  <c r="C13" i="4"/>
  <c r="C14" i="4"/>
  <c r="C15" i="4"/>
  <c r="C9" i="4"/>
</calcChain>
</file>

<file path=xl/sharedStrings.xml><?xml version="1.0" encoding="utf-8"?>
<sst xmlns="http://schemas.openxmlformats.org/spreadsheetml/2006/main" count="454" uniqueCount="180">
  <si>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</si>
  <si>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</si>
  <si>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</si>
  <si>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</si>
  <si>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</si>
  <si>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</si>
  <si>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</si>
  <si>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</si>
  <si>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</si>
  <si>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</si>
  <si>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ПРОЕКТ</t>
  </si>
  <si>
    <t>Рекомендации представителей индустрии (указывается конкретное оборудование)</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</si>
  <si>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</si>
  <si>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</si>
  <si>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</si>
  <si>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</si>
  <si>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</si>
  <si>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</si>
  <si>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</si>
  <si>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</si>
  <si>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рабочих мест: </t>
  </si>
  <si>
    <t>Компетенция</t>
  </si>
  <si>
    <t>Даты проведения</t>
  </si>
  <si>
    <t>Главный эксперт</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</si>
  <si>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</si>
  <si>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</si>
  <si>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</si>
  <si>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</si>
  <si>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</si>
  <si>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</si>
  <si>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</si>
  <si>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</si>
  <si>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</si>
  <si>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</si>
  <si>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</si>
  <si>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</si>
  <si>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</si>
  <si>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</si>
  <si>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</si>
  <si>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</si>
  <si>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</si>
  <si>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Контур заземления для электропитания и сети слаботочных подключений (при необходимости) : не требуется</t>
  </si>
  <si>
    <t xml:space="preserve">Складское помещение </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</si>
  <si>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</si>
  <si>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</si>
  <si>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</si>
  <si>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</si>
  <si>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</si>
  <si>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</si>
  <si>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</si>
  <si>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Ориентировочная стоимость за 1 шт.</t>
  </si>
  <si>
    <t xml:space="preserve">Количество конкурсантов </t>
  </si>
  <si>
    <t xml:space="preserve">Количество конкурсантов: </t>
  </si>
  <si>
    <t>Количество экспертов (ГЭ+ЭН+ИЭ)+ТАП</t>
  </si>
  <si>
    <t>Охрана  окружающей среды</t>
  </si>
  <si>
    <t>Площадь зоны: не менее 60 кв.м.</t>
  </si>
  <si>
    <t xml:space="preserve">Освещение: Допустимо верхнее искусственное освещение ( не менее 200 люкс) </t>
  </si>
  <si>
    <t xml:space="preserve">Электричество: подключения к сети (220 Вольт)	</t>
  </si>
  <si>
    <t>Покрытие пола: не принципиально</t>
  </si>
  <si>
    <t>Подведение/ отведение ГХВС (при необходимости) : не требуется</t>
  </si>
  <si>
    <t>Подведение сжатого воздуха (при необходимости): не требуется</t>
  </si>
  <si>
    <t>Шумомер</t>
  </si>
  <si>
    <r>
      <rPr>
        <sz val="10"/>
        <rFont val="Times New Roman"/>
        <family val="1"/>
        <charset val="204"/>
      </rPr>
      <t>Измерения инфразвука в диапазоне от 1 Гц до 20 Гц;
измерения звука в диапазоне от 20 Гц до 12 500 Гц;
измерения ультразвука в диапазоне от 12 500 Гц до 40 000 Гц.</t>
    </r>
    <r>
      <rPr>
        <u/>
        <sz val="10"/>
        <rFont val="Times New Roman"/>
        <family val="1"/>
        <charset val="204"/>
      </rPr>
      <t xml:space="preserve">
</t>
    </r>
  </si>
  <si>
    <t>Измерительное оборудование</t>
  </si>
  <si>
    <t>шт</t>
  </si>
  <si>
    <t>Экофизика 110А или аналог</t>
  </si>
  <si>
    <t>Трубка напорная модификации Пито L-образная</t>
  </si>
  <si>
    <r>
      <rPr>
        <sz val="10"/>
        <rFont val="Times New Roman"/>
        <family val="1"/>
        <charset val="204"/>
      </rPr>
      <t>Трубка Пито с изогнутым носиком, 
L-образная Длинна 1м исп. "В" L=1 м, d=8 мм.</t>
    </r>
    <r>
      <rPr>
        <u/>
        <sz val="10"/>
        <rFont val="Times New Roman"/>
        <family val="1"/>
        <charset val="204"/>
      </rPr>
      <t xml:space="preserve">
</t>
    </r>
  </si>
  <si>
    <t xml:space="preserve">Газоанализатор Измерения: / CO / NO / Температура / </t>
  </si>
  <si>
    <t>Рулетка</t>
  </si>
  <si>
    <r>
      <rPr>
        <sz val="10"/>
        <rFont val="Times New Roman"/>
        <family val="1"/>
        <charset val="204"/>
      </rPr>
      <t>Диапазон измерений, м 3
Цена деления, мм 1,0
Ширина рулеток, мм 7,0 - 25
Толщина рулеток, мм 0,12 - 0,30</t>
    </r>
    <r>
      <rPr>
        <u/>
        <sz val="10"/>
        <rFont val="Times New Roman"/>
        <family val="1"/>
        <charset val="204"/>
      </rPr>
      <t xml:space="preserve">
</t>
    </r>
  </si>
  <si>
    <t>Калибратор акустический</t>
  </si>
  <si>
    <t>АК-1000 или аналог подходящий к шумомеру</t>
  </si>
  <si>
    <t xml:space="preserve">Дифференциальный манометр
</t>
  </si>
  <si>
    <t>Секундомер</t>
  </si>
  <si>
    <t>Макет для проведения измерений газодинамических характеристик на источнике</t>
  </si>
  <si>
    <t>Диаметр трубы 150 мм.</t>
  </si>
  <si>
    <t>Макет для выполнения измерений</t>
  </si>
  <si>
    <t>Компьютер</t>
  </si>
  <si>
    <t>Не ниже: i5  / 16 / 2TbSSHD / DVD-RW / GTX750 / WiFi / BT / Win8/10</t>
  </si>
  <si>
    <t>Оборудование IT</t>
  </si>
  <si>
    <t>Пилот, 6 розеток</t>
  </si>
  <si>
    <t>220 В</t>
  </si>
  <si>
    <t>Оборудование</t>
  </si>
  <si>
    <t>Офисный стол</t>
  </si>
  <si>
    <t>Мебель</t>
  </si>
  <si>
    <t xml:space="preserve">Стул </t>
  </si>
  <si>
    <t>Расчитан на вес не менее 100 кг</t>
  </si>
  <si>
    <t>Розетка</t>
  </si>
  <si>
    <t>MRU Delta 65-S или Полар-7 или АМГ-505 или аналог</t>
  </si>
  <si>
    <t>Testo 510 или ДМЦ-01М или аналог</t>
  </si>
  <si>
    <t>Измерение дифференциального давления (пьезорезистивный сенсор)
Диапазон измерений при измерении дифференциального давления (пьезорезистивный сенсор) 0 ... 100 гПа
Погрешность при измерении дифференциального давления (пьезорезистивный сенсор) ±0,03 гПа (0 ... 0,30 гПа)±0,05 гПа (0,31 ... 1,00 гПа)±(0,1 гПа + 1,5 % от изм. знач.) (1,01 ... 100 гПа)
Разрешение при измерении дифференциального давления (пьезорезистивный сенсор) 0,01 гПа</t>
  </si>
  <si>
    <t>200.000 руб.</t>
  </si>
  <si>
    <t>20.000 руб.</t>
  </si>
  <si>
    <t>350.000 руб.</t>
  </si>
  <si>
    <t>150 р.</t>
  </si>
  <si>
    <t>250.000 р.</t>
  </si>
  <si>
    <r>
      <rPr>
        <sz val="10"/>
        <rFont val="Times New Roman"/>
        <family val="1"/>
        <charset val="204"/>
      </rPr>
      <t xml:space="preserve">Класс точности 2
</t>
    </r>
    <r>
      <rPr>
        <u/>
        <sz val="10"/>
        <rFont val="Times New Roman"/>
        <family val="1"/>
        <charset val="204"/>
      </rPr>
      <t xml:space="preserve">
</t>
    </r>
  </si>
  <si>
    <t>5 000 р.</t>
  </si>
  <si>
    <t>15.000 р.</t>
  </si>
  <si>
    <t>3.000 р.</t>
  </si>
  <si>
    <t>35.000 р.</t>
  </si>
  <si>
    <t>Стол</t>
  </si>
  <si>
    <t>(ШхГхВ) 1400х600х750</t>
  </si>
  <si>
    <t>Критически важные характеристики позиции отсутствуют</t>
  </si>
  <si>
    <t xml:space="preserve">шт </t>
  </si>
  <si>
    <t>Вешалка</t>
  </si>
  <si>
    <t xml:space="preserve">Штанга на колесах, с крючками </t>
  </si>
  <si>
    <t>Мусорная корзина</t>
  </si>
  <si>
    <t>6.000 р</t>
  </si>
  <si>
    <t>1.500 р.</t>
  </si>
  <si>
    <t>Площадь зоны: не менее 20 кв.м.</t>
  </si>
  <si>
    <t xml:space="preserve">(ШхГхВ) 1400х600х750
</t>
  </si>
  <si>
    <r>
      <rPr>
        <sz val="10"/>
        <rFont val="Times New Roman"/>
        <family val="1"/>
        <charset val="204"/>
      </rPr>
      <t xml:space="preserve">Газовый анализатор на О2, СО, NOx
Диапазон измерения сенсора СО 0 - 10.000 ppm
 Расчет теплотехнических параметров: СО2, Альфа, потери, КПД, точка росы
Измерение тяги, давления, диф. давления
Измерение температуры
</t>
    </r>
    <r>
      <rPr>
        <u/>
        <sz val="10"/>
        <rFont val="Times New Roman"/>
        <family val="1"/>
        <charset val="204"/>
      </rPr>
      <t xml:space="preserve">
</t>
    </r>
  </si>
  <si>
    <t>Номинальные (заданные) значения УЗД, дБ отн. 20 мкПа 94, 114
Номинальное значение основного УЗД, дБ отн. 20 мкПа 114
Пределы допускаемой абсолютной погрешности заданного УЗД при нормальных внешних условиях по ГОСТ Р МЭК 60942‑2009</t>
  </si>
  <si>
    <t>500 р.</t>
  </si>
  <si>
    <t>Площадь зоны: не менее 30 кв.м.</t>
  </si>
  <si>
    <t>Ноутбук</t>
  </si>
  <si>
    <t>i5 16 / DVD-RW / GTX750 / WiFi / BT / Win10</t>
  </si>
  <si>
    <t xml:space="preserve">МФУ </t>
  </si>
  <si>
    <t>Штанга на колесах, с крючками (12 крючков)</t>
  </si>
  <si>
    <t>A4, печать ч/б и цветная лазерное МФУ, двустор. печать, сетевой</t>
  </si>
  <si>
    <t>2.500 р.</t>
  </si>
  <si>
    <t>Аптечка</t>
  </si>
  <si>
    <t>По приказу Министерства здравоохранения Российской Федерации от 24 мая 2024 года № 262н</t>
  </si>
  <si>
    <t>Охрана труда</t>
  </si>
  <si>
    <t>Огнетушитель</t>
  </si>
  <si>
    <t xml:space="preserve">Углекислотный </t>
  </si>
  <si>
    <t>Кулер 19 л (холодная/горячая вода)</t>
  </si>
  <si>
    <t>Холодная/горячая вода</t>
  </si>
  <si>
    <t>1000 р.</t>
  </si>
  <si>
    <t>Не предусмотрено</t>
  </si>
  <si>
    <t>7.000 р.</t>
  </si>
  <si>
    <t>Стационарный компьютер</t>
  </si>
  <si>
    <t xml:space="preserve">шт ( на 1 раб.место) </t>
  </si>
  <si>
    <t>Программное обеспечение</t>
  </si>
  <si>
    <t>Пакет офисных программ, просмотр pdf</t>
  </si>
  <si>
    <t>ПО</t>
  </si>
  <si>
    <t>25.000 р.</t>
  </si>
  <si>
    <t>ППо приказу Министерства здравоохранения Российской Федерации от 24 мая 2024 года № 262н</t>
  </si>
  <si>
    <t>Карандаш чернографитный</t>
  </si>
  <si>
    <t xml:space="preserve">материал: дерево, грифель,
диаметр грифеля, мм 2.4,
заточеный, твердость HB, ударопрочный грифель </t>
  </si>
  <si>
    <t>Расходные материалы</t>
  </si>
  <si>
    <t>Ручка шариквая</t>
  </si>
  <si>
    <t>цвет чернил синий, тип шариковые, толщина линии письма, мм 0.7</t>
  </si>
  <si>
    <t>Бумага А4</t>
  </si>
  <si>
    <t>Скотч малярный</t>
  </si>
  <si>
    <t>50 мм, 50м</t>
  </si>
  <si>
    <t>Степлер со сккобами</t>
  </si>
  <si>
    <t>для бумаги 24/6, № 10, скобы</t>
  </si>
  <si>
    <t>Скрепки канцелярские</t>
  </si>
  <si>
    <t>58 мм</t>
  </si>
  <si>
    <t>Файлы А4</t>
  </si>
  <si>
    <t>100 мкм</t>
  </si>
  <si>
    <t>Маркер черный</t>
  </si>
  <si>
    <t>перманентный</t>
  </si>
  <si>
    <t>Картридж для принтера</t>
  </si>
  <si>
    <t>ч/б</t>
  </si>
  <si>
    <t>Вода для куллера</t>
  </si>
  <si>
    <t>бутыли, 20 л.</t>
  </si>
  <si>
    <t>Флешка (на всех)</t>
  </si>
  <si>
    <t>не менее 16 Гб</t>
  </si>
  <si>
    <t>40 р.</t>
  </si>
  <si>
    <t>количество листов 500, плотность бумаги, г/м2 80, цветность белая</t>
  </si>
  <si>
    <t>100 р.</t>
  </si>
  <si>
    <t>200 р.</t>
  </si>
  <si>
    <t>250 р.</t>
  </si>
  <si>
    <t>400 р.</t>
  </si>
  <si>
    <t>5.000 р.</t>
  </si>
  <si>
    <t>300 р.</t>
  </si>
  <si>
    <t>1.800 р.</t>
  </si>
  <si>
    <t>Региональный этап</t>
  </si>
  <si>
    <t>Красноярский край</t>
  </si>
  <si>
    <t>КГБПОУ "Канский политехнический колледж"</t>
  </si>
  <si>
    <t>08.02.2026-12.02.2026</t>
  </si>
  <si>
    <t xml:space="preserve">Костюк Анастасия Дмитриевна </t>
  </si>
  <si>
    <t>nastyashakura10072000@gmail.com</t>
  </si>
  <si>
    <t>Самохина Алена Валерьевна</t>
  </si>
  <si>
    <t>alenkas04@mail.ru</t>
  </si>
  <si>
    <t>Красноярский край, г. Канск, ул. Красноярская, д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</si>
</sst>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b/>
      <sz val="12"/>
      <color rgb="FFFF0000"/>
      <name val="Times New Roman"/>
      <family val="1"/>
      <charset val="204"/>
    </font>
    <font>
      <b/>
      <sz val="16"/>
      <color theme="0"/>
      <name val="Times New Roman"/>
      <family val="1"/>
      <charset val="204"/>
    </font>
    <font>
      <sz val="14"/>
      <color theme="1"/>
      <name val="Times New Roman"/>
      <family val="1"/>
      <charset val="204"/>
    </font>
    <font>
      <b/>
      <sz val="11"/>
      <color theme="1"/>
      <name val="Times New Roman"/>
      <family val="1"/>
      <charset val="204"/>
    </font>
    <font>
      <sz val="11"/>
      <color theme="1"/>
      <name val="Calibri"/>
      <family val="2"/>
      <charset val="204"/>
    </font>
    <font>
      <u/>
      <sz val="10"/>
      <name val="Times New Roman"/>
      <family val="1"/>
      <charset val="204"/>
    </font>
    <font>
      <b/>
      <sz val="11"/>
      <name val="Times New Roman"/>
      <family val="1"/>
      <charset val="204"/>
    </font>
  </fonts>
  <fills count="8">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theme="1" tint="0.249977111117893"/>
        <bgColor rgb="FF3A3838"/>
      </patternFill>
    </fill>
    <fill>
      <patternFill patternType="solid">
        <fgColor theme="1" tint="0.249977111117893"/>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
      <left style="thin">
        <color rgb="FF000000"/>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indexed="64"/>
      </left>
      <right style="thin">
        <color rgb="FF000000"/>
      </right>
      <top style="thin">
        <color indexed="64"/>
      </top>
      <bottom/>
      <diagonal/>
    </border>
  </borders>
  <cellStyleXfs count="3">
    <xf numFmtId="0" fontId="0" fillId="0" borderId="0"/>
    <xf numFmtId="0" fontId="1" fillId="0" borderId="0"/>
    <xf numFmtId="0" fontId="11" fillId="0" borderId="0" applyNumberFormat="0" applyFill="0" applyBorder="0" applyAlignment="0" applyProtection="0"/>
  </cellStyleXfs>
  <cellXfs count="119">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15" xfId="1" applyFont="1" applyBorder="1" applyAlignment="1">
      <alignment horizontal="center" vertical="center" wrapText="1"/>
    </xf>
    <xf numFmtId="0" fontId="7" fillId="0" borderId="0" xfId="1" applyFont="1"/>
    <xf numFmtId="0" fontId="2" fillId="0" borderId="0" xfId="1" applyFont="1"/>
    <xf numFmtId="0" fontId="4" fillId="0" borderId="0" xfId="1" applyFont="1" applyAlignment="1">
      <alignment vertical="center" wrapText="1"/>
    </xf>
    <xf numFmtId="0" fontId="10" fillId="0" borderId="19" xfId="0" applyFont="1" applyBorder="1" applyAlignment="1">
      <alignment horizontal="left" vertical="top" wrapText="1"/>
    </xf>
    <xf numFmtId="0" fontId="14" fillId="0" borderId="0" xfId="0" applyFont="1" applyAlignment="1">
      <alignment wrapText="1"/>
    </xf>
    <xf numFmtId="0" fontId="14" fillId="0" borderId="0" xfId="0" applyFont="1"/>
    <xf numFmtId="0" fontId="14" fillId="0" borderId="19" xfId="0" applyFont="1" applyBorder="1" applyAlignment="1">
      <alignment wrapText="1"/>
    </xf>
    <xf numFmtId="0" fontId="14" fillId="0" borderId="19" xfId="0" applyFont="1" applyBorder="1" applyAlignment="1">
      <alignment horizontal="right" wrapText="1"/>
    </xf>
    <xf numFmtId="0" fontId="6" fillId="0" borderId="0" xfId="1" applyFont="1"/>
    <xf numFmtId="0" fontId="6" fillId="0" borderId="0" xfId="1" applyFont="1" applyAlignment="1">
      <alignment vertical="center" wrapText="1"/>
    </xf>
    <xf numFmtId="0" fontId="13" fillId="0" borderId="0" xfId="1" applyFont="1" applyAlignment="1">
      <alignment vertical="center" wrapText="1"/>
    </xf>
    <xf numFmtId="0" fontId="9" fillId="0" borderId="1" xfId="1" applyFont="1" applyBorder="1" applyAlignment="1">
      <alignment horizontal="center" vertical="top"/>
    </xf>
    <xf numFmtId="0" fontId="9" fillId="0" borderId="1" xfId="1" applyFont="1" applyBorder="1" applyAlignment="1">
      <alignment horizontal="left" vertical="top" wrapText="1"/>
    </xf>
    <xf numFmtId="0" fontId="10" fillId="5" borderId="19" xfId="0" applyFont="1" applyFill="1" applyBorder="1" applyAlignment="1">
      <alignment horizontal="left" vertical="top" wrapText="1"/>
    </xf>
    <xf numFmtId="0" fontId="8" fillId="0" borderId="1" xfId="1" applyFont="1" applyBorder="1" applyAlignment="1">
      <alignment horizontal="left" vertical="top"/>
    </xf>
    <xf numFmtId="0" fontId="8" fillId="0" borderId="15" xfId="1" applyFont="1" applyBorder="1" applyAlignment="1">
      <alignment horizontal="left" vertical="top"/>
    </xf>
    <xf numFmtId="0" fontId="10" fillId="0" borderId="1" xfId="1" applyFont="1" applyBorder="1" applyAlignment="1">
      <alignment horizontal="left" vertical="top" wrapText="1"/>
    </xf>
    <xf numFmtId="0" fontId="2" fillId="0" borderId="1" xfId="1" applyFont="1" applyBorder="1" applyAlignment="1">
      <alignment horizontal="center" vertical="top"/>
    </xf>
    <xf numFmtId="0" fontId="2" fillId="0" borderId="2" xfId="1" applyFont="1" applyBorder="1" applyAlignment="1">
      <alignment horizontal="center" vertical="top" wrapText="1"/>
    </xf>
    <xf numFmtId="0" fontId="8" fillId="0" borderId="19" xfId="0" applyFont="1" applyBorder="1" applyAlignment="1">
      <alignment horizontal="center" wrapText="1"/>
    </xf>
    <xf numFmtId="0" fontId="2" fillId="0" borderId="2" xfId="1" applyFont="1" applyBorder="1" applyAlignment="1">
      <alignment horizontal="center" vertical="top"/>
    </xf>
    <xf numFmtId="0" fontId="8" fillId="0" borderId="5" xfId="1" applyFont="1" applyBorder="1" applyAlignment="1">
      <alignment horizontal="left" vertical="top"/>
    </xf>
    <xf numFmtId="0" fontId="10" fillId="0" borderId="19" xfId="1" applyFont="1" applyBorder="1" applyAlignment="1">
      <alignment horizontal="left" vertical="top" wrapText="1"/>
    </xf>
    <xf numFmtId="0" fontId="2" fillId="0" borderId="20" xfId="1" applyFont="1" applyBorder="1" applyAlignment="1">
      <alignment horizontal="center" vertical="center" wrapText="1"/>
    </xf>
    <xf numFmtId="0" fontId="10" fillId="0" borderId="18" xfId="1" applyFont="1" applyBorder="1" applyAlignment="1">
      <alignment horizontal="left" vertical="top" wrapText="1"/>
    </xf>
    <xf numFmtId="0" fontId="2" fillId="0" borderId="19" xfId="1" applyFont="1" applyBorder="1" applyAlignment="1">
      <alignment horizontal="center" vertical="center" wrapText="1"/>
    </xf>
    <xf numFmtId="0" fontId="1" fillId="0" borderId="19" xfId="1" applyBorder="1"/>
    <xf numFmtId="0" fontId="8" fillId="0" borderId="18" xfId="1" applyFont="1" applyBorder="1" applyAlignment="1">
      <alignment horizontal="left" vertical="top"/>
    </xf>
    <xf numFmtId="0" fontId="10" fillId="0" borderId="0" xfId="1" applyFont="1" applyAlignment="1">
      <alignment horizontal="left" vertical="top" wrapText="1"/>
    </xf>
    <xf numFmtId="0" fontId="8" fillId="0" borderId="17" xfId="1" applyFont="1" applyBorder="1" applyAlignment="1">
      <alignment horizontal="left" vertical="top"/>
    </xf>
    <xf numFmtId="0" fontId="2" fillId="0" borderId="18" xfId="1" applyFont="1" applyBorder="1" applyAlignment="1">
      <alignment horizontal="center" vertical="center" wrapText="1"/>
    </xf>
    <xf numFmtId="0" fontId="1" fillId="0" borderId="0" xfId="1"/>
    <xf numFmtId="0" fontId="8" fillId="0" borderId="19" xfId="0" applyFont="1" applyBorder="1" applyAlignment="1">
      <alignment horizontal="center" vertical="center" wrapText="1"/>
    </xf>
    <xf numFmtId="0" fontId="17" fillId="0" borderId="19" xfId="2" applyFont="1" applyBorder="1" applyAlignment="1">
      <alignment horizontal="center" vertical="center" wrapText="1"/>
    </xf>
    <xf numFmtId="0" fontId="8" fillId="0" borderId="1" xfId="1" applyFont="1" applyBorder="1" applyAlignment="1">
      <alignment horizontal="center" vertical="center" wrapText="1"/>
    </xf>
    <xf numFmtId="0" fontId="8" fillId="0" borderId="19" xfId="2" applyFont="1" applyBorder="1" applyAlignment="1">
      <alignment horizontal="center" vertical="center" wrapText="1"/>
    </xf>
    <xf numFmtId="0" fontId="17" fillId="0" borderId="19" xfId="2" applyNumberFormat="1" applyFont="1" applyBorder="1" applyAlignment="1">
      <alignment horizontal="center" vertical="center" wrapText="1"/>
    </xf>
    <xf numFmtId="0" fontId="8" fillId="0" borderId="19" xfId="2" applyNumberFormat="1" applyFont="1" applyBorder="1" applyAlignment="1">
      <alignment horizontal="center" vertical="center" wrapText="1"/>
    </xf>
    <xf numFmtId="0" fontId="8" fillId="0" borderId="19" xfId="0" applyFont="1" applyFill="1" applyBorder="1" applyAlignment="1">
      <alignment horizontal="center" vertical="center" wrapText="1"/>
    </xf>
    <xf numFmtId="0" fontId="8" fillId="0" borderId="19" xfId="2" applyFont="1" applyFill="1" applyBorder="1" applyAlignment="1">
      <alignment horizontal="center" vertical="center" wrapText="1"/>
    </xf>
    <xf numFmtId="0" fontId="8" fillId="0" borderId="0" xfId="1" applyFont="1" applyAlignment="1">
      <alignment horizontal="center" vertical="center" wrapText="1"/>
    </xf>
    <xf numFmtId="3" fontId="10" fillId="0" borderId="19" xfId="1" applyNumberFormat="1" applyFont="1" applyBorder="1" applyAlignment="1">
      <alignment horizontal="left" vertical="top" wrapText="1"/>
    </xf>
    <xf numFmtId="0" fontId="8" fillId="0" borderId="2" xfId="1" applyFont="1" applyBorder="1" applyAlignment="1">
      <alignment horizontal="center" vertical="center" wrapText="1"/>
    </xf>
    <xf numFmtId="0" fontId="8" fillId="0" borderId="5" xfId="1" applyFont="1" applyBorder="1" applyAlignment="1">
      <alignment horizontal="center" vertical="center" wrapText="1"/>
    </xf>
    <xf numFmtId="0" fontId="8" fillId="0" borderId="20" xfId="1" applyFont="1" applyBorder="1" applyAlignment="1">
      <alignment horizontal="center" vertical="center" wrapText="1"/>
    </xf>
    <xf numFmtId="0" fontId="10" fillId="0" borderId="19" xfId="0" applyFont="1" applyFill="1" applyBorder="1" applyAlignment="1">
      <alignment horizontal="center" vertical="center" wrapText="1"/>
    </xf>
    <xf numFmtId="0" fontId="10" fillId="0" borderId="5"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 xfId="1" applyFont="1" applyBorder="1" applyAlignment="1">
      <alignment horizontal="center" vertical="center" wrapText="1"/>
    </xf>
    <xf numFmtId="0" fontId="8" fillId="0" borderId="18" xfId="1" applyFont="1" applyBorder="1" applyAlignment="1">
      <alignment horizontal="center" vertical="center" wrapText="1"/>
    </xf>
    <xf numFmtId="0" fontId="10" fillId="0" borderId="19" xfId="1" applyFont="1" applyBorder="1" applyAlignment="1">
      <alignment horizontal="center" vertical="center" wrapText="1"/>
    </xf>
    <xf numFmtId="0" fontId="2" fillId="0" borderId="6" xfId="1" applyFont="1" applyBorder="1" applyAlignment="1">
      <alignment horizontal="left" vertical="center" wrapText="1"/>
    </xf>
    <xf numFmtId="0" fontId="2" fillId="0" borderId="24" xfId="1" applyFont="1" applyBorder="1" applyAlignment="1">
      <alignment horizontal="center" vertical="center" wrapText="1"/>
    </xf>
    <xf numFmtId="0" fontId="2" fillId="0" borderId="22" xfId="1" applyFont="1" applyBorder="1" applyAlignment="1">
      <alignment horizontal="center" vertical="center" wrapText="1"/>
    </xf>
    <xf numFmtId="0" fontId="8" fillId="0" borderId="19" xfId="1" applyFont="1" applyBorder="1" applyAlignment="1">
      <alignment horizontal="center" vertical="center" wrapText="1"/>
    </xf>
    <xf numFmtId="0" fontId="2" fillId="0" borderId="2" xfId="1" applyFont="1" applyBorder="1" applyAlignment="1">
      <alignment horizontal="left"/>
    </xf>
    <xf numFmtId="0" fontId="2" fillId="0" borderId="1" xfId="1" applyFont="1" applyBorder="1" applyAlignment="1">
      <alignment horizontal="left"/>
    </xf>
    <xf numFmtId="0" fontId="8" fillId="0" borderId="22" xfId="0" applyFont="1" applyBorder="1" applyAlignment="1">
      <alignment horizontal="center" vertical="center" wrapText="1"/>
    </xf>
    <xf numFmtId="0" fontId="8" fillId="0" borderId="22" xfId="2" applyFont="1" applyBorder="1" applyAlignment="1">
      <alignment horizontal="center" vertical="center" wrapText="1"/>
    </xf>
    <xf numFmtId="0" fontId="0" fillId="0" borderId="19" xfId="1" applyFont="1" applyBorder="1"/>
    <xf numFmtId="0" fontId="2" fillId="0" borderId="27" xfId="1" applyFont="1" applyBorder="1" applyAlignment="1">
      <alignment horizontal="center" vertical="center" wrapText="1"/>
    </xf>
    <xf numFmtId="0" fontId="2" fillId="0" borderId="4" xfId="1" applyFont="1" applyBorder="1" applyAlignment="1">
      <alignment horizontal="center" vertical="center" wrapText="1"/>
    </xf>
    <xf numFmtId="0" fontId="2" fillId="0" borderId="28" xfId="1" applyFont="1" applyBorder="1" applyAlignment="1">
      <alignment horizontal="center" vertical="center" wrapText="1"/>
    </xf>
    <xf numFmtId="0" fontId="11" fillId="0" borderId="19" xfId="2" applyBorder="1" applyAlignment="1">
      <alignment horizontal="right" wrapText="1"/>
    </xf>
    <xf numFmtId="0" fontId="5" fillId="0" borderId="0" xfId="1" applyFont="1" applyAlignment="1">
      <alignment horizontal="left" vertical="top" wrapText="1"/>
    </xf>
    <xf numFmtId="0" fontId="5" fillId="0" borderId="0" xfId="1" applyFont="1" applyAlignment="1">
      <alignment horizontal="left"/>
    </xf>
    <xf numFmtId="0" fontId="2" fillId="0" borderId="0" xfId="1" applyFont="1" applyAlignment="1">
      <alignment horizontal="right"/>
    </xf>
    <xf numFmtId="0" fontId="2" fillId="0" borderId="0" xfId="1" applyFont="1"/>
    <xf numFmtId="0" fontId="13" fillId="6" borderId="0" xfId="1" applyFont="1" applyFill="1" applyAlignment="1">
      <alignment horizontal="center" vertical="center" wrapText="1"/>
    </xf>
    <xf numFmtId="0" fontId="6" fillId="7" borderId="0" xfId="1" applyFont="1" applyFill="1" applyAlignment="1">
      <alignment horizontal="center"/>
    </xf>
    <xf numFmtId="0" fontId="6" fillId="6" borderId="0" xfId="1" applyFont="1" applyFill="1" applyAlignment="1">
      <alignment horizontal="center" vertical="center" wrapText="1"/>
    </xf>
    <xf numFmtId="0" fontId="4" fillId="3" borderId="20" xfId="1" applyFont="1" applyFill="1" applyBorder="1" applyAlignment="1">
      <alignment horizontal="center" vertical="center"/>
    </xf>
    <xf numFmtId="0" fontId="2" fillId="4" borderId="16" xfId="1" applyFont="1" applyFill="1" applyBorder="1" applyAlignment="1">
      <alignment horizontal="center"/>
    </xf>
    <xf numFmtId="0" fontId="2" fillId="4" borderId="23" xfId="1" applyFont="1" applyFill="1" applyBorder="1" applyAlignment="1">
      <alignment horizontal="center"/>
    </xf>
    <xf numFmtId="0" fontId="15" fillId="0" borderId="14" xfId="1" applyFont="1" applyBorder="1" applyAlignment="1">
      <alignment horizontal="left" vertical="top" wrapText="1"/>
    </xf>
    <xf numFmtId="0" fontId="9" fillId="0" borderId="13" xfId="1" applyFont="1" applyBorder="1"/>
    <xf numFmtId="0" fontId="9" fillId="0" borderId="12" xfId="1" applyFont="1" applyBorder="1"/>
    <xf numFmtId="0" fontId="2" fillId="0" borderId="11" xfId="1" applyFont="1" applyBorder="1" applyAlignment="1">
      <alignment horizontal="left" vertical="top" wrapText="1"/>
    </xf>
    <xf numFmtId="0" fontId="3" fillId="0" borderId="0" xfId="1" applyFont="1"/>
    <xf numFmtId="0" fontId="3" fillId="0" borderId="10" xfId="1" applyFont="1" applyBorder="1"/>
    <xf numFmtId="0" fontId="9" fillId="0" borderId="11" xfId="1" applyFont="1" applyBorder="1" applyAlignment="1">
      <alignment horizontal="left" vertical="top" wrapText="1"/>
    </xf>
    <xf numFmtId="0" fontId="16" fillId="0" borderId="0" xfId="1" applyFont="1"/>
    <xf numFmtId="0" fontId="16" fillId="0" borderId="10" xfId="1" applyFont="1" applyBorder="1"/>
    <xf numFmtId="0" fontId="9" fillId="0" borderId="9" xfId="1" applyFont="1" applyBorder="1" applyAlignment="1">
      <alignment horizontal="left" vertical="top" wrapText="1"/>
    </xf>
    <xf numFmtId="0" fontId="16" fillId="0" borderId="8" xfId="1" applyFont="1" applyBorder="1"/>
    <xf numFmtId="0" fontId="16" fillId="0" borderId="7" xfId="1" applyFont="1" applyBorder="1"/>
    <xf numFmtId="0" fontId="4" fillId="2" borderId="4" xfId="1" applyFont="1" applyFill="1" applyBorder="1" applyAlignment="1">
      <alignment horizontal="center" vertical="center"/>
    </xf>
    <xf numFmtId="0" fontId="2" fillId="0" borderId="3" xfId="1" applyFont="1" applyBorder="1"/>
    <xf numFmtId="0" fontId="18" fillId="0" borderId="14" xfId="1" applyFont="1" applyBorder="1" applyAlignment="1">
      <alignment horizontal="left" vertical="top" wrapText="1"/>
    </xf>
    <xf numFmtId="0" fontId="3" fillId="0" borderId="13" xfId="1" applyFont="1" applyBorder="1"/>
    <xf numFmtId="0" fontId="3" fillId="0" borderId="12" xfId="1" applyFont="1" applyBorder="1"/>
    <xf numFmtId="0" fontId="2" fillId="0" borderId="21" xfId="1" applyFont="1" applyBorder="1" applyAlignment="1">
      <alignment horizontal="left" vertical="top"/>
    </xf>
    <xf numFmtId="0" fontId="2" fillId="0" borderId="25" xfId="1" applyFont="1" applyBorder="1" applyAlignment="1">
      <alignment horizontal="left" vertical="top"/>
    </xf>
    <xf numFmtId="0" fontId="2" fillId="0" borderId="26" xfId="1" applyFont="1" applyBorder="1" applyAlignment="1">
      <alignment horizontal="left" vertical="top"/>
    </xf>
    <xf numFmtId="0" fontId="2" fillId="0" borderId="21" xfId="1" applyFont="1" applyBorder="1" applyAlignment="1">
      <alignment horizontal="center" vertical="top"/>
    </xf>
    <xf numFmtId="0" fontId="2" fillId="0" borderId="25" xfId="1" applyFont="1" applyBorder="1" applyAlignment="1">
      <alignment horizontal="center" vertical="top"/>
    </xf>
    <xf numFmtId="0" fontId="2" fillId="0" borderId="26" xfId="1" applyFont="1" applyBorder="1" applyAlignment="1">
      <alignment horizontal="center" vertical="top"/>
    </xf>
    <xf numFmtId="0" fontId="2" fillId="0" borderId="21" xfId="1" applyFont="1" applyBorder="1" applyAlignment="1">
      <alignment horizontal="center" vertical="top" wrapText="1"/>
    </xf>
    <xf numFmtId="0" fontId="2" fillId="0" borderId="25" xfId="1" applyFont="1" applyBorder="1" applyAlignment="1">
      <alignment horizontal="center" vertical="top" wrapText="1"/>
    </xf>
    <xf numFmtId="0" fontId="2" fillId="0" borderId="26" xfId="1" applyFont="1" applyBorder="1" applyAlignment="1">
      <alignment horizontal="center" vertical="top" wrapText="1"/>
    </xf>
    <xf numFmtId="0" fontId="4" fillId="4" borderId="20" xfId="1" applyFont="1" applyFill="1" applyBorder="1" applyAlignment="1">
      <alignment horizontal="center"/>
    </xf>
    <xf numFmtId="0" fontId="4" fillId="4" borderId="16" xfId="1" applyFont="1" applyFill="1" applyBorder="1" applyAlignment="1">
      <alignment horizontal="center"/>
    </xf>
    <xf numFmtId="0" fontId="4" fillId="4" borderId="23" xfId="1" applyFont="1" applyFill="1" applyBorder="1" applyAlignment="1">
      <alignment horizontal="center"/>
    </xf>
    <xf numFmtId="0" fontId="2" fillId="0" borderId="18"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5" xfId="1" applyFont="1" applyBorder="1" applyAlignment="1">
      <alignment horizontal="center" vertical="center" wrapText="1"/>
    </xf>
    <xf numFmtId="0" fontId="3" fillId="0" borderId="3" xfId="1" applyFont="1" applyBorder="1"/>
    <xf numFmtId="0" fontId="3" fillId="0" borderId="0" xfId="1" applyFont="1" applyAlignment="1">
      <alignment horizontal="right"/>
    </xf>
    <xf numFmtId="0" fontId="1" fillId="0" borderId="0" xfId="1"/>
    <xf numFmtId="0" fontId="13" fillId="6" borderId="16" xfId="1" applyFont="1" applyFill="1" applyBorder="1" applyAlignment="1">
      <alignment horizontal="center" vertical="center" wrapText="1"/>
    </xf>
  </cellXfs>
  <cellStyles count="3">
    <cellStyle name="Гиперссылка" xfId="2" builtinId="8"/>
    <cellStyle name="Обычный" xfId="0" builtinId="0"/>
    <cellStyle name="Обычный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lenkas04@mail.ru" TargetMode="External"/><Relationship Id="rId1" Type="http://schemas.openxmlformats.org/officeDocument/2006/relationships/hyperlink" Target="mailto:nastyashakura10072000@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3"/>
  <sheetViews>
    <sheetView tabSelected="1" workbookViewId="0">
      <selection activeCell="B8" sqref="B8"/>
    </sheetView>
  </sheetViews>
  <sheetFormatPr defaultRowHeight="18" x14ac:dyDescent="0.35"/>
  <cols>
    <col min="1" max="1" width="52.109375" style="13" customWidth="1"/>
    <col min="2" max="2" width="90.5546875" style="14" customWidth="1"/>
  </cols>
  <sheetData>
    <row r="2" spans="1:2" x14ac:dyDescent="0.35">
      <c r="B2" s="13"/>
    </row>
    <row r="3" spans="1:2" x14ac:dyDescent="0.35">
      <c r="A3" s="15" t="s">
        <v>21</v>
      </c>
      <c r="B3" s="16" t="s">
        <v>54</v>
      </c>
    </row>
    <row r="4" spans="1:2" x14ac:dyDescent="0.35">
      <c r="A4" s="15" t="s">
        <v>34</v>
      </c>
      <c r="B4" s="16" t="s">
        <v>171</v>
      </c>
    </row>
    <row r="5" spans="1:2" x14ac:dyDescent="0.35">
      <c r="A5" s="15" t="s">
        <v>49</v>
      </c>
      <c r="B5" s="16" t="s">
        <v>172</v>
      </c>
    </row>
    <row r="6" spans="1:2" ht="36" x14ac:dyDescent="0.35">
      <c r="A6" s="15" t="s">
        <v>26</v>
      </c>
      <c r="B6" s="16" t="s">
        <v>173</v>
      </c>
    </row>
    <row r="7" spans="1:2" x14ac:dyDescent="0.35">
      <c r="A7" s="15" t="s">
        <v>35</v>
      </c>
      <c r="B7" s="16" t="s">
        <v>179</v>
      </c>
    </row>
    <row r="8" spans="1:2" x14ac:dyDescent="0.35">
      <c r="A8" s="15" t="s">
        <v>22</v>
      </c>
      <c r="B8" s="16" t="s">
        <v>174</v>
      </c>
    </row>
    <row r="9" spans="1:2" x14ac:dyDescent="0.35">
      <c r="A9" s="15" t="s">
        <v>23</v>
      </c>
      <c r="B9" s="16" t="s">
        <v>175</v>
      </c>
    </row>
    <row r="10" spans="1:2" x14ac:dyDescent="0.35">
      <c r="A10" s="15" t="s">
        <v>25</v>
      </c>
      <c r="B10" s="72" t="s">
        <v>176</v>
      </c>
    </row>
    <row r="11" spans="1:2" x14ac:dyDescent="0.35">
      <c r="A11" s="15" t="s">
        <v>39</v>
      </c>
      <c r="B11" s="16">
        <v>89504047059</v>
      </c>
    </row>
    <row r="12" spans="1:2" ht="18" customHeight="1" x14ac:dyDescent="0.35">
      <c r="A12" s="15" t="s">
        <v>43</v>
      </c>
      <c r="B12" s="16" t="s">
        <v>177</v>
      </c>
    </row>
    <row r="13" spans="1:2" x14ac:dyDescent="0.35">
      <c r="A13" s="15" t="s">
        <v>36</v>
      </c>
      <c r="B13" s="72" t="s">
        <v>178</v>
      </c>
    </row>
    <row r="14" spans="1:2" x14ac:dyDescent="0.35">
      <c r="A14" s="15" t="s">
        <v>40</v>
      </c>
      <c r="B14" s="16">
        <v>89048900070</v>
      </c>
    </row>
    <row r="15" spans="1:2" x14ac:dyDescent="0.35">
      <c r="A15" s="15" t="s">
        <v>51</v>
      </c>
      <c r="B15" s="16">
        <v>6</v>
      </c>
    </row>
    <row r="16" spans="1:2" x14ac:dyDescent="0.35">
      <c r="A16" s="15" t="s">
        <v>24</v>
      </c>
      <c r="B16" s="16">
        <v>6</v>
      </c>
    </row>
    <row r="17" spans="1:2" ht="21" customHeight="1" x14ac:dyDescent="0.35">
      <c r="A17" s="15" t="s">
        <v>53</v>
      </c>
      <c r="B17" s="16">
        <v>8</v>
      </c>
    </row>
    <row r="20" spans="1:2" x14ac:dyDescent="0.35">
      <c r="A20" s="13" t="s">
        <v>45</v>
      </c>
    </row>
    <row r="21" spans="1:2" x14ac:dyDescent="0.35">
      <c r="A21" s="13" t="s">
        <v>46</v>
      </c>
    </row>
    <row r="22" spans="1:2" x14ac:dyDescent="0.35">
      <c r="A22" s="13" t="s">
        <v>47</v>
      </c>
    </row>
    <row r="23" spans="1:2" x14ac:dyDescent="0.35">
      <c r="A23" s="13" t="s">
        <v>48</v>
      </c>
    </row>
  </sheetData>
  <hyperlinks>
    <hyperlink ref="B10" r:id="rId1" xr:uid="{90F9D3A0-E23E-43B5-A875-CD7885F22110}"/>
    <hyperlink ref="B13" r:id="rId2" xr:uid="{C79F8E97-49ED-4691-8894-840FB3E25389}"/>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2"/>
  <sheetViews>
    <sheetView topLeftCell="A46" zoomScale="85" zoomScaleNormal="85" workbookViewId="0">
      <selection activeCell="C15" sqref="C15:H15"/>
    </sheetView>
  </sheetViews>
  <sheetFormatPr defaultColWidth="14.44140625" defaultRowHeight="15" customHeight="1" x14ac:dyDescent="0.3"/>
  <cols>
    <col min="1" max="1" width="5.109375" style="10" customWidth="1"/>
    <col min="2" max="2" width="52" style="10" customWidth="1"/>
    <col min="3" max="3" width="30.88671875" style="10" customWidth="1"/>
    <col min="4" max="4" width="22" style="10" customWidth="1"/>
    <col min="5" max="5" width="15.44140625" style="10" customWidth="1"/>
    <col min="6" max="6" width="19.6640625" style="10" bestFit="1" customWidth="1"/>
    <col min="7" max="7" width="14.44140625" style="10" customWidth="1"/>
    <col min="8" max="9" width="25" style="10" bestFit="1" customWidth="1"/>
    <col min="10" max="11" width="8.6640625" style="1" customWidth="1"/>
    <col min="12" max="16384" width="14.44140625" style="1"/>
  </cols>
  <sheetData>
    <row r="1" spans="1:10" ht="14.4" x14ac:dyDescent="0.3">
      <c r="A1" s="75" t="s">
        <v>10</v>
      </c>
      <c r="B1" s="76"/>
      <c r="C1" s="76"/>
      <c r="D1" s="76"/>
      <c r="E1" s="76"/>
      <c r="F1" s="76"/>
      <c r="G1" s="76"/>
      <c r="H1" s="76"/>
      <c r="I1" s="1"/>
    </row>
    <row r="2" spans="1:10" ht="21" x14ac:dyDescent="0.4">
      <c r="A2" s="78" t="s">
        <v>32</v>
      </c>
      <c r="B2" s="78"/>
      <c r="C2" s="78"/>
      <c r="D2" s="78"/>
      <c r="E2" s="78"/>
      <c r="F2" s="78"/>
      <c r="G2" s="78"/>
      <c r="H2" s="78"/>
      <c r="I2" s="1"/>
    </row>
    <row r="3" spans="1:10" ht="21" customHeight="1" x14ac:dyDescent="0.3">
      <c r="A3" s="79" t="str">
        <f>'Информация о Чемпионате'!B4</f>
        <v>Региональный этап</v>
      </c>
      <c r="B3" s="79"/>
      <c r="C3" s="79"/>
      <c r="D3" s="79"/>
      <c r="E3" s="79"/>
      <c r="F3" s="79"/>
      <c r="G3" s="79"/>
      <c r="H3" s="79"/>
      <c r="I3" s="11"/>
      <c r="J3" s="11"/>
    </row>
    <row r="4" spans="1:10" ht="21" x14ac:dyDescent="0.4">
      <c r="A4" s="78" t="s">
        <v>33</v>
      </c>
      <c r="B4" s="78"/>
      <c r="C4" s="78"/>
      <c r="D4" s="78"/>
      <c r="E4" s="78"/>
      <c r="F4" s="78"/>
      <c r="G4" s="78"/>
      <c r="H4" s="78"/>
      <c r="I4" s="1"/>
    </row>
    <row r="5" spans="1:10" ht="22.5" customHeight="1" x14ac:dyDescent="0.3">
      <c r="A5" s="77" t="str">
        <f>'Информация о Чемпионате'!B3</f>
        <v>Охрана  окружающей среды</v>
      </c>
      <c r="B5" s="77"/>
      <c r="C5" s="77"/>
      <c r="D5" s="77"/>
      <c r="E5" s="77"/>
      <c r="F5" s="77"/>
      <c r="G5" s="77"/>
      <c r="H5" s="77"/>
      <c r="I5" s="1"/>
    </row>
    <row r="6" spans="1:10" ht="14.4" x14ac:dyDescent="0.3">
      <c r="A6" s="73" t="s">
        <v>12</v>
      </c>
      <c r="B6" s="76"/>
      <c r="C6" s="76"/>
      <c r="D6" s="76"/>
      <c r="E6" s="76"/>
      <c r="F6" s="76"/>
      <c r="G6" s="76"/>
      <c r="H6" s="76"/>
      <c r="I6" s="1"/>
    </row>
    <row r="7" spans="1:10" ht="15.75" customHeight="1" x14ac:dyDescent="0.3">
      <c r="A7" s="73" t="s">
        <v>30</v>
      </c>
      <c r="B7" s="73"/>
      <c r="C7" s="74" t="str">
        <f>'Информация о Чемпионате'!B5</f>
        <v>Красноярский край</v>
      </c>
      <c r="D7" s="74"/>
      <c r="E7" s="74"/>
      <c r="F7" s="74"/>
      <c r="G7" s="74"/>
      <c r="H7" s="74"/>
      <c r="I7" s="1"/>
    </row>
    <row r="8" spans="1:10" ht="15.75" customHeight="1" x14ac:dyDescent="0.3">
      <c r="A8" s="73" t="s">
        <v>31</v>
      </c>
      <c r="B8" s="73"/>
      <c r="C8" s="73"/>
      <c r="D8" s="74" t="str">
        <f>'Информация о Чемпионате'!B6</f>
        <v>КГБПОУ "Канский политехнический колледж"</v>
      </c>
      <c r="E8" s="74"/>
      <c r="F8" s="74"/>
      <c r="G8" s="74"/>
      <c r="H8" s="74"/>
      <c r="I8" s="1"/>
    </row>
    <row r="9" spans="1:10" ht="15.75" customHeight="1" x14ac:dyDescent="0.3">
      <c r="A9" s="73" t="s">
        <v>27</v>
      </c>
      <c r="B9" s="73"/>
      <c r="C9" s="73" t="str">
        <f>'Информация о Чемпионате'!B7</f>
        <v>Красноярский край, г. Канск, ул. Красноярская, д 26</v>
      </c>
      <c r="D9" s="73"/>
      <c r="E9" s="73"/>
      <c r="F9" s="73"/>
      <c r="G9" s="73"/>
      <c r="H9" s="73"/>
      <c r="I9" s="1"/>
    </row>
    <row r="10" spans="1:10" ht="15.75" customHeight="1" x14ac:dyDescent="0.3">
      <c r="A10" s="73" t="s">
        <v>29</v>
      </c>
      <c r="B10" s="73"/>
      <c r="C10" s="73" t="str">
        <f>'Информация о Чемпионате'!B9</f>
        <v xml:space="preserve">Костюк Анастасия Дмитриевна </v>
      </c>
      <c r="D10" s="73"/>
      <c r="E10" s="73" t="str">
        <f>'Информация о Чемпионате'!B10</f>
        <v>nastyashakura10072000@gmail.com</v>
      </c>
      <c r="F10" s="73"/>
      <c r="G10" s="73">
        <f>'Информация о Чемпионате'!B11</f>
        <v>89504047059</v>
      </c>
      <c r="H10" s="73"/>
      <c r="I10" s="1"/>
    </row>
    <row r="11" spans="1:10" ht="15.75" customHeight="1" x14ac:dyDescent="0.3">
      <c r="A11" s="73" t="s">
        <v>37</v>
      </c>
      <c r="B11" s="73"/>
      <c r="C11" s="73" t="str">
        <f>'Информация о Чемпионате'!B12</f>
        <v>Самохина Алена Валерьевна</v>
      </c>
      <c r="D11" s="73"/>
      <c r="E11" s="73" t="str">
        <f>'Информация о Чемпионате'!B13</f>
        <v>alenkas04@mail.ru</v>
      </c>
      <c r="F11" s="73"/>
      <c r="G11" s="73">
        <f>'Информация о Чемпионате'!B14</f>
        <v>89048900070</v>
      </c>
      <c r="H11" s="73"/>
      <c r="I11" s="1"/>
    </row>
    <row r="12" spans="1:10" ht="15.75" customHeight="1" x14ac:dyDescent="0.3">
      <c r="A12" s="73" t="s">
        <v>44</v>
      </c>
      <c r="B12" s="73"/>
      <c r="C12" s="73">
        <f>'Информация о Чемпионате'!B17</f>
        <v>8</v>
      </c>
      <c r="D12" s="73"/>
      <c r="E12" s="73"/>
      <c r="F12" s="73"/>
      <c r="G12" s="73"/>
      <c r="H12" s="73"/>
      <c r="I12" s="1"/>
    </row>
    <row r="13" spans="1:10" ht="15.75" customHeight="1" x14ac:dyDescent="0.3">
      <c r="A13" s="73" t="s">
        <v>52</v>
      </c>
      <c r="B13" s="73"/>
      <c r="C13" s="73">
        <f>'Информация о Чемпионате'!B15</f>
        <v>6</v>
      </c>
      <c r="D13" s="73"/>
      <c r="E13" s="73"/>
      <c r="F13" s="73"/>
      <c r="G13" s="73"/>
      <c r="H13" s="73"/>
      <c r="I13" s="1"/>
    </row>
    <row r="14" spans="1:10" ht="15.75" customHeight="1" x14ac:dyDescent="0.3">
      <c r="A14" s="73" t="s">
        <v>20</v>
      </c>
      <c r="B14" s="73"/>
      <c r="C14" s="73">
        <f>'Информация о Чемпионате'!B16</f>
        <v>6</v>
      </c>
      <c r="D14" s="73"/>
      <c r="E14" s="73"/>
      <c r="F14" s="73"/>
      <c r="G14" s="73"/>
      <c r="H14" s="73"/>
      <c r="I14" s="1"/>
    </row>
    <row r="15" spans="1:10" ht="15.75" customHeight="1" x14ac:dyDescent="0.3">
      <c r="A15" s="73" t="s">
        <v>28</v>
      </c>
      <c r="B15" s="73"/>
      <c r="C15" s="73" t="str">
        <f>'Информация о Чемпионате'!B8</f>
        <v>08.02.2026-12.02.2026</v>
      </c>
      <c r="D15" s="73"/>
      <c r="E15" s="73"/>
      <c r="F15" s="73"/>
      <c r="G15" s="73"/>
      <c r="H15" s="73"/>
      <c r="I15" s="1"/>
    </row>
    <row r="16" spans="1:10" ht="21.6" thickBot="1" x14ac:dyDescent="0.35">
      <c r="A16" s="80" t="s">
        <v>17</v>
      </c>
      <c r="B16" s="81"/>
      <c r="C16" s="81"/>
      <c r="D16" s="81"/>
      <c r="E16" s="81"/>
      <c r="F16" s="81"/>
      <c r="G16" s="81"/>
      <c r="H16" s="82"/>
      <c r="I16" s="1"/>
    </row>
    <row r="17" spans="1:9" ht="14.4" x14ac:dyDescent="0.3">
      <c r="A17" s="83" t="s">
        <v>9</v>
      </c>
      <c r="B17" s="84"/>
      <c r="C17" s="84"/>
      <c r="D17" s="84"/>
      <c r="E17" s="84"/>
      <c r="F17" s="84"/>
      <c r="G17" s="84"/>
      <c r="H17" s="85"/>
      <c r="I17" s="1"/>
    </row>
    <row r="18" spans="1:9" ht="15" customHeight="1" x14ac:dyDescent="0.3">
      <c r="A18" s="86" t="s">
        <v>55</v>
      </c>
      <c r="B18" s="87"/>
      <c r="C18" s="87"/>
      <c r="D18" s="87"/>
      <c r="E18" s="87"/>
      <c r="F18" s="87"/>
      <c r="G18" s="87"/>
      <c r="H18" s="88"/>
      <c r="I18" s="1"/>
    </row>
    <row r="19" spans="1:9" ht="15" customHeight="1" x14ac:dyDescent="0.3">
      <c r="A19" s="89" t="s">
        <v>56</v>
      </c>
      <c r="B19" s="90"/>
      <c r="C19" s="90"/>
      <c r="D19" s="90"/>
      <c r="E19" s="90"/>
      <c r="F19" s="90"/>
      <c r="G19" s="90"/>
      <c r="H19" s="91"/>
      <c r="I19" s="1"/>
    </row>
    <row r="20" spans="1:9" ht="15" customHeight="1" x14ac:dyDescent="0.3">
      <c r="A20" s="89" t="s">
        <v>8</v>
      </c>
      <c r="B20" s="90"/>
      <c r="C20" s="90"/>
      <c r="D20" s="90"/>
      <c r="E20" s="90"/>
      <c r="F20" s="90"/>
      <c r="G20" s="90"/>
      <c r="H20" s="91"/>
      <c r="I20" s="1"/>
    </row>
    <row r="21" spans="1:9" ht="15" customHeight="1" x14ac:dyDescent="0.3">
      <c r="A21" s="89" t="s">
        <v>57</v>
      </c>
      <c r="B21" s="90"/>
      <c r="C21" s="90"/>
      <c r="D21" s="90"/>
      <c r="E21" s="90"/>
      <c r="F21" s="90"/>
      <c r="G21" s="90"/>
      <c r="H21" s="91"/>
      <c r="I21" s="1"/>
    </row>
    <row r="22" spans="1:9" ht="15" customHeight="1" x14ac:dyDescent="0.3">
      <c r="A22" s="89" t="s">
        <v>41</v>
      </c>
      <c r="B22" s="90"/>
      <c r="C22" s="90"/>
      <c r="D22" s="90"/>
      <c r="E22" s="90"/>
      <c r="F22" s="90"/>
      <c r="G22" s="90"/>
      <c r="H22" s="91"/>
      <c r="I22" s="1"/>
    </row>
    <row r="23" spans="1:9" ht="15" customHeight="1" x14ac:dyDescent="0.3">
      <c r="A23" s="89" t="s">
        <v>58</v>
      </c>
      <c r="B23" s="90"/>
      <c r="C23" s="90"/>
      <c r="D23" s="90"/>
      <c r="E23" s="90"/>
      <c r="F23" s="90"/>
      <c r="G23" s="90"/>
      <c r="H23" s="91"/>
      <c r="I23" s="1"/>
    </row>
    <row r="24" spans="1:9" ht="15" customHeight="1" x14ac:dyDescent="0.3">
      <c r="A24" s="89" t="s">
        <v>59</v>
      </c>
      <c r="B24" s="90"/>
      <c r="C24" s="90"/>
      <c r="D24" s="90"/>
      <c r="E24" s="90"/>
      <c r="F24" s="90"/>
      <c r="G24" s="90"/>
      <c r="H24" s="91"/>
      <c r="I24" s="1"/>
    </row>
    <row r="25" spans="1:9" ht="15.75" customHeight="1" thickBot="1" x14ac:dyDescent="0.35">
      <c r="A25" s="92" t="s">
        <v>60</v>
      </c>
      <c r="B25" s="93"/>
      <c r="C25" s="93"/>
      <c r="D25" s="93"/>
      <c r="E25" s="93"/>
      <c r="F25" s="93"/>
      <c r="G25" s="93"/>
      <c r="H25" s="94"/>
      <c r="I25" s="1"/>
    </row>
    <row r="26" spans="1:9" ht="55.2" x14ac:dyDescent="0.3">
      <c r="A26" s="7" t="s">
        <v>6</v>
      </c>
      <c r="B26" s="5" t="s">
        <v>5</v>
      </c>
      <c r="C26" s="5" t="s">
        <v>4</v>
      </c>
      <c r="D26" s="6" t="s">
        <v>3</v>
      </c>
      <c r="E26" s="6" t="s">
        <v>2</v>
      </c>
      <c r="F26" s="6" t="s">
        <v>1</v>
      </c>
      <c r="G26" s="6" t="s">
        <v>0</v>
      </c>
      <c r="H26" s="32" t="s">
        <v>11</v>
      </c>
      <c r="I26" s="34" t="s">
        <v>50</v>
      </c>
    </row>
    <row r="27" spans="1:9" ht="92.4" x14ac:dyDescent="0.3">
      <c r="A27" s="26">
        <v>1</v>
      </c>
      <c r="B27" s="41" t="s">
        <v>61</v>
      </c>
      <c r="C27" s="42" t="s">
        <v>62</v>
      </c>
      <c r="D27" s="43" t="s">
        <v>63</v>
      </c>
      <c r="E27" s="43">
        <v>1</v>
      </c>
      <c r="F27" s="43" t="s">
        <v>64</v>
      </c>
      <c r="G27" s="43">
        <v>2</v>
      </c>
      <c r="H27" s="43" t="s">
        <v>65</v>
      </c>
      <c r="I27" s="50" t="s">
        <v>94</v>
      </c>
    </row>
    <row r="28" spans="1:9" ht="52.8" x14ac:dyDescent="0.3">
      <c r="A28" s="26">
        <v>2</v>
      </c>
      <c r="B28" s="41" t="s">
        <v>66</v>
      </c>
      <c r="C28" s="42" t="s">
        <v>67</v>
      </c>
      <c r="D28" s="43" t="s">
        <v>63</v>
      </c>
      <c r="E28" s="43">
        <v>1</v>
      </c>
      <c r="F28" s="43" t="s">
        <v>64</v>
      </c>
      <c r="G28" s="43">
        <v>2</v>
      </c>
      <c r="H28" s="43"/>
      <c r="I28" s="31" t="s">
        <v>93</v>
      </c>
    </row>
    <row r="29" spans="1:9" ht="145.19999999999999" x14ac:dyDescent="0.3">
      <c r="A29" s="26">
        <v>3</v>
      </c>
      <c r="B29" s="41" t="s">
        <v>68</v>
      </c>
      <c r="C29" s="42" t="s">
        <v>113</v>
      </c>
      <c r="D29" s="43" t="s">
        <v>63</v>
      </c>
      <c r="E29" s="43">
        <v>1</v>
      </c>
      <c r="F29" s="43" t="s">
        <v>64</v>
      </c>
      <c r="G29" s="43">
        <v>2</v>
      </c>
      <c r="H29" s="43" t="s">
        <v>89</v>
      </c>
      <c r="I29" s="31" t="s">
        <v>92</v>
      </c>
    </row>
    <row r="30" spans="1:9" ht="66" x14ac:dyDescent="0.3">
      <c r="A30" s="26">
        <v>4</v>
      </c>
      <c r="B30" s="41" t="s">
        <v>69</v>
      </c>
      <c r="C30" s="42" t="s">
        <v>70</v>
      </c>
      <c r="D30" s="43" t="s">
        <v>63</v>
      </c>
      <c r="E30" s="43">
        <v>1</v>
      </c>
      <c r="F30" s="43" t="s">
        <v>64</v>
      </c>
      <c r="G30" s="43">
        <v>2</v>
      </c>
      <c r="H30" s="43"/>
      <c r="I30" s="31" t="s">
        <v>95</v>
      </c>
    </row>
    <row r="31" spans="1:9" ht="105.6" x14ac:dyDescent="0.3">
      <c r="A31" s="26">
        <v>5</v>
      </c>
      <c r="B31" s="41" t="s">
        <v>71</v>
      </c>
      <c r="C31" s="44" t="s">
        <v>114</v>
      </c>
      <c r="D31" s="43" t="s">
        <v>63</v>
      </c>
      <c r="E31" s="43">
        <v>1</v>
      </c>
      <c r="F31" s="43" t="s">
        <v>64</v>
      </c>
      <c r="G31" s="43">
        <v>2</v>
      </c>
      <c r="H31" s="43" t="s">
        <v>72</v>
      </c>
      <c r="I31" s="31" t="s">
        <v>96</v>
      </c>
    </row>
    <row r="32" spans="1:9" ht="198" x14ac:dyDescent="0.3">
      <c r="A32" s="26">
        <v>6</v>
      </c>
      <c r="B32" s="41" t="s">
        <v>73</v>
      </c>
      <c r="C32" s="44" t="s">
        <v>91</v>
      </c>
      <c r="D32" s="43" t="s">
        <v>63</v>
      </c>
      <c r="E32" s="43">
        <v>1</v>
      </c>
      <c r="F32" s="43" t="s">
        <v>64</v>
      </c>
      <c r="G32" s="43"/>
      <c r="H32" s="43" t="s">
        <v>90</v>
      </c>
      <c r="I32" s="31" t="s">
        <v>93</v>
      </c>
    </row>
    <row r="33" spans="1:9" s="40" customFormat="1" ht="39.6" x14ac:dyDescent="0.3">
      <c r="A33" s="26">
        <v>7</v>
      </c>
      <c r="B33" s="41" t="s">
        <v>74</v>
      </c>
      <c r="C33" s="45" t="s">
        <v>97</v>
      </c>
      <c r="D33" s="43" t="s">
        <v>63</v>
      </c>
      <c r="E33" s="43">
        <v>1</v>
      </c>
      <c r="F33" s="43" t="s">
        <v>64</v>
      </c>
      <c r="G33" s="43">
        <v>2</v>
      </c>
      <c r="H33" s="43"/>
      <c r="I33" s="31" t="s">
        <v>98</v>
      </c>
    </row>
    <row r="34" spans="1:9" s="40" customFormat="1" ht="26.4" x14ac:dyDescent="0.3">
      <c r="A34" s="26">
        <v>8</v>
      </c>
      <c r="B34" s="41" t="s">
        <v>75</v>
      </c>
      <c r="C34" s="46" t="s">
        <v>76</v>
      </c>
      <c r="D34" s="43" t="s">
        <v>77</v>
      </c>
      <c r="E34" s="43">
        <v>1</v>
      </c>
      <c r="F34" s="43" t="s">
        <v>64</v>
      </c>
      <c r="G34" s="43">
        <v>1</v>
      </c>
      <c r="H34" s="43"/>
      <c r="I34" s="31" t="s">
        <v>99</v>
      </c>
    </row>
    <row r="35" spans="1:9" s="40" customFormat="1" ht="26.4" x14ac:dyDescent="0.3">
      <c r="A35" s="26">
        <v>9</v>
      </c>
      <c r="B35" s="47" t="s">
        <v>78</v>
      </c>
      <c r="C35" s="48" t="s">
        <v>79</v>
      </c>
      <c r="D35" s="43" t="s">
        <v>80</v>
      </c>
      <c r="E35" s="43">
        <v>1</v>
      </c>
      <c r="F35" s="43" t="s">
        <v>64</v>
      </c>
      <c r="G35" s="43">
        <v>1</v>
      </c>
      <c r="H35" s="43"/>
      <c r="I35" s="31" t="s">
        <v>101</v>
      </c>
    </row>
    <row r="36" spans="1:9" ht="14.4" x14ac:dyDescent="0.3">
      <c r="A36" s="26">
        <v>10</v>
      </c>
      <c r="B36" s="47" t="s">
        <v>81</v>
      </c>
      <c r="C36" s="47" t="s">
        <v>82</v>
      </c>
      <c r="D36" s="43" t="s">
        <v>83</v>
      </c>
      <c r="E36" s="43">
        <v>1</v>
      </c>
      <c r="F36" s="43" t="s">
        <v>64</v>
      </c>
      <c r="G36" s="43">
        <v>2</v>
      </c>
      <c r="H36" s="43"/>
      <c r="I36" s="31" t="s">
        <v>100</v>
      </c>
    </row>
    <row r="37" spans="1:9" s="40" customFormat="1" ht="26.4" x14ac:dyDescent="0.3">
      <c r="A37" s="26">
        <v>11</v>
      </c>
      <c r="B37" s="47" t="s">
        <v>84</v>
      </c>
      <c r="C37" s="47" t="s">
        <v>112</v>
      </c>
      <c r="D37" s="43" t="s">
        <v>85</v>
      </c>
      <c r="E37" s="43">
        <v>1</v>
      </c>
      <c r="F37" s="43" t="s">
        <v>64</v>
      </c>
      <c r="G37" s="43">
        <v>5</v>
      </c>
      <c r="H37" s="43"/>
      <c r="I37" s="31" t="s">
        <v>109</v>
      </c>
    </row>
    <row r="38" spans="1:9" s="40" customFormat="1" ht="14.4" x14ac:dyDescent="0.3">
      <c r="A38" s="26">
        <v>12</v>
      </c>
      <c r="B38" s="47" t="s">
        <v>86</v>
      </c>
      <c r="C38" s="47" t="s">
        <v>87</v>
      </c>
      <c r="D38" s="43" t="s">
        <v>85</v>
      </c>
      <c r="E38" s="43">
        <v>1</v>
      </c>
      <c r="F38" s="43" t="s">
        <v>64</v>
      </c>
      <c r="G38" s="43">
        <v>5</v>
      </c>
      <c r="H38" s="43"/>
      <c r="I38" s="31" t="s">
        <v>110</v>
      </c>
    </row>
    <row r="39" spans="1:9" ht="14.4" x14ac:dyDescent="0.3">
      <c r="A39" s="26">
        <v>13</v>
      </c>
      <c r="B39" s="49" t="s">
        <v>88</v>
      </c>
      <c r="C39" s="47" t="s">
        <v>82</v>
      </c>
      <c r="D39" s="43" t="s">
        <v>83</v>
      </c>
      <c r="E39" s="43">
        <v>1</v>
      </c>
      <c r="F39" s="43" t="s">
        <v>64</v>
      </c>
      <c r="G39" s="43">
        <v>5</v>
      </c>
      <c r="H39" s="43"/>
      <c r="I39" s="31"/>
    </row>
    <row r="40" spans="1:9" ht="23.25" customHeight="1" thickBot="1" x14ac:dyDescent="0.35">
      <c r="A40" s="95" t="s">
        <v>18</v>
      </c>
      <c r="B40" s="96"/>
      <c r="C40" s="96"/>
      <c r="D40" s="96"/>
      <c r="E40" s="96"/>
      <c r="F40" s="96"/>
      <c r="G40" s="96"/>
      <c r="H40" s="96"/>
      <c r="I40" s="1"/>
    </row>
    <row r="41" spans="1:9" ht="15.75" customHeight="1" x14ac:dyDescent="0.3">
      <c r="A41" s="97" t="s">
        <v>9</v>
      </c>
      <c r="B41" s="98"/>
      <c r="C41" s="98"/>
      <c r="D41" s="98"/>
      <c r="E41" s="98"/>
      <c r="F41" s="98"/>
      <c r="G41" s="98"/>
      <c r="H41" s="99"/>
      <c r="I41" s="1"/>
    </row>
    <row r="42" spans="1:9" ht="15" customHeight="1" x14ac:dyDescent="0.3">
      <c r="A42" s="86" t="s">
        <v>111</v>
      </c>
      <c r="B42" s="87"/>
      <c r="C42" s="87"/>
      <c r="D42" s="87"/>
      <c r="E42" s="87"/>
      <c r="F42" s="87"/>
      <c r="G42" s="87"/>
      <c r="H42" s="88"/>
      <c r="I42" s="1"/>
    </row>
    <row r="43" spans="1:9" ht="15" customHeight="1" x14ac:dyDescent="0.3">
      <c r="A43" s="89" t="s">
        <v>56</v>
      </c>
      <c r="B43" s="90"/>
      <c r="C43" s="90"/>
      <c r="D43" s="90"/>
      <c r="E43" s="90"/>
      <c r="F43" s="90"/>
      <c r="G43" s="90"/>
      <c r="H43" s="91"/>
      <c r="I43" s="1"/>
    </row>
    <row r="44" spans="1:9" ht="15" customHeight="1" x14ac:dyDescent="0.3">
      <c r="A44" s="89" t="s">
        <v>8</v>
      </c>
      <c r="B44" s="90"/>
      <c r="C44" s="90"/>
      <c r="D44" s="90"/>
      <c r="E44" s="90"/>
      <c r="F44" s="90"/>
      <c r="G44" s="90"/>
      <c r="H44" s="91"/>
      <c r="I44" s="1"/>
    </row>
    <row r="45" spans="1:9" ht="15" customHeight="1" x14ac:dyDescent="0.3">
      <c r="A45" s="89" t="s">
        <v>57</v>
      </c>
      <c r="B45" s="90"/>
      <c r="C45" s="90"/>
      <c r="D45" s="90"/>
      <c r="E45" s="90"/>
      <c r="F45" s="90"/>
      <c r="G45" s="90"/>
      <c r="H45" s="91"/>
      <c r="I45" s="1"/>
    </row>
    <row r="46" spans="1:9" ht="15" customHeight="1" x14ac:dyDescent="0.3">
      <c r="A46" s="89" t="s">
        <v>41</v>
      </c>
      <c r="B46" s="90"/>
      <c r="C46" s="90"/>
      <c r="D46" s="90"/>
      <c r="E46" s="90"/>
      <c r="F46" s="90"/>
      <c r="G46" s="90"/>
      <c r="H46" s="91"/>
      <c r="I46" s="1"/>
    </row>
    <row r="47" spans="1:9" ht="15" customHeight="1" x14ac:dyDescent="0.3">
      <c r="A47" s="89" t="s">
        <v>58</v>
      </c>
      <c r="B47" s="90"/>
      <c r="C47" s="90"/>
      <c r="D47" s="90"/>
      <c r="E47" s="90"/>
      <c r="F47" s="90"/>
      <c r="G47" s="90"/>
      <c r="H47" s="91"/>
      <c r="I47" s="1"/>
    </row>
    <row r="48" spans="1:9" ht="15" customHeight="1" x14ac:dyDescent="0.3">
      <c r="A48" s="89" t="s">
        <v>59</v>
      </c>
      <c r="B48" s="90"/>
      <c r="C48" s="90"/>
      <c r="D48" s="90"/>
      <c r="E48" s="90"/>
      <c r="F48" s="90"/>
      <c r="G48" s="90"/>
      <c r="H48" s="91"/>
      <c r="I48" s="1"/>
    </row>
    <row r="49" spans="1:9" ht="15.75" customHeight="1" thickBot="1" x14ac:dyDescent="0.35">
      <c r="A49" s="92" t="s">
        <v>60</v>
      </c>
      <c r="B49" s="93"/>
      <c r="C49" s="93"/>
      <c r="D49" s="93"/>
      <c r="E49" s="93"/>
      <c r="F49" s="93"/>
      <c r="G49" s="93"/>
      <c r="H49" s="94"/>
      <c r="I49" s="1"/>
    </row>
    <row r="50" spans="1:9" ht="55.2" x14ac:dyDescent="0.3">
      <c r="A50" s="3" t="s">
        <v>6</v>
      </c>
      <c r="B50" s="3" t="s">
        <v>5</v>
      </c>
      <c r="C50" s="5" t="s">
        <v>4</v>
      </c>
      <c r="D50" s="3" t="s">
        <v>3</v>
      </c>
      <c r="E50" s="8" t="s">
        <v>2</v>
      </c>
      <c r="F50" s="8" t="s">
        <v>1</v>
      </c>
      <c r="G50" s="8" t="s">
        <v>0</v>
      </c>
      <c r="H50" s="3" t="s">
        <v>11</v>
      </c>
      <c r="I50" s="3" t="s">
        <v>50</v>
      </c>
    </row>
    <row r="51" spans="1:9" ht="14.4" x14ac:dyDescent="0.3">
      <c r="A51" s="6">
        <v>1</v>
      </c>
      <c r="B51" s="47" t="s">
        <v>102</v>
      </c>
      <c r="C51" s="47" t="s">
        <v>103</v>
      </c>
      <c r="D51" s="51" t="s">
        <v>85</v>
      </c>
      <c r="E51" s="51">
        <v>1</v>
      </c>
      <c r="F51" s="51" t="s">
        <v>64</v>
      </c>
      <c r="G51" s="43">
        <v>5</v>
      </c>
      <c r="H51" s="25"/>
      <c r="I51" s="25" t="s">
        <v>100</v>
      </c>
    </row>
    <row r="52" spans="1:9" ht="26.4" x14ac:dyDescent="0.3">
      <c r="A52" s="6">
        <v>2</v>
      </c>
      <c r="B52" s="47" t="s">
        <v>86</v>
      </c>
      <c r="C52" s="47" t="s">
        <v>104</v>
      </c>
      <c r="D52" s="51" t="s">
        <v>85</v>
      </c>
      <c r="E52" s="51">
        <v>1</v>
      </c>
      <c r="F52" s="51" t="s">
        <v>105</v>
      </c>
      <c r="G52" s="43">
        <v>5</v>
      </c>
      <c r="H52" s="25"/>
      <c r="I52" s="25" t="s">
        <v>110</v>
      </c>
    </row>
    <row r="53" spans="1:9" ht="14.4" x14ac:dyDescent="0.3">
      <c r="A53" s="6">
        <v>4</v>
      </c>
      <c r="B53" s="47" t="s">
        <v>106</v>
      </c>
      <c r="C53" s="47" t="s">
        <v>107</v>
      </c>
      <c r="D53" s="51" t="s">
        <v>85</v>
      </c>
      <c r="E53" s="43">
        <v>1</v>
      </c>
      <c r="F53" s="51" t="s">
        <v>105</v>
      </c>
      <c r="G53" s="43">
        <v>1</v>
      </c>
      <c r="H53" s="25"/>
      <c r="I53" s="25" t="s">
        <v>110</v>
      </c>
    </row>
    <row r="54" spans="1:9" ht="26.4" x14ac:dyDescent="0.3">
      <c r="A54" s="6">
        <v>5</v>
      </c>
      <c r="B54" s="43" t="s">
        <v>108</v>
      </c>
      <c r="C54" s="47" t="s">
        <v>104</v>
      </c>
      <c r="D54" s="43" t="s">
        <v>83</v>
      </c>
      <c r="E54" s="43">
        <v>1</v>
      </c>
      <c r="F54" s="43" t="s">
        <v>64</v>
      </c>
      <c r="G54" s="43">
        <v>1</v>
      </c>
      <c r="H54" s="25"/>
      <c r="I54" s="25" t="s">
        <v>115</v>
      </c>
    </row>
    <row r="55" spans="1:9" ht="14.4" x14ac:dyDescent="0.3">
      <c r="A55" s="27">
        <v>5</v>
      </c>
      <c r="B55" s="12"/>
      <c r="C55" s="22"/>
      <c r="D55" s="21"/>
      <c r="E55" s="20"/>
      <c r="F55" s="20"/>
      <c r="G55" s="20"/>
      <c r="H55" s="25"/>
      <c r="I55" s="25"/>
    </row>
    <row r="56" spans="1:9" ht="23.25" customHeight="1" thickBot="1" x14ac:dyDescent="0.35">
      <c r="A56" s="95" t="s">
        <v>19</v>
      </c>
      <c r="B56" s="96"/>
      <c r="C56" s="96"/>
      <c r="D56" s="96"/>
      <c r="E56" s="96"/>
      <c r="F56" s="96"/>
      <c r="G56" s="96"/>
      <c r="H56" s="96"/>
      <c r="I56" s="1"/>
    </row>
    <row r="57" spans="1:9" ht="15.75" customHeight="1" x14ac:dyDescent="0.3">
      <c r="A57" s="97" t="s">
        <v>9</v>
      </c>
      <c r="B57" s="98"/>
      <c r="C57" s="98"/>
      <c r="D57" s="98"/>
      <c r="E57" s="98"/>
      <c r="F57" s="98"/>
      <c r="G57" s="98"/>
      <c r="H57" s="99"/>
      <c r="I57" s="1"/>
    </row>
    <row r="58" spans="1:9" ht="15" customHeight="1" x14ac:dyDescent="0.3">
      <c r="A58" s="86" t="s">
        <v>116</v>
      </c>
      <c r="B58" s="87"/>
      <c r="C58" s="87"/>
      <c r="D58" s="87"/>
      <c r="E58" s="87"/>
      <c r="F58" s="87"/>
      <c r="G58" s="87"/>
      <c r="H58" s="88"/>
      <c r="I58" s="1"/>
    </row>
    <row r="59" spans="1:9" ht="15" customHeight="1" x14ac:dyDescent="0.3">
      <c r="A59" s="89" t="s">
        <v>56</v>
      </c>
      <c r="B59" s="90"/>
      <c r="C59" s="90"/>
      <c r="D59" s="90"/>
      <c r="E59" s="90"/>
      <c r="F59" s="90"/>
      <c r="G59" s="90"/>
      <c r="H59" s="91"/>
      <c r="I59" s="1"/>
    </row>
    <row r="60" spans="1:9" ht="15" customHeight="1" x14ac:dyDescent="0.3">
      <c r="A60" s="89" t="s">
        <v>8</v>
      </c>
      <c r="B60" s="90"/>
      <c r="C60" s="90"/>
      <c r="D60" s="90"/>
      <c r="E60" s="90"/>
      <c r="F60" s="90"/>
      <c r="G60" s="90"/>
      <c r="H60" s="91"/>
      <c r="I60" s="1"/>
    </row>
    <row r="61" spans="1:9" ht="15" customHeight="1" x14ac:dyDescent="0.3">
      <c r="A61" s="89" t="s">
        <v>57</v>
      </c>
      <c r="B61" s="90"/>
      <c r="C61" s="90"/>
      <c r="D61" s="90"/>
      <c r="E61" s="90"/>
      <c r="F61" s="90"/>
      <c r="G61" s="90"/>
      <c r="H61" s="91"/>
      <c r="I61" s="1"/>
    </row>
    <row r="62" spans="1:9" ht="15" customHeight="1" x14ac:dyDescent="0.3">
      <c r="A62" s="89" t="s">
        <v>41</v>
      </c>
      <c r="B62" s="90"/>
      <c r="C62" s="90"/>
      <c r="D62" s="90"/>
      <c r="E62" s="90"/>
      <c r="F62" s="90"/>
      <c r="G62" s="90"/>
      <c r="H62" s="91"/>
      <c r="I62" s="1"/>
    </row>
    <row r="63" spans="1:9" ht="15" customHeight="1" x14ac:dyDescent="0.3">
      <c r="A63" s="89" t="s">
        <v>58</v>
      </c>
      <c r="B63" s="90"/>
      <c r="C63" s="90"/>
      <c r="D63" s="90"/>
      <c r="E63" s="90"/>
      <c r="F63" s="90"/>
      <c r="G63" s="90"/>
      <c r="H63" s="91"/>
      <c r="I63" s="1"/>
    </row>
    <row r="64" spans="1:9" ht="15" customHeight="1" x14ac:dyDescent="0.3">
      <c r="A64" s="89" t="s">
        <v>59</v>
      </c>
      <c r="B64" s="90"/>
      <c r="C64" s="90"/>
      <c r="D64" s="90"/>
      <c r="E64" s="90"/>
      <c r="F64" s="90"/>
      <c r="G64" s="90"/>
      <c r="H64" s="91"/>
      <c r="I64" s="1"/>
    </row>
    <row r="65" spans="1:9" ht="15.75" customHeight="1" thickBot="1" x14ac:dyDescent="0.35">
      <c r="A65" s="92" t="s">
        <v>60</v>
      </c>
      <c r="B65" s="93"/>
      <c r="C65" s="93"/>
      <c r="D65" s="93"/>
      <c r="E65" s="93"/>
      <c r="F65" s="93"/>
      <c r="G65" s="93"/>
      <c r="H65" s="94"/>
      <c r="I65" s="1"/>
    </row>
    <row r="66" spans="1:9" ht="55.2" x14ac:dyDescent="0.3">
      <c r="A66" s="4" t="s">
        <v>6</v>
      </c>
      <c r="B66" s="3" t="s">
        <v>5</v>
      </c>
      <c r="C66" s="5" t="s">
        <v>4</v>
      </c>
      <c r="D66" s="8" t="s">
        <v>3</v>
      </c>
      <c r="E66" s="8" t="s">
        <v>2</v>
      </c>
      <c r="F66" s="8" t="s">
        <v>1</v>
      </c>
      <c r="G66" s="8" t="s">
        <v>0</v>
      </c>
      <c r="H66" s="39" t="s">
        <v>11</v>
      </c>
      <c r="I66" s="34" t="s">
        <v>50</v>
      </c>
    </row>
    <row r="67" spans="1:9" ht="26.4" x14ac:dyDescent="0.3">
      <c r="A67" s="28">
        <v>1</v>
      </c>
      <c r="B67" s="47" t="s">
        <v>117</v>
      </c>
      <c r="C67" s="48" t="s">
        <v>118</v>
      </c>
      <c r="D67" s="51" t="s">
        <v>80</v>
      </c>
      <c r="E67" s="51">
        <v>1</v>
      </c>
      <c r="F67" s="51" t="s">
        <v>64</v>
      </c>
      <c r="G67" s="43">
        <v>3</v>
      </c>
      <c r="H67" s="33"/>
      <c r="I67" s="31" t="s">
        <v>101</v>
      </c>
    </row>
    <row r="68" spans="1:9" ht="26.4" x14ac:dyDescent="0.3">
      <c r="A68" s="28">
        <v>2</v>
      </c>
      <c r="B68" s="47" t="s">
        <v>119</v>
      </c>
      <c r="C68" s="48" t="s">
        <v>121</v>
      </c>
      <c r="D68" s="43" t="s">
        <v>80</v>
      </c>
      <c r="E68" s="51">
        <v>1</v>
      </c>
      <c r="F68" s="51" t="s">
        <v>64</v>
      </c>
      <c r="G68" s="43">
        <v>1</v>
      </c>
      <c r="H68" s="33"/>
      <c r="I68" s="31" t="s">
        <v>99</v>
      </c>
    </row>
    <row r="69" spans="1:9" ht="14.4" x14ac:dyDescent="0.3">
      <c r="A69" s="28">
        <v>3</v>
      </c>
      <c r="B69" s="47" t="s">
        <v>81</v>
      </c>
      <c r="C69" s="47" t="s">
        <v>82</v>
      </c>
      <c r="D69" s="51" t="s">
        <v>83</v>
      </c>
      <c r="E69" s="51">
        <v>1</v>
      </c>
      <c r="F69" s="51" t="s">
        <v>64</v>
      </c>
      <c r="G69" s="43">
        <v>1</v>
      </c>
      <c r="H69" s="33"/>
      <c r="I69" s="31"/>
    </row>
    <row r="70" spans="1:9" ht="14.4" x14ac:dyDescent="0.3">
      <c r="A70" s="28">
        <v>4</v>
      </c>
      <c r="B70" s="47" t="s">
        <v>102</v>
      </c>
      <c r="C70" s="47" t="s">
        <v>103</v>
      </c>
      <c r="D70" s="51" t="s">
        <v>85</v>
      </c>
      <c r="E70" s="51">
        <v>1</v>
      </c>
      <c r="F70" s="51" t="s">
        <v>64</v>
      </c>
      <c r="G70" s="43">
        <v>5</v>
      </c>
      <c r="H70" s="33"/>
      <c r="I70" s="31" t="s">
        <v>100</v>
      </c>
    </row>
    <row r="71" spans="1:9" ht="26.4" x14ac:dyDescent="0.3">
      <c r="A71" s="28">
        <v>5</v>
      </c>
      <c r="B71" s="47" t="s">
        <v>86</v>
      </c>
      <c r="C71" s="47" t="s">
        <v>104</v>
      </c>
      <c r="D71" s="51" t="s">
        <v>85</v>
      </c>
      <c r="E71" s="51">
        <v>1</v>
      </c>
      <c r="F71" s="51" t="s">
        <v>105</v>
      </c>
      <c r="G71" s="43">
        <v>5</v>
      </c>
      <c r="H71" s="33"/>
      <c r="I71" s="31" t="s">
        <v>110</v>
      </c>
    </row>
    <row r="72" spans="1:9" ht="26.4" x14ac:dyDescent="0.3">
      <c r="A72" s="28">
        <v>6</v>
      </c>
      <c r="B72" s="47" t="s">
        <v>106</v>
      </c>
      <c r="C72" s="47" t="s">
        <v>120</v>
      </c>
      <c r="D72" s="51" t="s">
        <v>85</v>
      </c>
      <c r="E72" s="43">
        <v>1</v>
      </c>
      <c r="F72" s="51" t="s">
        <v>105</v>
      </c>
      <c r="G72" s="43">
        <v>1</v>
      </c>
      <c r="H72" s="33"/>
      <c r="I72" s="31" t="s">
        <v>122</v>
      </c>
    </row>
    <row r="73" spans="1:9" ht="26.4" x14ac:dyDescent="0.3">
      <c r="A73" s="28">
        <v>7</v>
      </c>
      <c r="B73" s="43" t="s">
        <v>108</v>
      </c>
      <c r="C73" s="47" t="s">
        <v>104</v>
      </c>
      <c r="D73" s="43" t="s">
        <v>83</v>
      </c>
      <c r="E73" s="43">
        <v>1</v>
      </c>
      <c r="F73" s="43" t="s">
        <v>64</v>
      </c>
      <c r="G73" s="43">
        <v>1</v>
      </c>
      <c r="H73" s="33"/>
      <c r="I73" s="31" t="s">
        <v>115</v>
      </c>
    </row>
    <row r="74" spans="1:9" ht="14.4" x14ac:dyDescent="0.3">
      <c r="A74" s="28">
        <v>8</v>
      </c>
      <c r="B74" s="43" t="s">
        <v>88</v>
      </c>
      <c r="C74" s="52" t="s">
        <v>82</v>
      </c>
      <c r="D74" s="43" t="s">
        <v>83</v>
      </c>
      <c r="E74" s="43">
        <v>1</v>
      </c>
      <c r="F74" s="43" t="s">
        <v>64</v>
      </c>
      <c r="G74" s="43">
        <v>1</v>
      </c>
      <c r="H74" s="33"/>
      <c r="I74" s="31"/>
    </row>
    <row r="75" spans="1:9" ht="15.75" customHeight="1" x14ac:dyDescent="0.3">
      <c r="A75" s="95" t="s">
        <v>7</v>
      </c>
      <c r="B75" s="96"/>
      <c r="C75" s="96"/>
      <c r="D75" s="96"/>
      <c r="E75" s="96"/>
      <c r="F75" s="96"/>
      <c r="G75" s="96"/>
      <c r="H75" s="96"/>
      <c r="I75" s="35"/>
    </row>
    <row r="76" spans="1:9" ht="55.2" x14ac:dyDescent="0.3">
      <c r="A76" s="4" t="s">
        <v>6</v>
      </c>
      <c r="B76" s="3" t="s">
        <v>5</v>
      </c>
      <c r="C76" s="3" t="s">
        <v>4</v>
      </c>
      <c r="D76" s="3" t="s">
        <v>3</v>
      </c>
      <c r="E76" s="3" t="s">
        <v>2</v>
      </c>
      <c r="F76" s="3" t="s">
        <v>1</v>
      </c>
      <c r="G76" s="3" t="s">
        <v>0</v>
      </c>
      <c r="H76" s="3" t="s">
        <v>11</v>
      </c>
      <c r="I76" s="6" t="s">
        <v>50</v>
      </c>
    </row>
    <row r="77" spans="1:9" ht="52.8" x14ac:dyDescent="0.3">
      <c r="A77" s="29">
        <v>1</v>
      </c>
      <c r="B77" s="53" t="s">
        <v>123</v>
      </c>
      <c r="C77" s="54" t="s">
        <v>124</v>
      </c>
      <c r="D77" s="55" t="s">
        <v>125</v>
      </c>
      <c r="E77" s="56">
        <v>1</v>
      </c>
      <c r="F77" s="56" t="s">
        <v>64</v>
      </c>
      <c r="G77" s="57">
        <f>E77</f>
        <v>1</v>
      </c>
      <c r="H77" s="25"/>
      <c r="I77" s="25" t="s">
        <v>130</v>
      </c>
    </row>
    <row r="78" spans="1:9" ht="14.4" x14ac:dyDescent="0.3">
      <c r="A78" s="26">
        <v>2</v>
      </c>
      <c r="B78" s="58" t="s">
        <v>126</v>
      </c>
      <c r="C78" s="54" t="s">
        <v>127</v>
      </c>
      <c r="D78" s="55" t="s">
        <v>125</v>
      </c>
      <c r="E78" s="57">
        <v>1</v>
      </c>
      <c r="F78" s="57" t="s">
        <v>64</v>
      </c>
      <c r="G78" s="57">
        <f>E78</f>
        <v>1</v>
      </c>
      <c r="H78" s="25"/>
      <c r="I78" s="25" t="s">
        <v>100</v>
      </c>
    </row>
    <row r="79" spans="1:9" ht="14.4" x14ac:dyDescent="0.3">
      <c r="A79" s="26">
        <v>3</v>
      </c>
      <c r="B79" s="58" t="s">
        <v>128</v>
      </c>
      <c r="C79" s="59" t="s">
        <v>129</v>
      </c>
      <c r="D79" s="55" t="s">
        <v>125</v>
      </c>
      <c r="E79" s="57">
        <v>1</v>
      </c>
      <c r="F79" s="57" t="s">
        <v>64</v>
      </c>
      <c r="G79" s="57">
        <f>E79</f>
        <v>1</v>
      </c>
      <c r="H79" s="25"/>
      <c r="I79" s="25" t="s">
        <v>132</v>
      </c>
    </row>
    <row r="80" spans="1:9" ht="21" x14ac:dyDescent="0.3">
      <c r="A80" s="95" t="s">
        <v>42</v>
      </c>
      <c r="B80" s="96"/>
      <c r="C80" s="96"/>
      <c r="D80" s="96"/>
      <c r="E80" s="96"/>
      <c r="F80" s="96"/>
      <c r="G80" s="96"/>
      <c r="H80" s="96"/>
      <c r="I80" s="1"/>
    </row>
    <row r="81" spans="1:9" ht="55.2" x14ac:dyDescent="0.3">
      <c r="A81" s="60" t="s">
        <v>6</v>
      </c>
      <c r="B81" s="5" t="s">
        <v>5</v>
      </c>
      <c r="C81" s="5" t="s">
        <v>4</v>
      </c>
      <c r="D81" s="5" t="s">
        <v>3</v>
      </c>
      <c r="E81" s="5" t="s">
        <v>2</v>
      </c>
      <c r="F81" s="5" t="s">
        <v>1</v>
      </c>
      <c r="G81" s="5" t="s">
        <v>0</v>
      </c>
      <c r="H81" s="61" t="s">
        <v>11</v>
      </c>
      <c r="I81" s="62" t="s">
        <v>50</v>
      </c>
    </row>
    <row r="82" spans="1:9" ht="14.4" x14ac:dyDescent="0.3">
      <c r="A82" s="100" t="s">
        <v>131</v>
      </c>
      <c r="B82" s="101"/>
      <c r="C82" s="101"/>
      <c r="D82" s="101"/>
      <c r="E82" s="101"/>
      <c r="F82" s="101"/>
      <c r="G82" s="101"/>
      <c r="H82" s="101"/>
      <c r="I82" s="102"/>
    </row>
  </sheetData>
  <mergeCells count="61">
    <mergeCell ref="A64:H64"/>
    <mergeCell ref="A65:H65"/>
    <mergeCell ref="A75:H75"/>
    <mergeCell ref="A80:H80"/>
    <mergeCell ref="A82:I82"/>
    <mergeCell ref="A63:H63"/>
    <mergeCell ref="A46:H46"/>
    <mergeCell ref="A47:H47"/>
    <mergeCell ref="A48:H48"/>
    <mergeCell ref="A49:H49"/>
    <mergeCell ref="A56:H56"/>
    <mergeCell ref="A57:H57"/>
    <mergeCell ref="A58:H58"/>
    <mergeCell ref="A59:H59"/>
    <mergeCell ref="A60:H60"/>
    <mergeCell ref="A61:H61"/>
    <mergeCell ref="A62:H62"/>
    <mergeCell ref="C13:H13"/>
    <mergeCell ref="A13:B13"/>
    <mergeCell ref="A45:H45"/>
    <mergeCell ref="A21:H21"/>
    <mergeCell ref="A22:H22"/>
    <mergeCell ref="A23:H23"/>
    <mergeCell ref="A24:H24"/>
    <mergeCell ref="A25:H25"/>
    <mergeCell ref="A40:H40"/>
    <mergeCell ref="A41:H41"/>
    <mergeCell ref="A42:H42"/>
    <mergeCell ref="A43:H43"/>
    <mergeCell ref="A44:H44"/>
    <mergeCell ref="A20:H20"/>
    <mergeCell ref="A14:B14"/>
    <mergeCell ref="C14:H14"/>
    <mergeCell ref="A16:H16"/>
    <mergeCell ref="A17:H17"/>
    <mergeCell ref="A18:H18"/>
    <mergeCell ref="A19:H19"/>
    <mergeCell ref="A15:B15"/>
    <mergeCell ref="C15:H15"/>
    <mergeCell ref="A1:H1"/>
    <mergeCell ref="A5:H5"/>
    <mergeCell ref="A6:H6"/>
    <mergeCell ref="A4:H4"/>
    <mergeCell ref="A9:B9"/>
    <mergeCell ref="C9:H9"/>
    <mergeCell ref="A2:H2"/>
    <mergeCell ref="A3:H3"/>
    <mergeCell ref="A12:B12"/>
    <mergeCell ref="C12:H12"/>
    <mergeCell ref="A11:B11"/>
    <mergeCell ref="C11:D11"/>
    <mergeCell ref="E11:F11"/>
    <mergeCell ref="G11:H11"/>
    <mergeCell ref="A10:B10"/>
    <mergeCell ref="C10:D10"/>
    <mergeCell ref="E10:F10"/>
    <mergeCell ref="G10:H10"/>
    <mergeCell ref="A7:B7"/>
    <mergeCell ref="C7:H7"/>
    <mergeCell ref="A8:C8"/>
    <mergeCell ref="D8:H8"/>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zoomScaleNormal="150" workbookViewId="0">
      <selection activeCell="D8" sqref="D8:H8"/>
    </sheetView>
  </sheetViews>
  <sheetFormatPr defaultColWidth="14.44140625" defaultRowHeight="14.4" x14ac:dyDescent="0.3"/>
  <cols>
    <col min="1" max="1" width="5.109375" style="10" customWidth="1"/>
    <col min="2" max="2" width="52" style="10" customWidth="1"/>
    <col min="3" max="3" width="27.44140625" style="10" customWidth="1"/>
    <col min="4" max="4" width="22" style="10" customWidth="1"/>
    <col min="5" max="5" width="15.44140625" style="10" customWidth="1"/>
    <col min="6" max="6" width="19.6640625" style="10" bestFit="1" customWidth="1"/>
    <col min="7" max="7" width="14.44140625" style="10" customWidth="1"/>
    <col min="8" max="8" width="25" style="10" bestFit="1" customWidth="1"/>
    <col min="9" max="9" width="24.109375" style="1" customWidth="1"/>
    <col min="10" max="11" width="8.6640625" style="1" customWidth="1"/>
    <col min="12" max="16384" width="14.44140625" style="1"/>
  </cols>
  <sheetData>
    <row r="1" spans="1:8" x14ac:dyDescent="0.3">
      <c r="A1" s="75" t="s">
        <v>10</v>
      </c>
      <c r="B1" s="76"/>
      <c r="C1" s="76"/>
      <c r="D1" s="76"/>
      <c r="E1" s="76"/>
      <c r="F1" s="76"/>
      <c r="G1" s="76"/>
      <c r="H1" s="76"/>
    </row>
    <row r="2" spans="1:8" ht="21" x14ac:dyDescent="0.4">
      <c r="A2" s="78" t="s">
        <v>32</v>
      </c>
      <c r="B2" s="78"/>
      <c r="C2" s="78"/>
      <c r="D2" s="78"/>
      <c r="E2" s="78"/>
      <c r="F2" s="78"/>
      <c r="G2" s="78"/>
      <c r="H2" s="78"/>
    </row>
    <row r="3" spans="1:8" ht="21" x14ac:dyDescent="0.3">
      <c r="A3" s="79" t="str">
        <f>'Информация о Чемпионате'!B4</f>
        <v>Региональный этап</v>
      </c>
      <c r="B3" s="79"/>
      <c r="C3" s="79"/>
      <c r="D3" s="79"/>
      <c r="E3" s="79"/>
      <c r="F3" s="79"/>
      <c r="G3" s="79"/>
      <c r="H3" s="79"/>
    </row>
    <row r="4" spans="1:8" ht="21" x14ac:dyDescent="0.4">
      <c r="A4" s="78" t="s">
        <v>33</v>
      </c>
      <c r="B4" s="78"/>
      <c r="C4" s="78"/>
      <c r="D4" s="78"/>
      <c r="E4" s="78"/>
      <c r="F4" s="78"/>
      <c r="G4" s="78"/>
      <c r="H4" s="78"/>
    </row>
    <row r="5" spans="1:8" ht="20.399999999999999" x14ac:dyDescent="0.3">
      <c r="A5" s="77" t="str">
        <f>'Информация о Чемпионате'!B3</f>
        <v>Охрана  окружающей среды</v>
      </c>
      <c r="B5" s="77"/>
      <c r="C5" s="77"/>
      <c r="D5" s="77"/>
      <c r="E5" s="77"/>
      <c r="F5" s="77"/>
      <c r="G5" s="77"/>
      <c r="H5" s="77"/>
    </row>
    <row r="6" spans="1:8" x14ac:dyDescent="0.3">
      <c r="A6" s="73" t="s">
        <v>12</v>
      </c>
      <c r="B6" s="76"/>
      <c r="C6" s="76"/>
      <c r="D6" s="76"/>
      <c r="E6" s="76"/>
      <c r="F6" s="76"/>
      <c r="G6" s="76"/>
      <c r="H6" s="76"/>
    </row>
    <row r="7" spans="1:8" ht="15.6" x14ac:dyDescent="0.3">
      <c r="A7" s="73" t="s">
        <v>30</v>
      </c>
      <c r="B7" s="73"/>
      <c r="C7" s="74" t="str">
        <f>'Информация о Чемпионате'!B5</f>
        <v>Красноярский край</v>
      </c>
      <c r="D7" s="74"/>
      <c r="E7" s="74"/>
      <c r="F7" s="74"/>
      <c r="G7" s="74"/>
      <c r="H7" s="74"/>
    </row>
    <row r="8" spans="1:8" ht="15.6" x14ac:dyDescent="0.3">
      <c r="A8" s="73" t="s">
        <v>31</v>
      </c>
      <c r="B8" s="73"/>
      <c r="C8" s="73"/>
      <c r="D8" s="74" t="str">
        <f>'Информация о Чемпионате'!B6</f>
        <v>КГБПОУ "Канский политехнический колледж"</v>
      </c>
      <c r="E8" s="74"/>
      <c r="F8" s="74"/>
      <c r="G8" s="74"/>
      <c r="H8" s="74"/>
    </row>
    <row r="9" spans="1:8" ht="15.6" x14ac:dyDescent="0.3">
      <c r="A9" s="73" t="s">
        <v>27</v>
      </c>
      <c r="B9" s="73"/>
      <c r="C9" s="73" t="str">
        <f>'Информация о Чемпионате'!B7</f>
        <v>Красноярский край, г. Канск, ул. Красноярская, д 26</v>
      </c>
      <c r="D9" s="73"/>
      <c r="E9" s="73"/>
      <c r="F9" s="73"/>
      <c r="G9" s="73"/>
      <c r="H9" s="73"/>
    </row>
    <row r="10" spans="1:8" ht="15.6" x14ac:dyDescent="0.3">
      <c r="A10" s="73" t="s">
        <v>29</v>
      </c>
      <c r="B10" s="73"/>
      <c r="C10" s="73" t="str">
        <f>'Информация о Чемпионате'!B9</f>
        <v xml:space="preserve">Костюк Анастасия Дмитриевна </v>
      </c>
      <c r="D10" s="73"/>
      <c r="E10" s="73" t="str">
        <f>'Информация о Чемпионате'!B10</f>
        <v>nastyashakura10072000@gmail.com</v>
      </c>
      <c r="F10" s="73"/>
      <c r="G10" s="73">
        <f>'Информация о Чемпионате'!B11</f>
        <v>89504047059</v>
      </c>
      <c r="H10" s="73"/>
    </row>
    <row r="11" spans="1:8" ht="15.75" customHeight="1" x14ac:dyDescent="0.3">
      <c r="A11" s="73" t="s">
        <v>37</v>
      </c>
      <c r="B11" s="73"/>
      <c r="C11" s="73" t="str">
        <f>'Информация о Чемпионате'!B12</f>
        <v>Самохина Алена Валерьевна</v>
      </c>
      <c r="D11" s="73"/>
      <c r="E11" s="73" t="str">
        <f>'Информация о Чемпионате'!B13</f>
        <v>alenkas04@mail.ru</v>
      </c>
      <c r="F11" s="73"/>
      <c r="G11" s="73">
        <f>'Информация о Чемпионате'!B14</f>
        <v>89048900070</v>
      </c>
      <c r="H11" s="73"/>
    </row>
    <row r="12" spans="1:8" ht="15.75" customHeight="1" x14ac:dyDescent="0.3">
      <c r="A12" s="73" t="s">
        <v>44</v>
      </c>
      <c r="B12" s="73"/>
      <c r="C12" s="73">
        <f>'Информация о Чемпионате'!B17</f>
        <v>8</v>
      </c>
      <c r="D12" s="73"/>
      <c r="E12" s="73"/>
      <c r="F12" s="73"/>
      <c r="G12" s="73"/>
      <c r="H12" s="73"/>
    </row>
    <row r="13" spans="1:8" ht="15.6" x14ac:dyDescent="0.3">
      <c r="A13" s="73" t="s">
        <v>52</v>
      </c>
      <c r="B13" s="73"/>
      <c r="C13" s="73">
        <f>'Информация о Чемпионате'!B15</f>
        <v>6</v>
      </c>
      <c r="D13" s="73"/>
      <c r="E13" s="73"/>
      <c r="F13" s="73"/>
      <c r="G13" s="73"/>
      <c r="H13" s="73"/>
    </row>
    <row r="14" spans="1:8" ht="15.6" x14ac:dyDescent="0.3">
      <c r="A14" s="73" t="s">
        <v>20</v>
      </c>
      <c r="B14" s="73"/>
      <c r="C14" s="73">
        <f>'Информация о Чемпионате'!B16</f>
        <v>6</v>
      </c>
      <c r="D14" s="73"/>
      <c r="E14" s="73"/>
      <c r="F14" s="73"/>
      <c r="G14" s="73"/>
      <c r="H14" s="73"/>
    </row>
    <row r="15" spans="1:8" ht="15.6" x14ac:dyDescent="0.3">
      <c r="A15" s="73" t="s">
        <v>28</v>
      </c>
      <c r="B15" s="73"/>
      <c r="C15" s="73" t="str">
        <f>'Информация о Чемпионате'!B8</f>
        <v>08.02.2026-12.02.2026</v>
      </c>
      <c r="D15" s="73"/>
      <c r="E15" s="73"/>
      <c r="F15" s="73"/>
      <c r="G15" s="73"/>
      <c r="H15" s="73"/>
    </row>
    <row r="16" spans="1:8" ht="21.6" thickBot="1" x14ac:dyDescent="0.35">
      <c r="A16" s="95" t="s">
        <v>38</v>
      </c>
      <c r="B16" s="96"/>
      <c r="C16" s="96"/>
      <c r="D16" s="96"/>
      <c r="E16" s="96"/>
      <c r="F16" s="96"/>
      <c r="G16" s="96"/>
      <c r="H16" s="96"/>
    </row>
    <row r="17" spans="1:9" x14ac:dyDescent="0.3">
      <c r="A17" s="83" t="s">
        <v>9</v>
      </c>
      <c r="B17" s="84"/>
      <c r="C17" s="84"/>
      <c r="D17" s="84"/>
      <c r="E17" s="84"/>
      <c r="F17" s="84"/>
      <c r="G17" s="84"/>
      <c r="H17" s="85"/>
    </row>
    <row r="18" spans="1:9" ht="15" customHeight="1" x14ac:dyDescent="0.3">
      <c r="A18" s="86" t="s">
        <v>55</v>
      </c>
      <c r="B18" s="87"/>
      <c r="C18" s="87"/>
      <c r="D18" s="87"/>
      <c r="E18" s="87"/>
      <c r="F18" s="87"/>
      <c r="G18" s="87"/>
      <c r="H18" s="88"/>
    </row>
    <row r="19" spans="1:9" ht="15" customHeight="1" x14ac:dyDescent="0.3">
      <c r="A19" s="89" t="s">
        <v>56</v>
      </c>
      <c r="B19" s="90"/>
      <c r="C19" s="90"/>
      <c r="D19" s="90"/>
      <c r="E19" s="90"/>
      <c r="F19" s="90"/>
      <c r="G19" s="90"/>
      <c r="H19" s="91"/>
    </row>
    <row r="20" spans="1:9" ht="15" customHeight="1" x14ac:dyDescent="0.3">
      <c r="A20" s="89" t="s">
        <v>8</v>
      </c>
      <c r="B20" s="90"/>
      <c r="C20" s="90"/>
      <c r="D20" s="90"/>
      <c r="E20" s="90"/>
      <c r="F20" s="90"/>
      <c r="G20" s="90"/>
      <c r="H20" s="91"/>
    </row>
    <row r="21" spans="1:9" ht="15" customHeight="1" x14ac:dyDescent="0.3">
      <c r="A21" s="89" t="s">
        <v>57</v>
      </c>
      <c r="B21" s="90"/>
      <c r="C21" s="90"/>
      <c r="D21" s="90"/>
      <c r="E21" s="90"/>
      <c r="F21" s="90"/>
      <c r="G21" s="90"/>
      <c r="H21" s="91"/>
    </row>
    <row r="22" spans="1:9" ht="15" customHeight="1" x14ac:dyDescent="0.3">
      <c r="A22" s="89" t="s">
        <v>41</v>
      </c>
      <c r="B22" s="90"/>
      <c r="C22" s="90"/>
      <c r="D22" s="90"/>
      <c r="E22" s="90"/>
      <c r="F22" s="90"/>
      <c r="G22" s="90"/>
      <c r="H22" s="91"/>
    </row>
    <row r="23" spans="1:9" ht="15" customHeight="1" x14ac:dyDescent="0.3">
      <c r="A23" s="89" t="s">
        <v>58</v>
      </c>
      <c r="B23" s="90"/>
      <c r="C23" s="90"/>
      <c r="D23" s="90"/>
      <c r="E23" s="90"/>
      <c r="F23" s="90"/>
      <c r="G23" s="90"/>
      <c r="H23" s="91"/>
    </row>
    <row r="24" spans="1:9" ht="15" customHeight="1" x14ac:dyDescent="0.3">
      <c r="A24" s="89" t="s">
        <v>59</v>
      </c>
      <c r="B24" s="90"/>
      <c r="C24" s="90"/>
      <c r="D24" s="90"/>
      <c r="E24" s="90"/>
      <c r="F24" s="90"/>
      <c r="G24" s="90"/>
      <c r="H24" s="91"/>
    </row>
    <row r="25" spans="1:9" ht="15.75" customHeight="1" thickBot="1" x14ac:dyDescent="0.35">
      <c r="A25" s="92" t="s">
        <v>60</v>
      </c>
      <c r="B25" s="93"/>
      <c r="C25" s="93"/>
      <c r="D25" s="93"/>
      <c r="E25" s="93"/>
      <c r="F25" s="93"/>
      <c r="G25" s="93"/>
      <c r="H25" s="94"/>
    </row>
    <row r="26" spans="1:9" ht="55.2" x14ac:dyDescent="0.3">
      <c r="A26" s="3" t="s">
        <v>6</v>
      </c>
      <c r="B26" s="3" t="s">
        <v>5</v>
      </c>
      <c r="C26" s="5" t="s">
        <v>4</v>
      </c>
      <c r="D26" s="3" t="s">
        <v>3</v>
      </c>
      <c r="E26" s="8" t="s">
        <v>2</v>
      </c>
      <c r="F26" s="3" t="s">
        <v>1</v>
      </c>
      <c r="G26" s="3" t="s">
        <v>0</v>
      </c>
      <c r="H26" s="3" t="s">
        <v>11</v>
      </c>
      <c r="I26" s="34" t="s">
        <v>50</v>
      </c>
    </row>
    <row r="27" spans="1:9" ht="26.4" x14ac:dyDescent="0.3">
      <c r="A27" s="27">
        <v>1</v>
      </c>
      <c r="B27" s="47" t="s">
        <v>133</v>
      </c>
      <c r="C27" s="48" t="s">
        <v>118</v>
      </c>
      <c r="D27" s="34" t="s">
        <v>80</v>
      </c>
      <c r="E27" s="34">
        <v>1</v>
      </c>
      <c r="F27" s="34" t="s">
        <v>134</v>
      </c>
      <c r="G27" s="34">
        <v>5</v>
      </c>
      <c r="H27" s="23"/>
      <c r="I27" s="31" t="s">
        <v>101</v>
      </c>
    </row>
    <row r="28" spans="1:9" ht="26.4" x14ac:dyDescent="0.3">
      <c r="A28" s="27">
        <v>2</v>
      </c>
      <c r="B28" s="47" t="s">
        <v>135</v>
      </c>
      <c r="C28" s="48" t="s">
        <v>136</v>
      </c>
      <c r="D28" s="34" t="s">
        <v>137</v>
      </c>
      <c r="E28" s="34">
        <v>1</v>
      </c>
      <c r="F28" s="34" t="s">
        <v>134</v>
      </c>
      <c r="G28" s="34">
        <v>5</v>
      </c>
      <c r="H28" s="23"/>
      <c r="I28" s="31" t="s">
        <v>138</v>
      </c>
    </row>
    <row r="29" spans="1:9" x14ac:dyDescent="0.3">
      <c r="A29" s="27">
        <v>3</v>
      </c>
      <c r="B29" s="47" t="s">
        <v>102</v>
      </c>
      <c r="C29" s="47" t="s">
        <v>103</v>
      </c>
      <c r="D29" s="34" t="s">
        <v>85</v>
      </c>
      <c r="E29" s="34">
        <v>1</v>
      </c>
      <c r="F29" s="34" t="s">
        <v>134</v>
      </c>
      <c r="G29" s="34">
        <v>5</v>
      </c>
      <c r="H29" s="23"/>
      <c r="I29" s="31" t="s">
        <v>100</v>
      </c>
    </row>
    <row r="30" spans="1:9" ht="39.6" x14ac:dyDescent="0.3">
      <c r="A30" s="27">
        <v>4</v>
      </c>
      <c r="B30" s="47" t="s">
        <v>86</v>
      </c>
      <c r="C30" s="47" t="s">
        <v>104</v>
      </c>
      <c r="D30" s="34" t="s">
        <v>85</v>
      </c>
      <c r="E30" s="34">
        <v>1</v>
      </c>
      <c r="F30" s="34" t="s">
        <v>134</v>
      </c>
      <c r="G30" s="34">
        <v>5</v>
      </c>
      <c r="H30" s="24"/>
      <c r="I30" s="31" t="s">
        <v>110</v>
      </c>
    </row>
    <row r="31" spans="1:9" x14ac:dyDescent="0.3">
      <c r="A31" s="27">
        <v>5</v>
      </c>
      <c r="B31" s="63" t="s">
        <v>88</v>
      </c>
      <c r="C31" s="34" t="s">
        <v>82</v>
      </c>
      <c r="D31" s="34" t="s">
        <v>137</v>
      </c>
      <c r="E31" s="34">
        <v>1</v>
      </c>
      <c r="F31" s="34" t="s">
        <v>134</v>
      </c>
      <c r="G31" s="34">
        <v>5</v>
      </c>
      <c r="H31" s="36"/>
      <c r="I31" s="35"/>
    </row>
    <row r="32" spans="1:9" ht="21" x14ac:dyDescent="0.3">
      <c r="A32" s="95" t="s">
        <v>7</v>
      </c>
      <c r="B32" s="96"/>
      <c r="C32" s="96"/>
      <c r="D32" s="96"/>
      <c r="E32" s="76"/>
      <c r="F32" s="76"/>
      <c r="G32" s="96"/>
      <c r="H32" s="96"/>
    </row>
    <row r="33" spans="1:9" ht="55.2" x14ac:dyDescent="0.3">
      <c r="A33" s="3" t="s">
        <v>6</v>
      </c>
      <c r="B33" s="3" t="s">
        <v>5</v>
      </c>
      <c r="C33" s="3" t="s">
        <v>4</v>
      </c>
      <c r="D33" s="3" t="s">
        <v>3</v>
      </c>
      <c r="E33" s="3" t="s">
        <v>2</v>
      </c>
      <c r="F33" s="3" t="s">
        <v>1</v>
      </c>
      <c r="G33" s="3" t="s">
        <v>0</v>
      </c>
      <c r="H33" s="3" t="s">
        <v>11</v>
      </c>
      <c r="I33" s="34" t="s">
        <v>50</v>
      </c>
    </row>
    <row r="34" spans="1:9" ht="52.8" x14ac:dyDescent="0.3">
      <c r="A34" s="64">
        <v>1</v>
      </c>
      <c r="B34" s="53" t="s">
        <v>123</v>
      </c>
      <c r="C34" s="54" t="s">
        <v>139</v>
      </c>
      <c r="D34" s="55" t="s">
        <v>125</v>
      </c>
      <c r="E34" s="56">
        <v>1</v>
      </c>
      <c r="F34" s="56" t="s">
        <v>64</v>
      </c>
      <c r="G34" s="57">
        <f>E34</f>
        <v>1</v>
      </c>
      <c r="H34" s="23"/>
      <c r="I34" s="25" t="s">
        <v>130</v>
      </c>
    </row>
    <row r="35" spans="1:9" x14ac:dyDescent="0.3">
      <c r="A35" s="65">
        <v>2</v>
      </c>
      <c r="B35" s="58" t="s">
        <v>126</v>
      </c>
      <c r="C35" s="54" t="s">
        <v>127</v>
      </c>
      <c r="D35" s="55" t="s">
        <v>125</v>
      </c>
      <c r="E35" s="57">
        <v>1</v>
      </c>
      <c r="F35" s="57" t="s">
        <v>64</v>
      </c>
      <c r="G35" s="57">
        <f>E35</f>
        <v>1</v>
      </c>
      <c r="H35" s="23"/>
      <c r="I35" s="25" t="s">
        <v>100</v>
      </c>
    </row>
    <row r="36" spans="1:9" x14ac:dyDescent="0.3">
      <c r="A36" s="65">
        <v>3</v>
      </c>
      <c r="B36" s="58" t="s">
        <v>128</v>
      </c>
      <c r="C36" s="59" t="s">
        <v>129</v>
      </c>
      <c r="D36" s="55" t="s">
        <v>125</v>
      </c>
      <c r="E36" s="57">
        <v>1</v>
      </c>
      <c r="F36" s="57" t="s">
        <v>64</v>
      </c>
      <c r="G36" s="57">
        <f>E36</f>
        <v>1</v>
      </c>
      <c r="H36" s="23"/>
      <c r="I36" s="25" t="s">
        <v>132</v>
      </c>
    </row>
  </sheetData>
  <mergeCells count="39">
    <mergeCell ref="A32:H32"/>
    <mergeCell ref="A19:H19"/>
    <mergeCell ref="A24:H24"/>
    <mergeCell ref="A25:H25"/>
    <mergeCell ref="A16:H16"/>
    <mergeCell ref="A23:H23"/>
    <mergeCell ref="A18:H18"/>
    <mergeCell ref="A22:H22"/>
    <mergeCell ref="A1:H1"/>
    <mergeCell ref="A5:H5"/>
    <mergeCell ref="A6:H6"/>
    <mergeCell ref="A2:H2"/>
    <mergeCell ref="A3:H3"/>
    <mergeCell ref="A4:H4"/>
    <mergeCell ref="A7:B7"/>
    <mergeCell ref="C7:H7"/>
    <mergeCell ref="A8:C8"/>
    <mergeCell ref="A20:H20"/>
    <mergeCell ref="A21:H21"/>
    <mergeCell ref="A17:H17"/>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 ref="A14:B14"/>
    <mergeCell ref="C14:H14"/>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5"/>
  <sheetViews>
    <sheetView topLeftCell="A34" zoomScaleNormal="160" workbookViewId="0">
      <selection activeCell="A32" sqref="A32:H32"/>
    </sheetView>
  </sheetViews>
  <sheetFormatPr defaultColWidth="14.44140625" defaultRowHeight="14.4" x14ac:dyDescent="0.3"/>
  <cols>
    <col min="1" max="1" width="5.109375" style="10" customWidth="1"/>
    <col min="2" max="2" width="52" style="10" customWidth="1"/>
    <col min="3" max="3" width="27.44140625" style="10" customWidth="1"/>
    <col min="4" max="4" width="22" style="10" customWidth="1"/>
    <col min="5" max="5" width="15.44140625" style="10" customWidth="1"/>
    <col min="6" max="6" width="23.44140625" style="10" bestFit="1" customWidth="1"/>
    <col min="7" max="7" width="14.44140625" style="10" customWidth="1"/>
    <col min="8" max="8" width="25" style="10" bestFit="1" customWidth="1"/>
    <col min="9" max="9" width="18.6640625" style="1" customWidth="1"/>
    <col min="10" max="11" width="8.6640625" style="1" customWidth="1"/>
    <col min="12" max="16384" width="14.44140625" style="1"/>
  </cols>
  <sheetData>
    <row r="1" spans="1:8" x14ac:dyDescent="0.3">
      <c r="A1" s="75" t="s">
        <v>10</v>
      </c>
      <c r="B1" s="76"/>
      <c r="C1" s="76"/>
      <c r="D1" s="76"/>
      <c r="E1" s="76"/>
      <c r="F1" s="76"/>
      <c r="G1" s="76"/>
      <c r="H1" s="76"/>
    </row>
    <row r="2" spans="1:8" ht="21" x14ac:dyDescent="0.4">
      <c r="A2" s="78" t="s">
        <v>32</v>
      </c>
      <c r="B2" s="78"/>
      <c r="C2" s="78"/>
      <c r="D2" s="78"/>
      <c r="E2" s="78"/>
      <c r="F2" s="78"/>
      <c r="G2" s="78"/>
      <c r="H2" s="78"/>
    </row>
    <row r="3" spans="1:8" ht="21" x14ac:dyDescent="0.3">
      <c r="A3" s="79" t="str">
        <f>'Информация о Чемпионате'!B4</f>
        <v>Региональный этап</v>
      </c>
      <c r="B3" s="79"/>
      <c r="C3" s="79"/>
      <c r="D3" s="79"/>
      <c r="E3" s="79"/>
      <c r="F3" s="79"/>
      <c r="G3" s="79"/>
      <c r="H3" s="79"/>
    </row>
    <row r="4" spans="1:8" ht="21" x14ac:dyDescent="0.4">
      <c r="A4" s="78" t="s">
        <v>33</v>
      </c>
      <c r="B4" s="78"/>
      <c r="C4" s="78"/>
      <c r="D4" s="78"/>
      <c r="E4" s="78"/>
      <c r="F4" s="78"/>
      <c r="G4" s="78"/>
      <c r="H4" s="78"/>
    </row>
    <row r="5" spans="1:8" ht="20.399999999999999" x14ac:dyDescent="0.3">
      <c r="A5" s="77" t="str">
        <f>'Информация о Чемпионате'!B3</f>
        <v>Охрана  окружающей среды</v>
      </c>
      <c r="B5" s="77"/>
      <c r="C5" s="77"/>
      <c r="D5" s="77"/>
      <c r="E5" s="77"/>
      <c r="F5" s="77"/>
      <c r="G5" s="77"/>
      <c r="H5" s="77"/>
    </row>
    <row r="6" spans="1:8" x14ac:dyDescent="0.3">
      <c r="A6" s="73" t="s">
        <v>12</v>
      </c>
      <c r="B6" s="76"/>
      <c r="C6" s="76"/>
      <c r="D6" s="76"/>
      <c r="E6" s="76"/>
      <c r="F6" s="76"/>
      <c r="G6" s="76"/>
      <c r="H6" s="76"/>
    </row>
    <row r="7" spans="1:8" ht="15.6" x14ac:dyDescent="0.3">
      <c r="A7" s="73" t="s">
        <v>30</v>
      </c>
      <c r="B7" s="73"/>
      <c r="C7" s="74" t="str">
        <f>'Информация о Чемпионате'!B5</f>
        <v>Красноярский край</v>
      </c>
      <c r="D7" s="74"/>
      <c r="E7" s="74"/>
      <c r="F7" s="74"/>
      <c r="G7" s="74"/>
      <c r="H7" s="74"/>
    </row>
    <row r="8" spans="1:8" ht="15.6" x14ac:dyDescent="0.3">
      <c r="A8" s="73" t="s">
        <v>31</v>
      </c>
      <c r="B8" s="73"/>
      <c r="C8" s="73"/>
      <c r="D8" s="74" t="str">
        <f>'Информация о Чемпионате'!B6</f>
        <v>КГБПОУ "Канский политехнический колледж"</v>
      </c>
      <c r="E8" s="74"/>
      <c r="F8" s="74"/>
      <c r="G8" s="74"/>
      <c r="H8" s="74"/>
    </row>
    <row r="9" spans="1:8" ht="15.6" x14ac:dyDescent="0.3">
      <c r="A9" s="73" t="s">
        <v>27</v>
      </c>
      <c r="B9" s="73"/>
      <c r="C9" s="73" t="str">
        <f>'Информация о Чемпионате'!B7</f>
        <v>Красноярский край, г. Канск, ул. Красноярская, д 26</v>
      </c>
      <c r="D9" s="73"/>
      <c r="E9" s="73"/>
      <c r="F9" s="73"/>
      <c r="G9" s="73"/>
      <c r="H9" s="73"/>
    </row>
    <row r="10" spans="1:8" ht="15.6" x14ac:dyDescent="0.3">
      <c r="A10" s="73" t="s">
        <v>29</v>
      </c>
      <c r="B10" s="73"/>
      <c r="C10" s="73" t="str">
        <f>'Информация о Чемпионате'!B9</f>
        <v xml:space="preserve">Костюк Анастасия Дмитриевна </v>
      </c>
      <c r="D10" s="73"/>
      <c r="E10" s="73" t="str">
        <f>'Информация о Чемпионате'!B10</f>
        <v>nastyashakura10072000@gmail.com</v>
      </c>
      <c r="F10" s="73"/>
      <c r="G10" s="73">
        <f>'Информация о Чемпионате'!B11</f>
        <v>89504047059</v>
      </c>
      <c r="H10" s="73"/>
    </row>
    <row r="11" spans="1:8" ht="15.75" customHeight="1" x14ac:dyDescent="0.3">
      <c r="A11" s="73" t="s">
        <v>37</v>
      </c>
      <c r="B11" s="73"/>
      <c r="C11" s="73" t="str">
        <f>'Информация о Чемпионате'!B12</f>
        <v>Самохина Алена Валерьевна</v>
      </c>
      <c r="D11" s="73"/>
      <c r="E11" s="73" t="str">
        <f>'Информация о Чемпионате'!B13</f>
        <v>alenkas04@mail.ru</v>
      </c>
      <c r="F11" s="73"/>
      <c r="G11" s="73">
        <f>'Информация о Чемпионате'!B14</f>
        <v>89048900070</v>
      </c>
      <c r="H11" s="73"/>
    </row>
    <row r="12" spans="1:8" ht="15.75" customHeight="1" x14ac:dyDescent="0.3">
      <c r="A12" s="73" t="s">
        <v>44</v>
      </c>
      <c r="B12" s="73"/>
      <c r="C12" s="73">
        <f>'Информация о Чемпионате'!B17</f>
        <v>8</v>
      </c>
      <c r="D12" s="73"/>
      <c r="E12" s="73"/>
      <c r="F12" s="73"/>
      <c r="G12" s="73"/>
      <c r="H12" s="73"/>
    </row>
    <row r="13" spans="1:8" ht="15.6" x14ac:dyDescent="0.3">
      <c r="A13" s="73" t="s">
        <v>52</v>
      </c>
      <c r="B13" s="73"/>
      <c r="C13" s="73">
        <f>'Информация о Чемпионате'!B15</f>
        <v>6</v>
      </c>
      <c r="D13" s="73"/>
      <c r="E13" s="73"/>
      <c r="F13" s="73"/>
      <c r="G13" s="73"/>
      <c r="H13" s="73"/>
    </row>
    <row r="14" spans="1:8" ht="15.6" x14ac:dyDescent="0.3">
      <c r="A14" s="73" t="s">
        <v>20</v>
      </c>
      <c r="B14" s="73"/>
      <c r="C14" s="73">
        <f>'Информация о Чемпионате'!B16</f>
        <v>6</v>
      </c>
      <c r="D14" s="73"/>
      <c r="E14" s="73"/>
      <c r="F14" s="73"/>
      <c r="G14" s="73"/>
      <c r="H14" s="73"/>
    </row>
    <row r="15" spans="1:8" ht="15.6" x14ac:dyDescent="0.3">
      <c r="A15" s="73" t="s">
        <v>28</v>
      </c>
      <c r="B15" s="73"/>
      <c r="C15" s="73" t="str">
        <f>'Информация о Чемпионате'!B8</f>
        <v>08.02.2026-12.02.2026</v>
      </c>
      <c r="D15" s="73"/>
      <c r="E15" s="73"/>
      <c r="F15" s="73"/>
      <c r="G15" s="73"/>
      <c r="H15" s="73"/>
    </row>
    <row r="16" spans="1:8" ht="21" x14ac:dyDescent="0.3">
      <c r="A16" s="95" t="s">
        <v>13</v>
      </c>
      <c r="B16" s="96"/>
      <c r="C16" s="96"/>
      <c r="D16" s="96"/>
      <c r="E16" s="96"/>
      <c r="F16" s="96"/>
      <c r="G16" s="96"/>
      <c r="H16" s="96"/>
    </row>
    <row r="17" spans="1:9" ht="55.2" x14ac:dyDescent="0.3">
      <c r="A17" s="70" t="s">
        <v>6</v>
      </c>
      <c r="B17" s="71" t="s">
        <v>5</v>
      </c>
      <c r="C17" s="69" t="s">
        <v>4</v>
      </c>
      <c r="D17" s="69" t="s">
        <v>3</v>
      </c>
      <c r="E17" s="69" t="s">
        <v>2</v>
      </c>
      <c r="F17" s="69" t="s">
        <v>1</v>
      </c>
      <c r="G17" s="69" t="s">
        <v>0</v>
      </c>
      <c r="H17" s="69" t="s">
        <v>11</v>
      </c>
      <c r="I17" s="62" t="s">
        <v>50</v>
      </c>
    </row>
    <row r="18" spans="1:9" x14ac:dyDescent="0.3">
      <c r="A18" s="106" t="s">
        <v>131</v>
      </c>
      <c r="B18" s="107"/>
      <c r="C18" s="107"/>
      <c r="D18" s="107"/>
      <c r="E18" s="107"/>
      <c r="F18" s="107"/>
      <c r="G18" s="107"/>
      <c r="H18" s="107"/>
      <c r="I18" s="108"/>
    </row>
    <row r="19" spans="1:9" ht="21" x14ac:dyDescent="0.4">
      <c r="A19" s="109" t="s">
        <v>14</v>
      </c>
      <c r="B19" s="110"/>
      <c r="C19" s="110"/>
      <c r="D19" s="110"/>
      <c r="E19" s="110"/>
      <c r="F19" s="110"/>
      <c r="G19" s="110"/>
      <c r="H19" s="111"/>
    </row>
    <row r="20" spans="1:9" ht="55.2" x14ac:dyDescent="0.3">
      <c r="A20" s="2" t="s">
        <v>6</v>
      </c>
      <c r="B20" s="2" t="s">
        <v>5</v>
      </c>
      <c r="C20" s="3" t="s">
        <v>4</v>
      </c>
      <c r="D20" s="2" t="s">
        <v>3</v>
      </c>
      <c r="E20" s="2" t="s">
        <v>2</v>
      </c>
      <c r="F20" s="2" t="s">
        <v>1</v>
      </c>
      <c r="G20" s="3" t="s">
        <v>0</v>
      </c>
      <c r="H20" s="3" t="s">
        <v>11</v>
      </c>
      <c r="I20" s="34" t="s">
        <v>50</v>
      </c>
    </row>
    <row r="21" spans="1:9" s="9" customFormat="1" ht="52.8" x14ac:dyDescent="0.3">
      <c r="A21" s="20">
        <v>1</v>
      </c>
      <c r="B21" s="41" t="s">
        <v>140</v>
      </c>
      <c r="C21" s="44" t="s">
        <v>141</v>
      </c>
      <c r="D21" s="43" t="s">
        <v>142</v>
      </c>
      <c r="E21" s="43">
        <v>1</v>
      </c>
      <c r="F21" s="43" t="s">
        <v>64</v>
      </c>
      <c r="G21" s="43">
        <v>5</v>
      </c>
      <c r="H21" s="30"/>
      <c r="I21" s="31" t="s">
        <v>162</v>
      </c>
    </row>
    <row r="22" spans="1:9" s="9" customFormat="1" ht="39.6" x14ac:dyDescent="0.3">
      <c r="A22" s="20">
        <v>2</v>
      </c>
      <c r="B22" s="66" t="s">
        <v>143</v>
      </c>
      <c r="C22" s="67" t="s">
        <v>144</v>
      </c>
      <c r="D22" s="43" t="s">
        <v>142</v>
      </c>
      <c r="E22" s="43">
        <v>1</v>
      </c>
      <c r="F22" s="43" t="s">
        <v>64</v>
      </c>
      <c r="G22" s="43">
        <v>5</v>
      </c>
      <c r="H22" s="30"/>
      <c r="I22" s="31" t="s">
        <v>162</v>
      </c>
    </row>
    <row r="23" spans="1:9" s="9" customFormat="1" ht="39.6" x14ac:dyDescent="0.3">
      <c r="A23" s="20">
        <v>3</v>
      </c>
      <c r="B23" s="47" t="s">
        <v>145</v>
      </c>
      <c r="C23" s="47" t="s">
        <v>163</v>
      </c>
      <c r="D23" s="43" t="s">
        <v>142</v>
      </c>
      <c r="E23" s="43">
        <v>1</v>
      </c>
      <c r="F23" s="43" t="s">
        <v>64</v>
      </c>
      <c r="G23" s="43">
        <v>2</v>
      </c>
      <c r="H23" s="30"/>
      <c r="I23" s="31" t="s">
        <v>115</v>
      </c>
    </row>
    <row r="24" spans="1:9" s="9" customFormat="1" x14ac:dyDescent="0.3">
      <c r="A24" s="20">
        <v>4</v>
      </c>
      <c r="B24" s="47" t="s">
        <v>146</v>
      </c>
      <c r="C24" s="47" t="s">
        <v>147</v>
      </c>
      <c r="D24" s="43" t="s">
        <v>142</v>
      </c>
      <c r="E24" s="43">
        <v>1</v>
      </c>
      <c r="F24" s="43" t="s">
        <v>64</v>
      </c>
      <c r="G24" s="43">
        <v>1</v>
      </c>
      <c r="H24" s="38"/>
      <c r="I24" s="68" t="s">
        <v>165</v>
      </c>
    </row>
    <row r="25" spans="1:9" s="9" customFormat="1" x14ac:dyDescent="0.3">
      <c r="A25" s="20">
        <v>5</v>
      </c>
      <c r="B25" s="47" t="s">
        <v>148</v>
      </c>
      <c r="C25" s="47" t="s">
        <v>149</v>
      </c>
      <c r="D25" s="43" t="s">
        <v>142</v>
      </c>
      <c r="E25" s="43">
        <v>1</v>
      </c>
      <c r="F25" s="43" t="s">
        <v>64</v>
      </c>
      <c r="G25" s="43">
        <v>2</v>
      </c>
      <c r="H25" s="38"/>
      <c r="I25" s="68" t="s">
        <v>115</v>
      </c>
    </row>
    <row r="26" spans="1:9" s="9" customFormat="1" x14ac:dyDescent="0.3">
      <c r="A26" s="20">
        <v>6</v>
      </c>
      <c r="B26" s="47" t="s">
        <v>150</v>
      </c>
      <c r="C26" s="47" t="s">
        <v>151</v>
      </c>
      <c r="D26" s="43" t="s">
        <v>142</v>
      </c>
      <c r="E26" s="43">
        <v>1</v>
      </c>
      <c r="F26" s="43" t="s">
        <v>64</v>
      </c>
      <c r="G26" s="43">
        <v>1</v>
      </c>
      <c r="H26" s="38"/>
      <c r="I26" s="68" t="s">
        <v>166</v>
      </c>
    </row>
    <row r="27" spans="1:9" s="9" customFormat="1" x14ac:dyDescent="0.3">
      <c r="A27" s="20">
        <v>7</v>
      </c>
      <c r="B27" s="47" t="s">
        <v>152</v>
      </c>
      <c r="C27" s="47" t="s">
        <v>153</v>
      </c>
      <c r="D27" s="43" t="s">
        <v>142</v>
      </c>
      <c r="E27" s="43">
        <v>1</v>
      </c>
      <c r="F27" s="43" t="s">
        <v>64</v>
      </c>
      <c r="G27" s="43">
        <v>1</v>
      </c>
      <c r="H27" s="38"/>
      <c r="I27" s="68" t="s">
        <v>167</v>
      </c>
    </row>
    <row r="28" spans="1:9" s="9" customFormat="1" x14ac:dyDescent="0.3">
      <c r="A28" s="20">
        <v>8</v>
      </c>
      <c r="B28" s="47" t="s">
        <v>154</v>
      </c>
      <c r="C28" s="47" t="s">
        <v>155</v>
      </c>
      <c r="D28" s="43" t="s">
        <v>142</v>
      </c>
      <c r="E28" s="43">
        <v>1</v>
      </c>
      <c r="F28" s="43" t="s">
        <v>64</v>
      </c>
      <c r="G28" s="43">
        <v>3</v>
      </c>
      <c r="H28" s="38"/>
      <c r="I28" s="68" t="s">
        <v>164</v>
      </c>
    </row>
    <row r="29" spans="1:9" s="9" customFormat="1" x14ac:dyDescent="0.3">
      <c r="A29" s="20">
        <v>9</v>
      </c>
      <c r="B29" s="47" t="s">
        <v>156</v>
      </c>
      <c r="C29" s="47" t="s">
        <v>157</v>
      </c>
      <c r="D29" s="43" t="s">
        <v>142</v>
      </c>
      <c r="E29" s="43">
        <v>1</v>
      </c>
      <c r="F29" s="43" t="s">
        <v>64</v>
      </c>
      <c r="G29" s="43">
        <v>1</v>
      </c>
      <c r="H29" s="38"/>
      <c r="I29" s="68" t="s">
        <v>168</v>
      </c>
    </row>
    <row r="30" spans="1:9" s="9" customFormat="1" x14ac:dyDescent="0.3">
      <c r="A30" s="20">
        <v>10</v>
      </c>
      <c r="B30" s="47" t="s">
        <v>158</v>
      </c>
      <c r="C30" s="47" t="s">
        <v>159</v>
      </c>
      <c r="D30" s="43" t="s">
        <v>142</v>
      </c>
      <c r="E30" s="43">
        <v>1</v>
      </c>
      <c r="F30" s="43" t="s">
        <v>64</v>
      </c>
      <c r="G30" s="43">
        <v>2</v>
      </c>
      <c r="H30" s="38"/>
      <c r="I30" s="68" t="s">
        <v>169</v>
      </c>
    </row>
    <row r="31" spans="1:9" s="9" customFormat="1" x14ac:dyDescent="0.3">
      <c r="A31" s="20">
        <v>11</v>
      </c>
      <c r="B31" s="47" t="s">
        <v>160</v>
      </c>
      <c r="C31" s="47" t="s">
        <v>161</v>
      </c>
      <c r="D31" s="43" t="s">
        <v>142</v>
      </c>
      <c r="E31" s="43">
        <v>1</v>
      </c>
      <c r="F31" s="43" t="s">
        <v>64</v>
      </c>
      <c r="G31" s="43">
        <v>1</v>
      </c>
      <c r="H31" s="38"/>
      <c r="I31" s="68" t="s">
        <v>170</v>
      </c>
    </row>
    <row r="32" spans="1:9" ht="21" x14ac:dyDescent="0.3">
      <c r="A32" s="95" t="s">
        <v>7</v>
      </c>
      <c r="B32" s="96"/>
      <c r="C32" s="96"/>
      <c r="D32" s="76"/>
      <c r="E32" s="76"/>
      <c r="F32" s="76"/>
      <c r="G32" s="76"/>
      <c r="H32" s="96"/>
    </row>
    <row r="33" spans="1:9" ht="55.2" x14ac:dyDescent="0.3">
      <c r="A33" s="34" t="s">
        <v>6</v>
      </c>
      <c r="B33" s="34" t="s">
        <v>5</v>
      </c>
      <c r="C33" s="34" t="s">
        <v>4</v>
      </c>
      <c r="D33" s="34" t="s">
        <v>3</v>
      </c>
      <c r="E33" s="34" t="s">
        <v>2</v>
      </c>
      <c r="F33" s="34" t="s">
        <v>1</v>
      </c>
      <c r="G33" s="34" t="s">
        <v>0</v>
      </c>
      <c r="H33" s="34" t="s">
        <v>11</v>
      </c>
      <c r="I33" s="34" t="s">
        <v>50</v>
      </c>
    </row>
    <row r="34" spans="1:9" x14ac:dyDescent="0.3">
      <c r="A34" s="103" t="s">
        <v>131</v>
      </c>
      <c r="B34" s="104"/>
      <c r="C34" s="104"/>
      <c r="D34" s="104"/>
      <c r="E34" s="104"/>
      <c r="F34" s="104"/>
      <c r="G34" s="104"/>
      <c r="H34" s="104"/>
      <c r="I34" s="105"/>
    </row>
    <row r="35" spans="1:9" x14ac:dyDescent="0.3">
      <c r="I35" s="37"/>
    </row>
  </sheetData>
  <mergeCells count="33">
    <mergeCell ref="A1:H1"/>
    <mergeCell ref="A5:H5"/>
    <mergeCell ref="A6:H6"/>
    <mergeCell ref="A16:H16"/>
    <mergeCell ref="A14:B14"/>
    <mergeCell ref="C14:H14"/>
    <mergeCell ref="A2:H2"/>
    <mergeCell ref="A3:H3"/>
    <mergeCell ref="A4:H4"/>
    <mergeCell ref="A7:B7"/>
    <mergeCell ref="C7:H7"/>
    <mergeCell ref="A8:C8"/>
    <mergeCell ref="D8:H8"/>
    <mergeCell ref="A9:B9"/>
    <mergeCell ref="C9:H9"/>
    <mergeCell ref="A10:B10"/>
    <mergeCell ref="C10:D10"/>
    <mergeCell ref="E10:F10"/>
    <mergeCell ref="G10:H10"/>
    <mergeCell ref="A11:B11"/>
    <mergeCell ref="C11:D11"/>
    <mergeCell ref="E11:F11"/>
    <mergeCell ref="G11:H11"/>
    <mergeCell ref="A12:B12"/>
    <mergeCell ref="C12:H12"/>
    <mergeCell ref="A34:I34"/>
    <mergeCell ref="A18:I18"/>
    <mergeCell ref="A13:B13"/>
    <mergeCell ref="C13:H13"/>
    <mergeCell ref="A15:B15"/>
    <mergeCell ref="C15:H15"/>
    <mergeCell ref="A32:H32"/>
    <mergeCell ref="A19:H19"/>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zoomScale="87" zoomScaleNormal="87" workbookViewId="0">
      <selection activeCell="D16" sqref="D16"/>
    </sheetView>
  </sheetViews>
  <sheetFormatPr defaultColWidth="14.44140625" defaultRowHeight="14.4" x14ac:dyDescent="0.3"/>
  <cols>
    <col min="1" max="1" width="5.109375" style="1" customWidth="1"/>
    <col min="2" max="2" width="52" style="1" customWidth="1"/>
    <col min="3" max="3" width="27.44140625" style="1" customWidth="1"/>
    <col min="4" max="4" width="22" style="1" customWidth="1"/>
    <col min="5" max="5" width="15.44140625" style="1" customWidth="1"/>
    <col min="6" max="6" width="19.6640625" style="1" bestFit="1" customWidth="1"/>
    <col min="7" max="7" width="14.44140625" style="1" customWidth="1"/>
    <col min="8" max="9" width="8.6640625" style="1" customWidth="1"/>
    <col min="10" max="16384" width="14.44140625" style="1"/>
  </cols>
  <sheetData>
    <row r="1" spans="1:8" x14ac:dyDescent="0.3">
      <c r="A1" s="116" t="s">
        <v>10</v>
      </c>
      <c r="B1" s="117"/>
      <c r="C1" s="117"/>
      <c r="D1" s="117"/>
      <c r="E1" s="117"/>
      <c r="F1" s="117"/>
      <c r="G1" s="117"/>
    </row>
    <row r="2" spans="1:8" ht="21" x14ac:dyDescent="0.4">
      <c r="A2" s="78" t="s">
        <v>32</v>
      </c>
      <c r="B2" s="78"/>
      <c r="C2" s="78"/>
      <c r="D2" s="78"/>
      <c r="E2" s="78"/>
      <c r="F2" s="78"/>
      <c r="G2" s="78"/>
      <c r="H2" s="17"/>
    </row>
    <row r="3" spans="1:8" ht="21" x14ac:dyDescent="0.3">
      <c r="A3" s="79" t="str">
        <f>'Информация о Чемпионате'!B4</f>
        <v>Региональный этап</v>
      </c>
      <c r="B3" s="79"/>
      <c r="C3" s="79"/>
      <c r="D3" s="79"/>
      <c r="E3" s="79"/>
      <c r="F3" s="79"/>
      <c r="G3" s="79"/>
      <c r="H3" s="18"/>
    </row>
    <row r="4" spans="1:8" ht="21" x14ac:dyDescent="0.4">
      <c r="A4" s="78" t="s">
        <v>33</v>
      </c>
      <c r="B4" s="78"/>
      <c r="C4" s="78"/>
      <c r="D4" s="78"/>
      <c r="E4" s="78"/>
      <c r="F4" s="78"/>
      <c r="G4" s="78"/>
      <c r="H4" s="17"/>
    </row>
    <row r="5" spans="1:8" ht="20.399999999999999" x14ac:dyDescent="0.3">
      <c r="A5" s="118" t="str">
        <f>'Информация о Чемпионате'!B3</f>
        <v>Охрана  окружающей среды</v>
      </c>
      <c r="B5" s="118"/>
      <c r="C5" s="118"/>
      <c r="D5" s="118"/>
      <c r="E5" s="118"/>
      <c r="F5" s="118"/>
      <c r="G5" s="118"/>
      <c r="H5" s="19"/>
    </row>
    <row r="6" spans="1:8" ht="21" x14ac:dyDescent="0.3">
      <c r="A6" s="95" t="s">
        <v>15</v>
      </c>
      <c r="B6" s="115"/>
      <c r="C6" s="115"/>
      <c r="D6" s="115"/>
      <c r="E6" s="115"/>
      <c r="F6" s="115"/>
      <c r="G6" s="115"/>
    </row>
    <row r="7" spans="1:8" ht="27.6" x14ac:dyDescent="0.3">
      <c r="A7" s="3" t="s">
        <v>6</v>
      </c>
      <c r="B7" s="3" t="s">
        <v>5</v>
      </c>
      <c r="C7" s="5" t="s">
        <v>4</v>
      </c>
      <c r="D7" s="3" t="s">
        <v>3</v>
      </c>
      <c r="E7" s="3" t="s">
        <v>2</v>
      </c>
      <c r="F7" s="3" t="s">
        <v>1</v>
      </c>
      <c r="G7" s="3" t="s">
        <v>16</v>
      </c>
    </row>
    <row r="8" spans="1:8" x14ac:dyDescent="0.3">
      <c r="A8" s="112" t="s">
        <v>131</v>
      </c>
      <c r="B8" s="113"/>
      <c r="C8" s="113"/>
      <c r="D8" s="113"/>
      <c r="E8" s="113"/>
      <c r="F8" s="113"/>
      <c r="G8" s="114"/>
    </row>
  </sheetData>
  <mergeCells count="7">
    <mergeCell ref="A8:G8"/>
    <mergeCell ref="A6:G6"/>
    <mergeCell ref="A1:G1"/>
    <mergeCell ref="A5:G5"/>
    <mergeCell ref="A2:G2"/>
    <mergeCell ref="A3:G3"/>
    <mergeCell ref="A4:G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Антон</cp:lastModifiedBy>
  <dcterms:created xsi:type="dcterms:W3CDTF">2023-01-11T12:24:27Z</dcterms:created>
  <dcterms:modified xsi:type="dcterms:W3CDTF">2026-01-20T02:30:33Z</dcterms:modified>
</cp:coreProperties>
</file>