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рофессионалы\"/>
    </mc:Choice>
  </mc:AlternateContent>
  <bookViews>
    <workbookView xWindow="0" yWindow="0" windowWidth="24000" windowHeight="9600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5" i="1"/>
  <c r="G31" i="1"/>
  <c r="G32" i="1"/>
  <c r="G29" i="1"/>
  <c r="G23" i="5" l="1"/>
  <c r="C15" i="5"/>
  <c r="B15" i="5"/>
  <c r="G15" i="5"/>
  <c r="B14" i="5"/>
  <c r="C14" i="5"/>
  <c r="B16" i="5"/>
  <c r="C16" i="5"/>
  <c r="B17" i="5"/>
  <c r="C17" i="5"/>
  <c r="C18" i="5"/>
  <c r="B19" i="5"/>
  <c r="C19" i="5"/>
  <c r="B20" i="5"/>
  <c r="B21" i="5"/>
  <c r="C21" i="5"/>
  <c r="B22" i="5"/>
  <c r="C22" i="5"/>
  <c r="G22" i="5"/>
  <c r="G21" i="5"/>
  <c r="G20" i="5"/>
  <c r="G19" i="5"/>
  <c r="G18" i="5"/>
  <c r="G17" i="5"/>
  <c r="G16" i="5"/>
  <c r="G14" i="5"/>
  <c r="G41" i="5" l="1"/>
  <c r="G40" i="5"/>
  <c r="G66" i="4"/>
  <c r="G65" i="4"/>
  <c r="G48" i="1"/>
  <c r="G49" i="1"/>
  <c r="G50" i="1"/>
</calcChain>
</file>

<file path=xl/sharedStrings.xml><?xml version="1.0" encoding="utf-8"?>
<sst xmlns="http://schemas.openxmlformats.org/spreadsheetml/2006/main" count="593" uniqueCount="192">
  <si>
    <t>шт</t>
  </si>
  <si>
    <t>Охрана труда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</si>
  <si>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</si>
  <si>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</si>
  <si>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</si>
  <si>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</si>
  <si>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</si>
  <si>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</si>
  <si>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</si>
  <si>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</si>
  <si>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</si>
  <si>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</si>
  <si>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</si>
  <si>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</si>
  <si>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</si>
  <si>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</si>
  <si>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</si>
  <si>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</si>
  <si>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</si>
  <si>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</si>
  <si>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</si>
  <si>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</si>
  <si>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</si>
  <si>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Количество рабочих мест: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</si>
  <si>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</si>
  <si>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</si>
  <si>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</si>
  <si>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</si>
  <si>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(дополнительное оборудование, инструмент для выполнения модуля (по количеству рабочих мест)</t>
  </si>
  <si>
    <t>Охрана труда и техника безопасности (дополнительно)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</si>
  <si>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</si>
  <si>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</si>
  <si>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</si>
  <si>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</si>
  <si>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Многофункциональное  устройство (принтер, сканер, копир)</t>
  </si>
  <si>
    <t>Ручка шариковая</t>
  </si>
  <si>
    <t>Блок  для флипчарта</t>
  </si>
  <si>
    <t>критически важные характеристики отсутствуют</t>
  </si>
  <si>
    <t>Бумага для флипчартов, белая, 67,5х98 см, 10 листов, 80 г/кв.м</t>
  </si>
  <si>
    <t xml:space="preserve"> критически важные характеристики отсутствуют</t>
  </si>
  <si>
    <t xml:space="preserve">Санитайзеры </t>
  </si>
  <si>
    <t>Вода для кулера</t>
  </si>
  <si>
    <t>Одноразовые стаканы</t>
  </si>
  <si>
    <t>Мусорные мешки</t>
  </si>
  <si>
    <t>9 л</t>
  </si>
  <si>
    <t xml:space="preserve">Объем 0,2 л.  </t>
  </si>
  <si>
    <t xml:space="preserve">60 л. </t>
  </si>
  <si>
    <t>минимум 2-ух ядерный процессор,минимум 4 гб оперативной памяти,минимум 512 гб HDD</t>
  </si>
  <si>
    <t>Мышь для ноутбука</t>
  </si>
  <si>
    <t xml:space="preserve">Оптическая проводная минимум 2-х кнопочная мышь. С колесиком навигации </t>
  </si>
  <si>
    <t xml:space="preserve"> Оборудование IT</t>
  </si>
  <si>
    <t xml:space="preserve">Программное обеспечение </t>
  </si>
  <si>
    <t xml:space="preserve">Широкоформатный монитор (телевизор, видео-панель)  </t>
  </si>
  <si>
    <t xml:space="preserve">Широкоформатный монитор (телевизор, видео-панель) с диагональю не менее 40" с подставкой </t>
  </si>
  <si>
    <t xml:space="preserve">Радио микрофон  </t>
  </si>
  <si>
    <t>Беспроводная одноканальная система с рабочими частотами 662 – 686 МГц , приемник, ручной передатчик или РЧ – диапазон 626 - 668 МГц Ручной передатчик с динамической кардиоидной микрофонной головкой Приёмник с технологией True Diversity</t>
  </si>
  <si>
    <t>Короткофокусный проектор с экраном</t>
  </si>
  <si>
    <t>Короткофокусный проектор с яркостью от 3000L с экраном</t>
  </si>
  <si>
    <t>Звукоусилительный комплект</t>
  </si>
  <si>
    <t>активная система, цифровой процессор эффектов (2 колонки,  усилитель 150W, 4х канальный микшер - 2 моно, 2 стерео), 0.7 x 0.55 x 0.3 м.</t>
  </si>
  <si>
    <t>Фильтр</t>
  </si>
  <si>
    <t>Фильтр сетевой ( 5 евро, 1 росс) 2 м</t>
  </si>
  <si>
    <t xml:space="preserve">Оборудование  </t>
  </si>
  <si>
    <t xml:space="preserve">Стойка для радиомикрофона </t>
  </si>
  <si>
    <t>прямая микрофонная стойка с пневматической системой регулировки высоты, круглое основание, высота 1055-1735 мм, цвет черный</t>
  </si>
  <si>
    <t xml:space="preserve">Презентер </t>
  </si>
  <si>
    <t>Беспроводной пульт для проведения презентаций, оснащенный удобными элементами управления и лазерной указкой с красным лучом</t>
  </si>
  <si>
    <t>Кулер 9 л (холодная/горячая вода)</t>
  </si>
  <si>
    <t>9 л (холодная/горячая вода)</t>
  </si>
  <si>
    <t>(ШхГхВ) 160х120х75
столеншница не тоньше 25 мм</t>
  </si>
  <si>
    <t>Офисный стул</t>
  </si>
  <si>
    <t>Эргономичный вращающийся стул со спинкой средней высоты. С подлокотниками. На колесиках</t>
  </si>
  <si>
    <t xml:space="preserve">Стол ученический "АУДИТОРНЫЙ" одноместный </t>
  </si>
  <si>
    <t xml:space="preserve">(ШхГхВ) 1400х600х750, столешница не тоньше 25 мм
 </t>
  </si>
  <si>
    <t xml:space="preserve">Стул для посетителей офисный </t>
  </si>
  <si>
    <t xml:space="preserve"> без подлокотников, расчитанные на вес не менее 100 кг</t>
  </si>
  <si>
    <t>Не предусмотрен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</si>
  <si>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</si>
  <si>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</si>
  <si>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Площадь зоны: не менее 50 кв.м.</t>
  </si>
  <si>
    <t xml:space="preserve">Ноутбук </t>
  </si>
  <si>
    <t>Кулер с питьевой водой</t>
  </si>
  <si>
    <t xml:space="preserve">Мусорная корзина </t>
  </si>
  <si>
    <t xml:space="preserve">(ШхГхВ) 700х600х750 </t>
  </si>
  <si>
    <t>Черно-белое лазерное формат печати: А4</t>
  </si>
  <si>
    <t>Минимум 2-ух ядерный процессор,минимум 4 гб оперативной памяти,минимум 512 гб HDD, ОС MS-Windows Windows 8.1 (или более новая версия) 64 bits</t>
  </si>
  <si>
    <t>Без подлокотников, расчитанные на вес не менее 100 кг</t>
  </si>
  <si>
    <t>Критически важные характеристики отсутствуют</t>
  </si>
  <si>
    <t>Контур заземления для электропитания и сети слаботочных подключений (при необходимости): не требуется</t>
  </si>
  <si>
    <t>Подведение/ отведение ГХВС (при необходимости): не требуется</t>
  </si>
  <si>
    <t>Папка-регистратор 70 мм, А4</t>
  </si>
  <si>
    <t>Ножницы</t>
  </si>
  <si>
    <t>Набор маркеров для флипчарта</t>
  </si>
  <si>
    <t>Офисная бумага</t>
  </si>
  <si>
    <t>Картридж</t>
  </si>
  <si>
    <t>Блок бумаги для флипчарта</t>
  </si>
  <si>
    <t>2,2 мм, 4 шт</t>
  </si>
  <si>
    <t>А4 (1 пачкаХ500 листов)</t>
  </si>
  <si>
    <t>Оригинальные картриджи  для всех видов многофункциональных устройств с возможностью струйной печати</t>
  </si>
  <si>
    <t>Канцелярия</t>
  </si>
  <si>
    <t xml:space="preserve">Санитайзер </t>
  </si>
  <si>
    <t>дезинфицирующее средство (форма выпуска: жидкость назначение: для мытья поверхностей и предметов, для обработки кожи)</t>
  </si>
  <si>
    <t>Средство индивидуальной защиты</t>
  </si>
  <si>
    <t xml:space="preserve">Освещение: допустимо верхнее искусственное освещение (не менее 20000 люкс) </t>
  </si>
  <si>
    <t xml:space="preserve">Электричество: 2 подключения к сети  по (220 Вольт )	</t>
  </si>
  <si>
    <t>Интернет: подключение  ноутбуков к проводному интернету  (не менее 5 (пяти) Мбит)</t>
  </si>
  <si>
    <t>Флипчарт</t>
  </si>
  <si>
    <t>Флипчарт магнитно-маркерный на треноге с выдвижной планкой, 70х1000*1850</t>
  </si>
  <si>
    <t>Минимум 2-ух ядерный процессор,минимум 4 гб оперативной памяти,минимум 512 гб HDD</t>
  </si>
  <si>
    <t>Площадь зоны: не менее 32 кв.м.</t>
  </si>
  <si>
    <t>Освещение: допустимо верхнее искусственное освещение (не менее 12800 люкс)</t>
  </si>
  <si>
    <t xml:space="preserve">Электричество: 6 подключений к сети по (220 Вольт)	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</si>
  <si>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</si>
  <si>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-  32 м2 на всю зону</t>
  </si>
  <si>
    <t>МФУ</t>
  </si>
  <si>
    <t>МФУ ч/б лазерное формат печати А4</t>
  </si>
  <si>
    <t>без подлокотников, расчитанные на вес не менее 100 кг</t>
  </si>
  <si>
    <t xml:space="preserve">Мебель </t>
  </si>
  <si>
    <t>Инвентарь</t>
  </si>
  <si>
    <t>Офисное программное обеспечение (МойОфис Стандартный)</t>
  </si>
  <si>
    <t>Площадь зоны: не менее 23 кв.м.</t>
  </si>
  <si>
    <t xml:space="preserve">Электричество: 3 подключения к сети  по (220 Вольт)	</t>
  </si>
  <si>
    <t>Освещение: допустимо верхнее искусственное освещение ( не менее 9200 люкс)</t>
  </si>
  <si>
    <t>Покрытие пола: ковролин  - 32 м2 на всю зону</t>
  </si>
  <si>
    <t>Аптечка первая помощь работникам ФЭСТ (футляр 8М)</t>
  </si>
  <si>
    <t>Огнетушитель порошковый ОП-4(з) ABCE</t>
  </si>
  <si>
    <t>Брифинг зона</t>
  </si>
  <si>
    <t xml:space="preserve">Интернет: подключение к проводному интернету(не менее 5 (пяти) Мбит)	</t>
  </si>
  <si>
    <t xml:space="preserve">Интернет: подключение к проводному интернету (не менее 5 (пяти) Мбит)	</t>
  </si>
  <si>
    <t>Площадь зоны: не менее 87 кв.м.</t>
  </si>
  <si>
    <t xml:space="preserve">Освещение: допустимо верхнее искусственное освещение (не менее 34800 люкс) </t>
  </si>
  <si>
    <t>Покрытие пола: линолеум  - 87 м2 на всю зону</t>
  </si>
  <si>
    <t>минимум 2-ух ядерный процессор,минимум 4 гб оперативной памяти,минимум 512 гб HDD, ОС MS-Windows Windows 8.1 (или более новая версия) 64 bits</t>
  </si>
  <si>
    <t>Файлы А4, 100 шт в уп.</t>
  </si>
  <si>
    <t>Карандаш</t>
  </si>
  <si>
    <t>Степлер со скобами</t>
  </si>
  <si>
    <t>Скребки со скобами</t>
  </si>
  <si>
    <t>Файлы А 4</t>
  </si>
  <si>
    <t>Папка-планшет для бумаги с зажимом</t>
  </si>
  <si>
    <t xml:space="preserve"> А4, пластиковая</t>
  </si>
  <si>
    <t>упаковка</t>
  </si>
  <si>
    <t xml:space="preserve">Электричество: 10 подключений к сети  по (220 Вольт)	</t>
  </si>
  <si>
    <t>Покрытие пола: линолеум -50 м2 на всю зону</t>
  </si>
  <si>
    <t xml:space="preserve">  АНАЛОГИЧНА С ЗОНОЙ МОДУЛЕЙ ИНВАРИАТИВНОЙ ЧАСТИ</t>
  </si>
  <si>
    <t>Санитайзер</t>
  </si>
  <si>
    <t>Компьютеры(ноутбуки)  участников, представляющих одну команду, должны быть объединены в одну локальную сеть</t>
  </si>
  <si>
    <t>Если акустика помещения позволяет слышать конкурсантов отчетливо и без помех, то данная позиция необязательна</t>
  </si>
  <si>
    <t xml:space="preserve">Антивирусная программа  или программа, имеющая свойства антивирусной программы файловой и сетевой защиты </t>
  </si>
  <si>
    <t>Kaspersky Internet Security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</si>
  <si>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этап/Отборочный этап/Финальный этап)</t>
    </r>
    <r>
      <rPr>
        <sz val="16"/>
        <rFont val="Times New Roman"/>
        <family val="1"/>
        <charset val="204"/>
      </rPr>
      <t xml:space="preserve">
</t>
    </r>
    <r>
      <rPr>
        <b/>
        <i/>
        <sz val="16"/>
        <color theme="0"/>
        <rFont val="Times New Roman"/>
        <family val="1"/>
        <charset val="204"/>
      </rPr>
      <t>Компетенция "Туризм"</t>
    </r>
    <r>
      <rPr>
        <sz val="16"/>
        <rFont val="Times New Roman"/>
        <family val="1"/>
        <charset val="204"/>
      </rPr>
      <t xml:space="preserve"> </t>
    </r>
    <r>
      <rPr>
        <b/>
        <i/>
        <sz val="16"/>
        <color theme="0"/>
        <rFont val="Times New Roman"/>
        <family val="1"/>
        <charset val="204"/>
      </rPr>
      <t>ЮНИОРЫ</t>
    </r>
  </si>
  <si>
    <t>Компетенция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</si>
  <si>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</si>
  <si>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</si>
  <si>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</si>
  <si>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</si>
  <si>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</si>
  <si>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</si>
  <si>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</si>
  <si>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</si>
  <si>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эксперт</t>
  </si>
  <si>
    <t>Электронная почта ТЭ</t>
  </si>
  <si>
    <t>Телефон ТЭ</t>
  </si>
  <si>
    <t>Количество конкурсантов (команд)</t>
  </si>
  <si>
    <t>Количество рабочих мест</t>
  </si>
  <si>
    <t>Количество экспертов (в т.ч. с ГЭ)</t>
  </si>
  <si>
    <t>Инфраструктурный лист для оснащения конкурсной площадки Регионального этапа чемпионата по профессиональному мастерству «Профессионалы» город Севастополь – 2024 г.
Компетенция "Туризм" Юниоры</t>
  </si>
  <si>
    <r>
      <t xml:space="preserve">Субъект Российской Федерации: </t>
    </r>
    <r>
      <rPr>
        <i/>
        <sz val="12"/>
        <rFont val="Times New Roman"/>
        <family val="1"/>
        <charset val="204"/>
      </rPr>
      <t>г. Севастополь</t>
    </r>
  </si>
  <si>
    <r>
      <t xml:space="preserve">Базовая организация расположения конкурсной площадки: </t>
    </r>
    <r>
      <rPr>
        <i/>
        <sz val="11"/>
        <rFont val="Times New Roman"/>
        <family val="1"/>
        <charset val="204"/>
      </rPr>
      <t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t>
    </r>
  </si>
  <si>
    <r>
      <t xml:space="preserve">Адрес базовой организации: </t>
    </r>
    <r>
      <rPr>
        <i/>
        <sz val="11"/>
        <rFont val="Times New Roman"/>
        <family val="1"/>
        <charset val="204"/>
      </rPr>
      <t>299007 г. Севастополь, ул. Кожанова 2</t>
    </r>
  </si>
  <si>
    <t>Количество экспертов (в том числе с главным экспертом): 10</t>
  </si>
  <si>
    <t>5 (10 конкурсантов)</t>
  </si>
  <si>
    <t>Даты проведения: 27.02.2024-05.03.2024</t>
  </si>
  <si>
    <t>Главный эксперт: Колпакова Валерия Анатольевна, +7 (978) 749 22 19, Peresypkina_olgam@mail.ru</t>
  </si>
  <si>
    <t>Технический эксперт: Борисенко Надежда Руслановна,+79782059675, nadya.borisenko.2004@mail.ru</t>
  </si>
  <si>
    <t xml:space="preserve"> 1. Зона для работ предусмотренных в Модулях А, Б, В, обязательных к выполнению (инвариант)  (10 конкурсантов) </t>
  </si>
  <si>
    <t>Туризм (Юниоры)</t>
  </si>
  <si>
    <t>Региональный этап чемпионата по профессиональному мастерству «Профессионалы» город Севастополь – 2024 г.</t>
  </si>
  <si>
    <t>г. Севастополь</t>
  </si>
  <si>
    <t>Государственное бюджетное образовательное учреждение профессионального образования города Севастополя «Севастопольский торгово-экономический техникум»</t>
  </si>
  <si>
    <t>299007 г. Севастополь, ул. Кожанова 2</t>
  </si>
  <si>
    <t>27.02.2024-05.03.2024</t>
  </si>
  <si>
    <t>10 конкурсантов (5 команд)</t>
  </si>
  <si>
    <t>Колпакова Валерия Анатольевна</t>
  </si>
  <si>
    <t>Peresypkina_olgam@mail.ru</t>
  </si>
  <si>
    <t>7 (978) 749 22 19</t>
  </si>
  <si>
    <t>Борисенко Надежда Руслановна</t>
  </si>
  <si>
    <t>nadya.borisenko.2004@mail.ru</t>
  </si>
  <si>
    <t>Компьютер</t>
  </si>
  <si>
    <t>Мышь для компьютера</t>
  </si>
  <si>
    <t xml:space="preserve">1. Зона для работ, предусмотренных в Модулях А, Б, В, обязательных к выполнению (инвариант)  (5 рабочих мест) </t>
  </si>
  <si>
    <t xml:space="preserve">2. Зона для работ, предусмотренных в вариативном модуле Г  (5 рабочих мест) </t>
  </si>
  <si>
    <t xml:space="preserve"> 2. Зона для работ, предусмотренных в вариативном Модуле Г (10 конкурсантов)                                                                                          АНАЛОГИЧНА С ЗОНОЙ МОДУЛЕЙ ИНВАРИАТИВНОЙ ЧАСТИ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</si>
</sst>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i/>
      <sz val="16"/>
      <color theme="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0" fontId="4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/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11" fillId="0" borderId="20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1" fillId="0" borderId="19" xfId="0" applyFont="1" applyBorder="1" applyAlignment="1">
      <alignment horizontal="justify" vertical="top" wrapText="1"/>
    </xf>
    <xf numFmtId="0" fontId="11" fillId="0" borderId="19" xfId="2" applyFont="1" applyFill="1" applyBorder="1" applyAlignment="1">
      <alignment horizontal="left" vertical="top" wrapText="1"/>
    </xf>
    <xf numFmtId="0" fontId="11" fillId="8" borderId="19" xfId="0" applyFont="1" applyFill="1" applyBorder="1" applyAlignment="1">
      <alignment horizontal="left" vertical="top" wrapText="1"/>
    </xf>
    <xf numFmtId="0" fontId="11" fillId="0" borderId="19" xfId="2" applyFont="1" applyBorder="1" applyAlignment="1">
      <alignment vertical="top" wrapText="1"/>
    </xf>
    <xf numFmtId="0" fontId="11" fillId="0" borderId="20" xfId="0" applyFont="1" applyBorder="1" applyAlignment="1">
      <alignment horizontal="justify" vertical="top" wrapText="1"/>
    </xf>
    <xf numFmtId="0" fontId="11" fillId="0" borderId="20" xfId="2" applyFont="1" applyFill="1" applyBorder="1" applyAlignment="1">
      <alignment horizontal="justify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19" xfId="2" applyFont="1" applyFill="1" applyBorder="1" applyAlignment="1">
      <alignment horizontal="justify" vertical="top" wrapText="1"/>
    </xf>
    <xf numFmtId="0" fontId="2" fillId="0" borderId="15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/>
    </xf>
    <xf numFmtId="0" fontId="2" fillId="0" borderId="19" xfId="0" applyFont="1" applyBorder="1" applyAlignment="1">
      <alignment vertical="top" wrapText="1"/>
    </xf>
    <xf numFmtId="0" fontId="1" fillId="0" borderId="0" xfId="1" applyAlignment="1">
      <alignment wrapText="1"/>
    </xf>
    <xf numFmtId="0" fontId="2" fillId="0" borderId="19" xfId="0" applyFont="1" applyBorder="1" applyAlignment="1">
      <alignment horizontal="center" vertical="top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justify" vertical="top" wrapText="1"/>
    </xf>
    <xf numFmtId="0" fontId="2" fillId="0" borderId="19" xfId="2" applyFont="1" applyFill="1" applyBorder="1" applyAlignment="1">
      <alignment horizontal="left" vertical="top" wrapText="1"/>
    </xf>
    <xf numFmtId="0" fontId="2" fillId="0" borderId="15" xfId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top" wrapText="1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19" xfId="0" applyFont="1" applyBorder="1" applyAlignment="1">
      <alignment wrapText="1"/>
    </xf>
    <xf numFmtId="0" fontId="16" fillId="0" borderId="19" xfId="0" applyFont="1" applyBorder="1" applyAlignment="1">
      <alignment horizontal="right" wrapText="1"/>
    </xf>
    <xf numFmtId="0" fontId="17" fillId="0" borderId="21" xfId="0" applyNumberFormat="1" applyFont="1" applyFill="1" applyBorder="1" applyAlignment="1" applyProtection="1">
      <alignment horizontal="right" wrapText="1"/>
    </xf>
    <xf numFmtId="0" fontId="12" fillId="0" borderId="21" xfId="2" applyNumberFormat="1" applyFill="1" applyBorder="1" applyAlignment="1" applyProtection="1">
      <alignment horizontal="right" wrapText="1"/>
    </xf>
    <xf numFmtId="0" fontId="18" fillId="0" borderId="22" xfId="0" applyNumberFormat="1" applyFont="1" applyFill="1" applyBorder="1" applyAlignment="1" applyProtection="1">
      <alignment vertical="top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/>
    <xf numFmtId="0" fontId="6" fillId="0" borderId="11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8" fillId="4" borderId="4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3" fillId="0" borderId="18" xfId="1" applyFont="1" applyBorder="1"/>
    <xf numFmtId="0" fontId="7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7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11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5" fillId="6" borderId="17" xfId="1" applyFont="1" applyFill="1" applyBorder="1" applyAlignment="1">
      <alignment horizontal="center" vertical="center"/>
    </xf>
    <xf numFmtId="0" fontId="3" fillId="7" borderId="16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4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10" fillId="0" borderId="3" xfId="1" applyFont="1" applyBorder="1"/>
    <xf numFmtId="0" fontId="5" fillId="5" borderId="17" xfId="1" applyFont="1" applyFill="1" applyBorder="1" applyAlignment="1">
      <alignment horizontal="center"/>
    </xf>
    <xf numFmtId="0" fontId="5" fillId="5" borderId="16" xfId="1" applyFont="1" applyFill="1" applyBorder="1" applyAlignment="1">
      <alignment horizontal="center"/>
    </xf>
    <xf numFmtId="0" fontId="5" fillId="3" borderId="17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/>
    </xf>
    <xf numFmtId="0" fontId="3" fillId="5" borderId="5" xfId="1" applyFont="1" applyFill="1" applyBorder="1" applyAlignment="1">
      <alignment horizontal="center"/>
    </xf>
    <xf numFmtId="0" fontId="5" fillId="2" borderId="1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1" fillId="0" borderId="0" xfId="1"/>
    <xf numFmtId="0" fontId="5" fillId="7" borderId="17" xfId="1" applyFont="1" applyFill="1" applyBorder="1" applyAlignment="1">
      <alignment horizontal="center"/>
    </xf>
    <xf numFmtId="0" fontId="5" fillId="7" borderId="16" xfId="1" applyFont="1" applyFill="1" applyBorder="1" applyAlignment="1">
      <alignment horizontal="center"/>
    </xf>
    <xf numFmtId="0" fontId="5" fillId="7" borderId="5" xfId="1" applyFont="1" applyFill="1" applyBorder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16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Roaming\Microsoft\Excel\_&#1048;&#1051;%20%20&#1058;&#1091;&#1088;&#1080;&#1079;&#1084;%20&#1048;&#1090;&#1086;&#1075;&#1080;%202022%20-%2016-22%20(1)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ршие"/>
    </sheetNames>
    <sheetDataSet>
      <sheetData sheetId="0" refreshError="1">
        <row r="178">
          <cell r="C178" t="str">
            <v>Ручка шариковая</v>
          </cell>
          <cell r="D178" t="str">
            <v>критически важные характеристики отсутствуют</v>
          </cell>
        </row>
        <row r="179">
          <cell r="C179" t="str">
            <v>Карандаш</v>
          </cell>
          <cell r="D179" t="str">
            <v>критически важные характеристики отсутствуют</v>
          </cell>
        </row>
        <row r="180">
          <cell r="C180" t="str">
            <v>Степлер со скобами</v>
          </cell>
          <cell r="D180" t="str">
            <v>критически важные характеристики отсутствуют</v>
          </cell>
        </row>
        <row r="181">
          <cell r="C181" t="str">
            <v>Скребки со скобами</v>
          </cell>
          <cell r="D181" t="str">
            <v>критически важные характеристики отсутствуют</v>
          </cell>
        </row>
        <row r="182">
          <cell r="D182" t="str">
            <v>критически важные характеристики отсутствуют</v>
          </cell>
        </row>
        <row r="183">
          <cell r="C183" t="str">
            <v>Папка-регистратор 70 мм, А4</v>
          </cell>
          <cell r="D183" t="str">
            <v>критически важные характеристики отсутствуют</v>
          </cell>
        </row>
        <row r="185">
          <cell r="C185" t="str">
            <v>Папка-планшет для бумаги с зажимом</v>
          </cell>
        </row>
        <row r="186">
          <cell r="C186" t="str">
            <v>Набор маркеров для флипчарта</v>
          </cell>
          <cell r="D186" t="str">
            <v>2,2 мм, 4 шт</v>
          </cell>
        </row>
        <row r="187">
          <cell r="C187" t="str">
            <v>Офисная бумага</v>
          </cell>
          <cell r="D187" t="str">
            <v>А4 (1 пачкаХ500 листов)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nadya.borisenko.2004@mail.ru" TargetMode="External"/><Relationship Id="rId1" Type="http://schemas.openxmlformats.org/officeDocument/2006/relationships/hyperlink" Target="mailto:Peresypkina_olgam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E15" sqref="E15"/>
    </sheetView>
  </sheetViews>
  <sheetFormatPr defaultRowHeight="15" x14ac:dyDescent="0.25"/>
  <cols>
    <col min="1" max="1" width="41.7109375" customWidth="1"/>
    <col min="2" max="2" width="76.7109375" customWidth="1"/>
  </cols>
  <sheetData>
    <row r="1" spans="1:4" ht="18.75" x14ac:dyDescent="0.3">
      <c r="A1" s="44"/>
      <c r="B1" s="45"/>
    </row>
    <row r="2" spans="1:4" ht="18.75" x14ac:dyDescent="0.3">
      <c r="A2" s="44"/>
      <c r="B2" s="44"/>
    </row>
    <row r="3" spans="1:4" ht="21" customHeight="1" x14ac:dyDescent="0.3">
      <c r="A3" s="46" t="s">
        <v>150</v>
      </c>
      <c r="B3" s="47" t="s">
        <v>175</v>
      </c>
    </row>
    <row r="4" spans="1:4" ht="18" customHeight="1" x14ac:dyDescent="0.3">
      <c r="A4" s="46" t="s">
        <v>151</v>
      </c>
      <c r="B4" s="47" t="s">
        <v>176</v>
      </c>
    </row>
    <row r="5" spans="1:4" ht="16.5" customHeight="1" x14ac:dyDescent="0.3">
      <c r="A5" s="46" t="s">
        <v>152</v>
      </c>
      <c r="B5" s="47" t="s">
        <v>177</v>
      </c>
    </row>
    <row r="6" spans="1:4" ht="36.75" customHeight="1" x14ac:dyDescent="0.3">
      <c r="A6" s="46" t="s">
        <v>153</v>
      </c>
      <c r="B6" s="48" t="s">
        <v>178</v>
      </c>
    </row>
    <row r="7" spans="1:4" ht="21" customHeight="1" x14ac:dyDescent="0.3">
      <c r="A7" s="46" t="s">
        <v>154</v>
      </c>
      <c r="B7" s="48" t="s">
        <v>179</v>
      </c>
    </row>
    <row r="8" spans="1:4" ht="22.5" customHeight="1" x14ac:dyDescent="0.3">
      <c r="A8" s="46" t="s">
        <v>155</v>
      </c>
      <c r="B8" s="48" t="s">
        <v>180</v>
      </c>
    </row>
    <row r="9" spans="1:4" ht="21.75" customHeight="1" x14ac:dyDescent="0.3">
      <c r="A9" s="46" t="s">
        <v>156</v>
      </c>
      <c r="B9" s="48" t="s">
        <v>182</v>
      </c>
    </row>
    <row r="10" spans="1:4" ht="22.5" customHeight="1" x14ac:dyDescent="0.3">
      <c r="A10" s="46" t="s">
        <v>157</v>
      </c>
      <c r="B10" s="49" t="s">
        <v>183</v>
      </c>
    </row>
    <row r="11" spans="1:4" ht="19.5" customHeight="1" x14ac:dyDescent="0.3">
      <c r="A11" s="46" t="s">
        <v>158</v>
      </c>
      <c r="B11" s="48" t="s">
        <v>184</v>
      </c>
    </row>
    <row r="12" spans="1:4" ht="21.75" customHeight="1" x14ac:dyDescent="0.3">
      <c r="A12" s="46" t="s">
        <v>159</v>
      </c>
      <c r="B12" s="48" t="s">
        <v>185</v>
      </c>
      <c r="D12" t="s">
        <v>175</v>
      </c>
    </row>
    <row r="13" spans="1:4" ht="21.75" customHeight="1" x14ac:dyDescent="0.3">
      <c r="A13" s="46" t="s">
        <v>160</v>
      </c>
      <c r="B13" s="49" t="s">
        <v>186</v>
      </c>
    </row>
    <row r="14" spans="1:4" ht="22.5" customHeight="1" x14ac:dyDescent="0.3">
      <c r="A14" s="46" t="s">
        <v>161</v>
      </c>
      <c r="B14" s="48">
        <v>79782059675</v>
      </c>
    </row>
    <row r="15" spans="1:4" ht="20.25" customHeight="1" x14ac:dyDescent="0.3">
      <c r="A15" s="46" t="s">
        <v>162</v>
      </c>
      <c r="B15" s="48" t="s">
        <v>181</v>
      </c>
    </row>
    <row r="16" spans="1:4" ht="21.75" customHeight="1" x14ac:dyDescent="0.3">
      <c r="A16" s="46" t="s">
        <v>163</v>
      </c>
      <c r="B16" s="48">
        <v>5</v>
      </c>
    </row>
    <row r="17" spans="1:2" ht="21.75" customHeight="1" x14ac:dyDescent="0.3">
      <c r="A17" s="46" t="s">
        <v>164</v>
      </c>
      <c r="B17" s="48">
        <v>10</v>
      </c>
    </row>
  </sheetData>
  <hyperlinks>
    <hyperlink ref="B10" r:id="rId1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opLeftCell="A94" zoomScale="98" zoomScaleNormal="98" workbookViewId="0">
      <selection activeCell="K98" sqref="K98"/>
    </sheetView>
  </sheetViews>
  <sheetFormatPr defaultColWidth="14.42578125" defaultRowHeight="15" customHeight="1" x14ac:dyDescent="0.25"/>
  <cols>
    <col min="1" max="1" width="5.140625" style="1" customWidth="1"/>
    <col min="2" max="2" width="32.85546875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72" customHeight="1" thickBot="1" x14ac:dyDescent="0.3">
      <c r="A1" s="56" t="s">
        <v>165</v>
      </c>
      <c r="B1" s="57"/>
      <c r="C1" s="57"/>
      <c r="D1" s="57"/>
      <c r="E1" s="57"/>
      <c r="F1" s="57"/>
      <c r="G1" s="57"/>
      <c r="H1" s="58"/>
    </row>
    <row r="2" spans="1:8" ht="14.45" customHeight="1" x14ac:dyDescent="0.25">
      <c r="A2" s="59" t="s">
        <v>22</v>
      </c>
      <c r="B2" s="60"/>
      <c r="C2" s="60"/>
      <c r="D2" s="60"/>
      <c r="E2" s="60"/>
      <c r="F2" s="60"/>
      <c r="G2" s="60"/>
      <c r="H2" s="61"/>
    </row>
    <row r="3" spans="1:8" ht="14.45" customHeight="1" x14ac:dyDescent="0.25">
      <c r="A3" s="62" t="s">
        <v>166</v>
      </c>
      <c r="B3" s="63"/>
      <c r="C3" s="63"/>
      <c r="D3" s="63"/>
      <c r="E3" s="63"/>
      <c r="F3" s="63"/>
      <c r="G3" s="63"/>
      <c r="H3" s="64"/>
    </row>
    <row r="4" spans="1:8" ht="14.45" customHeight="1" x14ac:dyDescent="0.25">
      <c r="A4" s="53" t="s">
        <v>167</v>
      </c>
      <c r="B4" s="63"/>
      <c r="C4" s="63"/>
      <c r="D4" s="63"/>
      <c r="E4" s="63"/>
      <c r="F4" s="63"/>
      <c r="G4" s="63"/>
      <c r="H4" s="64"/>
    </row>
    <row r="5" spans="1:8" ht="14.45" customHeight="1" x14ac:dyDescent="0.25">
      <c r="A5" s="53" t="s">
        <v>168</v>
      </c>
      <c r="B5" s="54"/>
      <c r="C5" s="54"/>
      <c r="D5" s="54"/>
      <c r="E5" s="54"/>
      <c r="F5" s="54"/>
      <c r="G5" s="54"/>
      <c r="H5" s="55"/>
    </row>
    <row r="6" spans="1:8" ht="15.75" customHeight="1" x14ac:dyDescent="0.25">
      <c r="A6" s="53" t="s">
        <v>172</v>
      </c>
      <c r="B6" s="54"/>
      <c r="C6" s="54"/>
      <c r="D6" s="54"/>
      <c r="E6" s="54"/>
      <c r="F6" s="54"/>
      <c r="G6" s="54"/>
      <c r="H6" s="55"/>
    </row>
    <row r="7" spans="1:8" ht="15.75" customHeight="1" x14ac:dyDescent="0.25">
      <c r="A7" s="53" t="s">
        <v>173</v>
      </c>
      <c r="B7" s="54"/>
      <c r="C7" s="54"/>
      <c r="D7" s="54"/>
      <c r="E7" s="54"/>
      <c r="F7" s="54"/>
      <c r="G7" s="54"/>
      <c r="H7" s="55"/>
    </row>
    <row r="8" spans="1:8" ht="15.75" customHeight="1" x14ac:dyDescent="0.25">
      <c r="A8" s="53" t="s">
        <v>169</v>
      </c>
      <c r="B8" s="54"/>
      <c r="C8" s="54"/>
      <c r="D8" s="54"/>
      <c r="E8" s="54"/>
      <c r="F8" s="54"/>
      <c r="G8" s="54"/>
      <c r="H8" s="55"/>
    </row>
    <row r="9" spans="1:8" ht="15.75" customHeight="1" x14ac:dyDescent="0.25">
      <c r="A9" s="66" t="s">
        <v>23</v>
      </c>
      <c r="B9" s="66"/>
      <c r="C9" s="66" t="s">
        <v>170</v>
      </c>
      <c r="D9" s="66"/>
      <c r="E9" s="66"/>
      <c r="F9" s="66"/>
      <c r="G9" s="66"/>
      <c r="H9" s="66"/>
    </row>
    <row r="10" spans="1:8" ht="15.75" customHeight="1" x14ac:dyDescent="0.25">
      <c r="A10" s="66" t="s">
        <v>171</v>
      </c>
      <c r="B10" s="66"/>
      <c r="C10" s="66"/>
      <c r="D10" s="66"/>
      <c r="E10" s="66"/>
      <c r="F10" s="66"/>
      <c r="G10" s="66"/>
      <c r="H10" s="66"/>
    </row>
    <row r="11" spans="1:8" ht="21" thickBot="1" x14ac:dyDescent="0.3">
      <c r="A11" s="67" t="s">
        <v>24</v>
      </c>
      <c r="B11" s="68"/>
      <c r="C11" s="68"/>
      <c r="D11" s="68"/>
      <c r="E11" s="68"/>
      <c r="F11" s="68"/>
      <c r="G11" s="68"/>
      <c r="H11" s="69"/>
    </row>
    <row r="12" spans="1:8" x14ac:dyDescent="0.25">
      <c r="A12" s="70" t="s">
        <v>16</v>
      </c>
      <c r="B12" s="60"/>
      <c r="C12" s="60"/>
      <c r="D12" s="60"/>
      <c r="E12" s="60"/>
      <c r="F12" s="60"/>
      <c r="G12" s="60"/>
      <c r="H12" s="61"/>
    </row>
    <row r="13" spans="1:8" x14ac:dyDescent="0.25">
      <c r="A13" s="65" t="s">
        <v>79</v>
      </c>
      <c r="B13" s="63"/>
      <c r="C13" s="63"/>
      <c r="D13" s="63"/>
      <c r="E13" s="63"/>
      <c r="F13" s="63"/>
      <c r="G13" s="63"/>
      <c r="H13" s="64"/>
    </row>
    <row r="14" spans="1:8" x14ac:dyDescent="0.25">
      <c r="A14" s="65" t="s">
        <v>103</v>
      </c>
      <c r="B14" s="63"/>
      <c r="C14" s="63"/>
      <c r="D14" s="63"/>
      <c r="E14" s="63"/>
      <c r="F14" s="63"/>
      <c r="G14" s="63"/>
      <c r="H14" s="64"/>
    </row>
    <row r="15" spans="1:8" x14ac:dyDescent="0.25">
      <c r="A15" s="65" t="s">
        <v>105</v>
      </c>
      <c r="B15" s="63"/>
      <c r="C15" s="63"/>
      <c r="D15" s="63"/>
      <c r="E15" s="63"/>
      <c r="F15" s="63"/>
      <c r="G15" s="63"/>
      <c r="H15" s="64"/>
    </row>
    <row r="16" spans="1:8" x14ac:dyDescent="0.25">
      <c r="A16" s="65" t="s">
        <v>104</v>
      </c>
      <c r="B16" s="63"/>
      <c r="C16" s="63"/>
      <c r="D16" s="63"/>
      <c r="E16" s="63"/>
      <c r="F16" s="63"/>
      <c r="G16" s="63"/>
      <c r="H16" s="64"/>
    </row>
    <row r="17" spans="1:8" ht="15" customHeight="1" x14ac:dyDescent="0.25">
      <c r="A17" s="65" t="s">
        <v>88</v>
      </c>
      <c r="B17" s="63"/>
      <c r="C17" s="63"/>
      <c r="D17" s="63"/>
      <c r="E17" s="63"/>
      <c r="F17" s="63"/>
      <c r="G17" s="63"/>
      <c r="H17" s="64"/>
    </row>
    <row r="18" spans="1:8" x14ac:dyDescent="0.25">
      <c r="A18" s="65" t="s">
        <v>142</v>
      </c>
      <c r="B18" s="63"/>
      <c r="C18" s="63"/>
      <c r="D18" s="63"/>
      <c r="E18" s="63"/>
      <c r="F18" s="63"/>
      <c r="G18" s="63"/>
      <c r="H18" s="64"/>
    </row>
    <row r="19" spans="1:8" x14ac:dyDescent="0.25">
      <c r="A19" s="65" t="s">
        <v>89</v>
      </c>
      <c r="B19" s="63"/>
      <c r="C19" s="63"/>
      <c r="D19" s="63"/>
      <c r="E19" s="63"/>
      <c r="F19" s="63"/>
      <c r="G19" s="63"/>
      <c r="H19" s="64"/>
    </row>
    <row r="20" spans="1:8" ht="15.75" thickBot="1" x14ac:dyDescent="0.3">
      <c r="A20" s="71" t="s">
        <v>78</v>
      </c>
      <c r="B20" s="72"/>
      <c r="C20" s="72"/>
      <c r="D20" s="72"/>
      <c r="E20" s="72"/>
      <c r="F20" s="72"/>
      <c r="G20" s="72"/>
      <c r="H20" s="73"/>
    </row>
    <row r="21" spans="1:8" ht="60" x14ac:dyDescent="0.25">
      <c r="A21" s="17" t="s">
        <v>10</v>
      </c>
      <c r="B21" s="12" t="s">
        <v>9</v>
      </c>
      <c r="C21" s="12" t="s">
        <v>8</v>
      </c>
      <c r="D21" s="13" t="s">
        <v>7</v>
      </c>
      <c r="E21" s="13" t="s">
        <v>6</v>
      </c>
      <c r="F21" s="13" t="s">
        <v>5</v>
      </c>
      <c r="G21" s="13" t="s">
        <v>4</v>
      </c>
      <c r="H21" s="13" t="s">
        <v>21</v>
      </c>
    </row>
    <row r="22" spans="1:8" ht="25.5" x14ac:dyDescent="0.25">
      <c r="A22" s="6">
        <v>1</v>
      </c>
      <c r="B22" s="23" t="s">
        <v>34</v>
      </c>
      <c r="C22" s="24" t="s">
        <v>84</v>
      </c>
      <c r="D22" s="3" t="s">
        <v>19</v>
      </c>
      <c r="E22" s="3">
        <v>1</v>
      </c>
      <c r="F22" s="3" t="s">
        <v>0</v>
      </c>
      <c r="G22" s="3">
        <v>1</v>
      </c>
      <c r="H22" s="2"/>
    </row>
    <row r="23" spans="1:8" ht="76.5" x14ac:dyDescent="0.25">
      <c r="A23" s="6">
        <v>2</v>
      </c>
      <c r="B23" s="20" t="s">
        <v>187</v>
      </c>
      <c r="C23" s="20" t="s">
        <v>85</v>
      </c>
      <c r="D23" s="3" t="s">
        <v>19</v>
      </c>
      <c r="E23" s="3">
        <v>1</v>
      </c>
      <c r="F23" s="3" t="s">
        <v>0</v>
      </c>
      <c r="G23" s="3">
        <v>1</v>
      </c>
      <c r="H23" s="2"/>
    </row>
    <row r="24" spans="1:8" ht="42.75" customHeight="1" x14ac:dyDescent="0.25">
      <c r="A24" s="6">
        <v>3</v>
      </c>
      <c r="B24" s="20" t="s">
        <v>188</v>
      </c>
      <c r="C24" s="20" t="s">
        <v>49</v>
      </c>
      <c r="D24" s="3" t="s">
        <v>19</v>
      </c>
      <c r="E24" s="3">
        <v>1</v>
      </c>
      <c r="F24" s="3" t="s">
        <v>0</v>
      </c>
      <c r="G24" s="3">
        <v>1</v>
      </c>
      <c r="H24" s="2"/>
    </row>
    <row r="25" spans="1:8" ht="30" customHeight="1" x14ac:dyDescent="0.25">
      <c r="A25" s="6">
        <v>4</v>
      </c>
      <c r="B25" s="20" t="s">
        <v>60</v>
      </c>
      <c r="C25" s="20" t="s">
        <v>61</v>
      </c>
      <c r="D25" s="3" t="s">
        <v>19</v>
      </c>
      <c r="E25" s="3">
        <v>2</v>
      </c>
      <c r="F25" s="3" t="s">
        <v>0</v>
      </c>
      <c r="G25" s="3">
        <v>2</v>
      </c>
      <c r="H25" s="2"/>
    </row>
    <row r="26" spans="1:8" ht="54" customHeight="1" x14ac:dyDescent="0.25">
      <c r="A26" s="6">
        <v>5</v>
      </c>
      <c r="B26" s="50" t="s">
        <v>56</v>
      </c>
      <c r="C26" s="50" t="s">
        <v>57</v>
      </c>
      <c r="D26" s="51" t="s">
        <v>19</v>
      </c>
      <c r="E26" s="51">
        <v>1</v>
      </c>
      <c r="F26" s="51" t="s">
        <v>0</v>
      </c>
      <c r="G26" s="51">
        <v>1</v>
      </c>
      <c r="H26" s="52"/>
    </row>
    <row r="27" spans="1:8" ht="15" customHeight="1" x14ac:dyDescent="0.25">
      <c r="A27" s="6">
        <v>6</v>
      </c>
      <c r="B27" s="27" t="s">
        <v>72</v>
      </c>
      <c r="C27" s="22" t="s">
        <v>83</v>
      </c>
      <c r="D27" s="3" t="s">
        <v>12</v>
      </c>
      <c r="E27" s="3">
        <v>2</v>
      </c>
      <c r="F27" s="3" t="s">
        <v>0</v>
      </c>
      <c r="G27" s="3">
        <v>2</v>
      </c>
      <c r="H27" s="2"/>
    </row>
    <row r="28" spans="1:8" ht="30" customHeight="1" x14ac:dyDescent="0.25">
      <c r="A28" s="6">
        <v>7</v>
      </c>
      <c r="B28" s="21" t="s">
        <v>13</v>
      </c>
      <c r="C28" s="22" t="s">
        <v>73</v>
      </c>
      <c r="D28" s="3" t="s">
        <v>12</v>
      </c>
      <c r="E28" s="3">
        <v>2</v>
      </c>
      <c r="F28" s="3" t="s">
        <v>0</v>
      </c>
      <c r="G28" s="3">
        <v>2</v>
      </c>
      <c r="H28" s="2"/>
    </row>
    <row r="29" spans="1:8" ht="39.75" customHeight="1" x14ac:dyDescent="0.25">
      <c r="A29" s="6">
        <v>8</v>
      </c>
      <c r="B29" s="21" t="s">
        <v>74</v>
      </c>
      <c r="C29" s="22" t="s">
        <v>86</v>
      </c>
      <c r="D29" s="3" t="s">
        <v>12</v>
      </c>
      <c r="E29" s="3">
        <v>25</v>
      </c>
      <c r="F29" s="3" t="s">
        <v>0</v>
      </c>
      <c r="G29" s="3">
        <v>25</v>
      </c>
      <c r="H29" s="2"/>
    </row>
    <row r="30" spans="1:8" ht="27.75" customHeight="1" x14ac:dyDescent="0.25">
      <c r="A30" s="6">
        <v>9</v>
      </c>
      <c r="B30" s="20" t="s">
        <v>81</v>
      </c>
      <c r="C30" s="20" t="s">
        <v>87</v>
      </c>
      <c r="D30" s="3" t="s">
        <v>19</v>
      </c>
      <c r="E30" s="3">
        <v>1</v>
      </c>
      <c r="F30" s="3" t="s">
        <v>0</v>
      </c>
      <c r="G30" s="3">
        <v>1</v>
      </c>
      <c r="H30" s="2"/>
    </row>
    <row r="31" spans="1:8" ht="30" customHeight="1" x14ac:dyDescent="0.25">
      <c r="A31" s="6">
        <v>10</v>
      </c>
      <c r="B31" s="25" t="s">
        <v>82</v>
      </c>
      <c r="C31" s="20" t="s">
        <v>87</v>
      </c>
      <c r="D31" s="3" t="s">
        <v>118</v>
      </c>
      <c r="E31" s="3">
        <v>1</v>
      </c>
      <c r="F31" s="3" t="s">
        <v>0</v>
      </c>
      <c r="G31" s="3">
        <v>1</v>
      </c>
      <c r="H31" s="2"/>
    </row>
    <row r="32" spans="1:8" ht="31.5" customHeight="1" x14ac:dyDescent="0.25">
      <c r="A32" s="6">
        <v>11</v>
      </c>
      <c r="B32" s="20" t="s">
        <v>90</v>
      </c>
      <c r="C32" s="20" t="s">
        <v>37</v>
      </c>
      <c r="D32" s="3" t="s">
        <v>99</v>
      </c>
      <c r="E32" s="3">
        <v>3</v>
      </c>
      <c r="F32" s="3" t="s">
        <v>0</v>
      </c>
      <c r="G32" s="3">
        <v>3</v>
      </c>
      <c r="H32" s="2"/>
    </row>
    <row r="33" spans="1:8" ht="29.25" customHeight="1" x14ac:dyDescent="0.25">
      <c r="A33" s="6">
        <v>12</v>
      </c>
      <c r="B33" s="20" t="s">
        <v>91</v>
      </c>
      <c r="C33" s="20" t="s">
        <v>37</v>
      </c>
      <c r="D33" s="3" t="s">
        <v>99</v>
      </c>
      <c r="E33" s="3">
        <v>1</v>
      </c>
      <c r="F33" s="3" t="s">
        <v>0</v>
      </c>
      <c r="G33" s="3">
        <v>1</v>
      </c>
      <c r="H33" s="2"/>
    </row>
    <row r="34" spans="1:8" ht="18" customHeight="1" x14ac:dyDescent="0.25">
      <c r="A34" s="6">
        <v>13</v>
      </c>
      <c r="B34" s="20" t="s">
        <v>92</v>
      </c>
      <c r="C34" s="20" t="s">
        <v>96</v>
      </c>
      <c r="D34" s="3" t="s">
        <v>99</v>
      </c>
      <c r="E34" s="3">
        <v>5</v>
      </c>
      <c r="F34" s="3" t="s">
        <v>0</v>
      </c>
      <c r="G34" s="3">
        <v>5</v>
      </c>
      <c r="H34" s="2"/>
    </row>
    <row r="35" spans="1:8" ht="18" customHeight="1" x14ac:dyDescent="0.25">
      <c r="A35" s="6">
        <v>14</v>
      </c>
      <c r="B35" s="20" t="s">
        <v>93</v>
      </c>
      <c r="C35" s="20" t="s">
        <v>97</v>
      </c>
      <c r="D35" s="3" t="s">
        <v>99</v>
      </c>
      <c r="E35" s="3">
        <v>3</v>
      </c>
      <c r="F35" s="3" t="s">
        <v>0</v>
      </c>
      <c r="G35" s="3">
        <v>3</v>
      </c>
      <c r="H35" s="2"/>
    </row>
    <row r="36" spans="1:8" ht="30" customHeight="1" x14ac:dyDescent="0.25">
      <c r="A36" s="6">
        <v>15</v>
      </c>
      <c r="B36" s="20" t="s">
        <v>95</v>
      </c>
      <c r="C36" s="20" t="s">
        <v>38</v>
      </c>
      <c r="D36" s="3" t="s">
        <v>99</v>
      </c>
      <c r="E36" s="3">
        <v>2</v>
      </c>
      <c r="F36" s="3" t="s">
        <v>0</v>
      </c>
      <c r="G36" s="3">
        <v>2</v>
      </c>
      <c r="H36" s="2"/>
    </row>
    <row r="37" spans="1:8" ht="68.25" customHeight="1" x14ac:dyDescent="0.25">
      <c r="A37" s="6">
        <v>16</v>
      </c>
      <c r="B37" s="19" t="s">
        <v>94</v>
      </c>
      <c r="C37" s="20" t="s">
        <v>98</v>
      </c>
      <c r="D37" s="3" t="s">
        <v>99</v>
      </c>
      <c r="E37" s="3">
        <v>3</v>
      </c>
      <c r="F37" s="3" t="s">
        <v>0</v>
      </c>
      <c r="G37" s="3">
        <v>3</v>
      </c>
      <c r="H37" s="2"/>
    </row>
    <row r="38" spans="1:8" ht="23.25" customHeight="1" thickBot="1" x14ac:dyDescent="0.3">
      <c r="A38" s="74" t="s">
        <v>25</v>
      </c>
      <c r="B38" s="57"/>
      <c r="C38" s="57"/>
      <c r="D38" s="57"/>
      <c r="E38" s="57"/>
      <c r="F38" s="57"/>
      <c r="G38" s="57"/>
      <c r="H38" s="57"/>
    </row>
    <row r="39" spans="1:8" ht="15.75" customHeight="1" x14ac:dyDescent="0.25">
      <c r="A39" s="70" t="s">
        <v>16</v>
      </c>
      <c r="B39" s="60"/>
      <c r="C39" s="60"/>
      <c r="D39" s="60"/>
      <c r="E39" s="60"/>
      <c r="F39" s="60"/>
      <c r="G39" s="60"/>
      <c r="H39" s="61"/>
    </row>
    <row r="40" spans="1:8" ht="15" customHeight="1" x14ac:dyDescent="0.25">
      <c r="A40" s="65" t="s">
        <v>120</v>
      </c>
      <c r="B40" s="63"/>
      <c r="C40" s="63"/>
      <c r="D40" s="63"/>
      <c r="E40" s="63"/>
      <c r="F40" s="63"/>
      <c r="G40" s="63"/>
      <c r="H40" s="64"/>
    </row>
    <row r="41" spans="1:8" ht="15" customHeight="1" x14ac:dyDescent="0.25">
      <c r="A41" s="65" t="s">
        <v>122</v>
      </c>
      <c r="B41" s="63"/>
      <c r="C41" s="63"/>
      <c r="D41" s="63"/>
      <c r="E41" s="63"/>
      <c r="F41" s="63"/>
      <c r="G41" s="63"/>
      <c r="H41" s="64"/>
    </row>
    <row r="42" spans="1:8" ht="15" customHeight="1" x14ac:dyDescent="0.25">
      <c r="A42" s="65" t="s">
        <v>128</v>
      </c>
      <c r="B42" s="63"/>
      <c r="C42" s="63"/>
      <c r="D42" s="63"/>
      <c r="E42" s="63"/>
      <c r="F42" s="63"/>
      <c r="G42" s="63"/>
      <c r="H42" s="64"/>
    </row>
    <row r="43" spans="1:8" ht="15" customHeight="1" x14ac:dyDescent="0.25">
      <c r="A43" s="65" t="s">
        <v>121</v>
      </c>
      <c r="B43" s="63"/>
      <c r="C43" s="63"/>
      <c r="D43" s="63"/>
      <c r="E43" s="63"/>
      <c r="F43" s="63"/>
      <c r="G43" s="63"/>
      <c r="H43" s="64"/>
    </row>
    <row r="44" spans="1:8" ht="15" customHeight="1" x14ac:dyDescent="0.25">
      <c r="A44" s="65" t="s">
        <v>88</v>
      </c>
      <c r="B44" s="63"/>
      <c r="C44" s="63"/>
      <c r="D44" s="63"/>
      <c r="E44" s="63"/>
      <c r="F44" s="63"/>
      <c r="G44" s="63"/>
      <c r="H44" s="64"/>
    </row>
    <row r="45" spans="1:8" ht="15" customHeight="1" x14ac:dyDescent="0.25">
      <c r="A45" s="65" t="s">
        <v>123</v>
      </c>
      <c r="B45" s="63"/>
      <c r="C45" s="63"/>
      <c r="D45" s="63"/>
      <c r="E45" s="63"/>
      <c r="F45" s="63"/>
      <c r="G45" s="63"/>
      <c r="H45" s="64"/>
    </row>
    <row r="46" spans="1:8" ht="15" customHeight="1" x14ac:dyDescent="0.25">
      <c r="A46" s="65" t="s">
        <v>89</v>
      </c>
      <c r="B46" s="63"/>
      <c r="C46" s="63"/>
      <c r="D46" s="63"/>
      <c r="E46" s="63"/>
      <c r="F46" s="63"/>
      <c r="G46" s="63"/>
      <c r="H46" s="64"/>
    </row>
    <row r="47" spans="1:8" ht="15.75" customHeight="1" thickBot="1" x14ac:dyDescent="0.3">
      <c r="A47" s="71" t="s">
        <v>78</v>
      </c>
      <c r="B47" s="72"/>
      <c r="C47" s="72"/>
      <c r="D47" s="72"/>
      <c r="E47" s="72"/>
      <c r="F47" s="72"/>
      <c r="G47" s="72"/>
      <c r="H47" s="73"/>
    </row>
    <row r="48" spans="1:8" ht="60" x14ac:dyDescent="0.25">
      <c r="A48" s="10" t="s">
        <v>10</v>
      </c>
      <c r="B48" s="10" t="s">
        <v>9</v>
      </c>
      <c r="C48" s="12" t="s">
        <v>8</v>
      </c>
      <c r="D48" s="10" t="s">
        <v>7</v>
      </c>
      <c r="E48" s="10" t="s">
        <v>6</v>
      </c>
      <c r="F48" s="10" t="s">
        <v>5</v>
      </c>
      <c r="G48" s="10" t="s">
        <v>4</v>
      </c>
      <c r="H48" s="10" t="s">
        <v>21</v>
      </c>
    </row>
    <row r="49" spans="1:8" ht="28.5" customHeight="1" x14ac:dyDescent="0.25">
      <c r="A49" s="13">
        <v>1</v>
      </c>
      <c r="B49" s="20" t="s">
        <v>13</v>
      </c>
      <c r="C49" s="20" t="s">
        <v>73</v>
      </c>
      <c r="D49" s="13" t="s">
        <v>12</v>
      </c>
      <c r="E49" s="13">
        <v>10</v>
      </c>
      <c r="F49" s="13" t="s">
        <v>0</v>
      </c>
      <c r="G49" s="10">
        <v>10</v>
      </c>
      <c r="H49" s="2"/>
    </row>
    <row r="50" spans="1:8" ht="30.75" customHeight="1" x14ac:dyDescent="0.25">
      <c r="A50" s="13">
        <v>2</v>
      </c>
      <c r="B50" s="20" t="s">
        <v>74</v>
      </c>
      <c r="C50" s="20" t="s">
        <v>116</v>
      </c>
      <c r="D50" s="13" t="s">
        <v>12</v>
      </c>
      <c r="E50" s="13">
        <v>20</v>
      </c>
      <c r="F50" s="13" t="s">
        <v>0</v>
      </c>
      <c r="G50" s="10">
        <v>20</v>
      </c>
      <c r="H50" s="2"/>
    </row>
    <row r="51" spans="1:8" ht="29.25" customHeight="1" x14ac:dyDescent="0.25">
      <c r="A51" s="13">
        <v>3</v>
      </c>
      <c r="B51" s="20" t="s">
        <v>82</v>
      </c>
      <c r="C51" s="20" t="s">
        <v>37</v>
      </c>
      <c r="D51" s="7" t="s">
        <v>118</v>
      </c>
      <c r="E51" s="13">
        <v>1</v>
      </c>
      <c r="F51" s="13" t="s">
        <v>0</v>
      </c>
      <c r="G51" s="10">
        <v>1</v>
      </c>
      <c r="H51" s="2"/>
    </row>
    <row r="52" spans="1:8" ht="52.5" customHeight="1" x14ac:dyDescent="0.25">
      <c r="A52" s="13">
        <v>4</v>
      </c>
      <c r="B52" s="21" t="s">
        <v>187</v>
      </c>
      <c r="C52" s="22" t="s">
        <v>47</v>
      </c>
      <c r="D52" s="7" t="s">
        <v>15</v>
      </c>
      <c r="E52" s="12">
        <v>1</v>
      </c>
      <c r="F52" s="13" t="s">
        <v>0</v>
      </c>
      <c r="G52" s="29">
        <v>1</v>
      </c>
      <c r="H52" s="14"/>
    </row>
    <row r="53" spans="1:8" ht="38.25" customHeight="1" x14ac:dyDescent="0.25">
      <c r="A53" s="13">
        <v>5</v>
      </c>
      <c r="B53" s="21" t="s">
        <v>188</v>
      </c>
      <c r="C53" s="28" t="s">
        <v>49</v>
      </c>
      <c r="D53" s="7" t="s">
        <v>15</v>
      </c>
      <c r="E53" s="10">
        <v>1</v>
      </c>
      <c r="F53" s="13" t="s">
        <v>0</v>
      </c>
      <c r="G53" s="29">
        <v>1</v>
      </c>
      <c r="H53" s="2"/>
    </row>
    <row r="54" spans="1:8" ht="23.25" customHeight="1" thickBot="1" x14ac:dyDescent="0.3">
      <c r="A54" s="74" t="s">
        <v>26</v>
      </c>
      <c r="B54" s="57"/>
      <c r="C54" s="57"/>
      <c r="D54" s="57"/>
      <c r="E54" s="57"/>
      <c r="F54" s="57"/>
      <c r="G54" s="57"/>
      <c r="H54" s="57"/>
    </row>
    <row r="55" spans="1:8" ht="15.75" customHeight="1" x14ac:dyDescent="0.25">
      <c r="A55" s="70" t="s">
        <v>16</v>
      </c>
      <c r="B55" s="60"/>
      <c r="C55" s="60"/>
      <c r="D55" s="60"/>
      <c r="E55" s="60"/>
      <c r="F55" s="60"/>
      <c r="G55" s="60"/>
      <c r="H55" s="61"/>
    </row>
    <row r="56" spans="1:8" ht="15" customHeight="1" x14ac:dyDescent="0.25">
      <c r="A56" s="65" t="s">
        <v>109</v>
      </c>
      <c r="B56" s="63"/>
      <c r="C56" s="63"/>
      <c r="D56" s="63"/>
      <c r="E56" s="63"/>
      <c r="F56" s="63"/>
      <c r="G56" s="63"/>
      <c r="H56" s="64"/>
    </row>
    <row r="57" spans="1:8" ht="15" customHeight="1" x14ac:dyDescent="0.25">
      <c r="A57" s="65" t="s">
        <v>110</v>
      </c>
      <c r="B57" s="63"/>
      <c r="C57" s="63"/>
      <c r="D57" s="63"/>
      <c r="E57" s="63"/>
      <c r="F57" s="63"/>
      <c r="G57" s="63"/>
      <c r="H57" s="64"/>
    </row>
    <row r="58" spans="1:8" ht="15" customHeight="1" x14ac:dyDescent="0.25">
      <c r="A58" s="65" t="s">
        <v>127</v>
      </c>
      <c r="B58" s="63"/>
      <c r="C58" s="63"/>
      <c r="D58" s="63"/>
      <c r="E58" s="63"/>
      <c r="F58" s="63"/>
      <c r="G58" s="63"/>
      <c r="H58" s="64"/>
    </row>
    <row r="59" spans="1:8" ht="15" customHeight="1" x14ac:dyDescent="0.25">
      <c r="A59" s="65" t="s">
        <v>111</v>
      </c>
      <c r="B59" s="63"/>
      <c r="C59" s="63"/>
      <c r="D59" s="63"/>
      <c r="E59" s="63"/>
      <c r="F59" s="63"/>
      <c r="G59" s="63"/>
      <c r="H59" s="64"/>
    </row>
    <row r="60" spans="1:8" ht="15" customHeight="1" x14ac:dyDescent="0.25">
      <c r="A60" s="65" t="s">
        <v>112</v>
      </c>
      <c r="B60" s="63"/>
      <c r="C60" s="63"/>
      <c r="D60" s="63"/>
      <c r="E60" s="63"/>
      <c r="F60" s="63"/>
      <c r="G60" s="63"/>
      <c r="H60" s="64"/>
    </row>
    <row r="61" spans="1:8" ht="15" customHeight="1" x14ac:dyDescent="0.25">
      <c r="A61" s="65" t="s">
        <v>113</v>
      </c>
      <c r="B61" s="63"/>
      <c r="C61" s="63"/>
      <c r="D61" s="63"/>
      <c r="E61" s="63"/>
      <c r="F61" s="63"/>
      <c r="G61" s="63"/>
      <c r="H61" s="64"/>
    </row>
    <row r="62" spans="1:8" ht="15" customHeight="1" x14ac:dyDescent="0.25">
      <c r="A62" s="65" t="s">
        <v>77</v>
      </c>
      <c r="B62" s="63"/>
      <c r="C62" s="63"/>
      <c r="D62" s="63"/>
      <c r="E62" s="63"/>
      <c r="F62" s="63"/>
      <c r="G62" s="63"/>
      <c r="H62" s="64"/>
    </row>
    <row r="63" spans="1:8" ht="15.75" customHeight="1" thickBot="1" x14ac:dyDescent="0.3">
      <c r="A63" s="71" t="s">
        <v>78</v>
      </c>
      <c r="B63" s="72"/>
      <c r="C63" s="72"/>
      <c r="D63" s="72"/>
      <c r="E63" s="72"/>
      <c r="F63" s="72"/>
      <c r="G63" s="72"/>
      <c r="H63" s="73"/>
    </row>
    <row r="64" spans="1:8" ht="60" x14ac:dyDescent="0.25">
      <c r="A64" s="11" t="s">
        <v>10</v>
      </c>
      <c r="B64" s="10" t="s">
        <v>9</v>
      </c>
      <c r="C64" s="12" t="s">
        <v>8</v>
      </c>
      <c r="D64" s="10" t="s">
        <v>7</v>
      </c>
      <c r="E64" s="10" t="s">
        <v>6</v>
      </c>
      <c r="F64" s="10" t="s">
        <v>5</v>
      </c>
      <c r="G64" s="10" t="s">
        <v>4</v>
      </c>
      <c r="H64" s="10" t="s">
        <v>21</v>
      </c>
    </row>
    <row r="65" spans="1:8" ht="51.75" customHeight="1" x14ac:dyDescent="0.25">
      <c r="A65" s="9">
        <v>1</v>
      </c>
      <c r="B65" s="21" t="s">
        <v>187</v>
      </c>
      <c r="C65" s="20" t="s">
        <v>108</v>
      </c>
      <c r="D65" s="7" t="s">
        <v>15</v>
      </c>
      <c r="E65" s="7">
        <v>4</v>
      </c>
      <c r="F65" s="7" t="s">
        <v>0</v>
      </c>
      <c r="G65" s="3">
        <f>E65</f>
        <v>4</v>
      </c>
      <c r="H65" s="2"/>
    </row>
    <row r="66" spans="1:8" ht="39" customHeight="1" x14ac:dyDescent="0.25">
      <c r="A66" s="6">
        <v>2</v>
      </c>
      <c r="B66" s="25" t="s">
        <v>188</v>
      </c>
      <c r="C66" s="19" t="s">
        <v>49</v>
      </c>
      <c r="D66" s="7" t="s">
        <v>15</v>
      </c>
      <c r="E66" s="3">
        <v>4</v>
      </c>
      <c r="F66" s="3" t="s">
        <v>0</v>
      </c>
      <c r="G66" s="3">
        <f>E66</f>
        <v>4</v>
      </c>
      <c r="H66" s="2"/>
    </row>
    <row r="67" spans="1:8" ht="54" customHeight="1" x14ac:dyDescent="0.25">
      <c r="A67" s="6">
        <v>3</v>
      </c>
      <c r="B67" s="50" t="s">
        <v>56</v>
      </c>
      <c r="C67" s="50" t="s">
        <v>57</v>
      </c>
      <c r="D67" s="51" t="s">
        <v>15</v>
      </c>
      <c r="E67" s="51">
        <v>1</v>
      </c>
      <c r="F67" s="51" t="s">
        <v>0</v>
      </c>
      <c r="G67" s="51">
        <v>1</v>
      </c>
      <c r="H67" s="52"/>
    </row>
    <row r="68" spans="1:8" ht="42" customHeight="1" x14ac:dyDescent="0.25">
      <c r="A68" s="6">
        <v>4</v>
      </c>
      <c r="B68" s="25" t="s">
        <v>106</v>
      </c>
      <c r="C68" s="19" t="s">
        <v>107</v>
      </c>
      <c r="D68" s="7" t="s">
        <v>19</v>
      </c>
      <c r="E68" s="3">
        <v>1</v>
      </c>
      <c r="F68" s="3" t="s">
        <v>0</v>
      </c>
      <c r="G68" s="3">
        <v>1</v>
      </c>
      <c r="H68" s="2"/>
    </row>
    <row r="69" spans="1:8" ht="30" customHeight="1" x14ac:dyDescent="0.25">
      <c r="A69" s="6">
        <v>5</v>
      </c>
      <c r="B69" s="25" t="s">
        <v>114</v>
      </c>
      <c r="C69" s="26" t="s">
        <v>115</v>
      </c>
      <c r="D69" s="7" t="s">
        <v>15</v>
      </c>
      <c r="E69" s="3">
        <v>1</v>
      </c>
      <c r="F69" s="3" t="s">
        <v>0</v>
      </c>
      <c r="G69" s="3">
        <v>1</v>
      </c>
      <c r="H69" s="2"/>
    </row>
    <row r="70" spans="1:8" ht="27" customHeight="1" x14ac:dyDescent="0.25">
      <c r="A70" s="6">
        <v>6</v>
      </c>
      <c r="B70" s="20" t="s">
        <v>13</v>
      </c>
      <c r="C70" s="20" t="s">
        <v>73</v>
      </c>
      <c r="D70" s="3" t="s">
        <v>117</v>
      </c>
      <c r="E70" s="3">
        <v>8</v>
      </c>
      <c r="F70" s="3" t="s">
        <v>0</v>
      </c>
      <c r="G70" s="3">
        <v>8</v>
      </c>
      <c r="H70" s="2"/>
    </row>
    <row r="71" spans="1:8" ht="29.25" customHeight="1" x14ac:dyDescent="0.25">
      <c r="A71" s="6">
        <v>7</v>
      </c>
      <c r="B71" s="20" t="s">
        <v>74</v>
      </c>
      <c r="C71" s="20" t="s">
        <v>116</v>
      </c>
      <c r="D71" s="3" t="s">
        <v>117</v>
      </c>
      <c r="E71" s="3">
        <v>15</v>
      </c>
      <c r="F71" s="3" t="s">
        <v>0</v>
      </c>
      <c r="G71" s="3">
        <v>15</v>
      </c>
      <c r="H71" s="2"/>
    </row>
    <row r="72" spans="1:8" ht="31.5" customHeight="1" x14ac:dyDescent="0.25">
      <c r="A72" s="6">
        <v>8</v>
      </c>
      <c r="B72" s="20" t="s">
        <v>82</v>
      </c>
      <c r="C72" s="20" t="s">
        <v>37</v>
      </c>
      <c r="D72" s="3" t="s">
        <v>118</v>
      </c>
      <c r="E72" s="3">
        <v>2</v>
      </c>
      <c r="F72" s="3" t="s">
        <v>0</v>
      </c>
      <c r="G72" s="3">
        <v>2</v>
      </c>
      <c r="H72" s="2"/>
    </row>
    <row r="73" spans="1:8" ht="24" customHeight="1" x14ac:dyDescent="0.25">
      <c r="A73" s="6">
        <v>9</v>
      </c>
      <c r="B73" s="20" t="s">
        <v>60</v>
      </c>
      <c r="C73" s="20" t="s">
        <v>61</v>
      </c>
      <c r="D73" s="3" t="s">
        <v>19</v>
      </c>
      <c r="E73" s="3">
        <v>3</v>
      </c>
      <c r="F73" s="3" t="s">
        <v>0</v>
      </c>
      <c r="G73" s="3">
        <v>3</v>
      </c>
      <c r="H73" s="2"/>
    </row>
    <row r="74" spans="1:8" ht="26.25" customHeight="1" x14ac:dyDescent="0.25">
      <c r="A74" s="6">
        <v>10</v>
      </c>
      <c r="B74" s="20" t="s">
        <v>81</v>
      </c>
      <c r="C74" s="20" t="s">
        <v>37</v>
      </c>
      <c r="D74" s="3" t="s">
        <v>19</v>
      </c>
      <c r="E74" s="3">
        <v>1</v>
      </c>
      <c r="F74" s="3" t="s">
        <v>0</v>
      </c>
      <c r="G74" s="3">
        <v>1</v>
      </c>
      <c r="H74" s="2"/>
    </row>
    <row r="75" spans="1:8" ht="15.75" customHeight="1" x14ac:dyDescent="0.25">
      <c r="A75" s="74" t="s">
        <v>11</v>
      </c>
      <c r="B75" s="57"/>
      <c r="C75" s="57"/>
      <c r="D75" s="57"/>
      <c r="E75" s="57"/>
      <c r="F75" s="57"/>
      <c r="G75" s="57"/>
      <c r="H75" s="57"/>
    </row>
    <row r="76" spans="1:8" ht="60" x14ac:dyDescent="0.25">
      <c r="A76" s="11" t="s">
        <v>10</v>
      </c>
      <c r="B76" s="10" t="s">
        <v>9</v>
      </c>
      <c r="C76" s="10" t="s">
        <v>8</v>
      </c>
      <c r="D76" s="10" t="s">
        <v>7</v>
      </c>
      <c r="E76" s="10" t="s">
        <v>6</v>
      </c>
      <c r="F76" s="10" t="s">
        <v>5</v>
      </c>
      <c r="G76" s="10" t="s">
        <v>4</v>
      </c>
      <c r="H76" s="10" t="s">
        <v>21</v>
      </c>
    </row>
    <row r="77" spans="1:8" ht="27.75" customHeight="1" x14ac:dyDescent="0.25">
      <c r="A77" s="9">
        <v>1</v>
      </c>
      <c r="B77" s="20" t="s">
        <v>3</v>
      </c>
      <c r="C77" s="20" t="s">
        <v>124</v>
      </c>
      <c r="D77" s="30" t="s">
        <v>1</v>
      </c>
      <c r="E77" s="30">
        <v>1</v>
      </c>
      <c r="F77" s="30" t="s">
        <v>0</v>
      </c>
      <c r="G77" s="30">
        <v>1</v>
      </c>
      <c r="H77" s="2"/>
    </row>
    <row r="78" spans="1:8" ht="27" customHeight="1" x14ac:dyDescent="0.25">
      <c r="A78" s="6">
        <v>2</v>
      </c>
      <c r="B78" s="20" t="s">
        <v>2</v>
      </c>
      <c r="C78" s="20" t="s">
        <v>125</v>
      </c>
      <c r="D78" s="30" t="s">
        <v>1</v>
      </c>
      <c r="E78" s="30">
        <v>1</v>
      </c>
      <c r="F78" s="30" t="s">
        <v>0</v>
      </c>
      <c r="G78" s="30">
        <v>1</v>
      </c>
      <c r="H78" s="2"/>
    </row>
    <row r="79" spans="1:8" ht="66.75" customHeight="1" x14ac:dyDescent="0.25">
      <c r="A79" s="6">
        <v>3</v>
      </c>
      <c r="B79" s="20" t="s">
        <v>100</v>
      </c>
      <c r="C79" s="20" t="s">
        <v>101</v>
      </c>
      <c r="D79" s="30" t="s">
        <v>102</v>
      </c>
      <c r="E79" s="30">
        <v>1</v>
      </c>
      <c r="F79" s="30" t="s">
        <v>0</v>
      </c>
      <c r="G79" s="30">
        <v>1</v>
      </c>
      <c r="H79" s="2"/>
    </row>
    <row r="80" spans="1:8" ht="21" thickBot="1" x14ac:dyDescent="0.3">
      <c r="A80" s="75" t="s">
        <v>126</v>
      </c>
      <c r="B80" s="76"/>
      <c r="C80" s="76"/>
      <c r="D80" s="76"/>
      <c r="E80" s="76"/>
      <c r="F80" s="76"/>
      <c r="G80" s="76"/>
      <c r="H80" s="76"/>
    </row>
    <row r="81" spans="1:8" x14ac:dyDescent="0.25">
      <c r="A81" s="70" t="s">
        <v>16</v>
      </c>
      <c r="B81" s="60"/>
      <c r="C81" s="60"/>
      <c r="D81" s="60"/>
      <c r="E81" s="60"/>
      <c r="F81" s="60"/>
      <c r="G81" s="60"/>
      <c r="H81" s="61"/>
    </row>
    <row r="82" spans="1:8" x14ac:dyDescent="0.25">
      <c r="A82" s="65" t="s">
        <v>129</v>
      </c>
      <c r="B82" s="63"/>
      <c r="C82" s="63"/>
      <c r="D82" s="63"/>
      <c r="E82" s="63"/>
      <c r="F82" s="63"/>
      <c r="G82" s="63"/>
      <c r="H82" s="64"/>
    </row>
    <row r="83" spans="1:8" x14ac:dyDescent="0.25">
      <c r="A83" s="65" t="s">
        <v>130</v>
      </c>
      <c r="B83" s="63"/>
      <c r="C83" s="63"/>
      <c r="D83" s="63"/>
      <c r="E83" s="63"/>
      <c r="F83" s="63"/>
      <c r="G83" s="63"/>
      <c r="H83" s="64"/>
    </row>
    <row r="84" spans="1:8" x14ac:dyDescent="0.25">
      <c r="A84" s="65" t="s">
        <v>128</v>
      </c>
      <c r="B84" s="63"/>
      <c r="C84" s="63"/>
      <c r="D84" s="63"/>
      <c r="E84" s="63"/>
      <c r="F84" s="63"/>
      <c r="G84" s="63"/>
      <c r="H84" s="64"/>
    </row>
    <row r="85" spans="1:8" x14ac:dyDescent="0.25">
      <c r="A85" s="65" t="s">
        <v>121</v>
      </c>
      <c r="B85" s="63"/>
      <c r="C85" s="63"/>
      <c r="D85" s="63"/>
      <c r="E85" s="63"/>
      <c r="F85" s="63"/>
      <c r="G85" s="63"/>
      <c r="H85" s="64"/>
    </row>
    <row r="86" spans="1:8" ht="15" customHeight="1" x14ac:dyDescent="0.25">
      <c r="A86" s="65" t="s">
        <v>88</v>
      </c>
      <c r="B86" s="63"/>
      <c r="C86" s="63"/>
      <c r="D86" s="63"/>
      <c r="E86" s="63"/>
      <c r="F86" s="63"/>
      <c r="G86" s="63"/>
      <c r="H86" s="64"/>
    </row>
    <row r="87" spans="1:8" x14ac:dyDescent="0.25">
      <c r="A87" s="65" t="s">
        <v>131</v>
      </c>
      <c r="B87" s="63"/>
      <c r="C87" s="63"/>
      <c r="D87" s="63"/>
      <c r="E87" s="63"/>
      <c r="F87" s="63"/>
      <c r="G87" s="63"/>
      <c r="H87" s="64"/>
    </row>
    <row r="88" spans="1:8" x14ac:dyDescent="0.25">
      <c r="A88" s="65" t="s">
        <v>89</v>
      </c>
      <c r="B88" s="63"/>
      <c r="C88" s="63"/>
      <c r="D88" s="63"/>
      <c r="E88" s="63"/>
      <c r="F88" s="63"/>
      <c r="G88" s="63"/>
      <c r="H88" s="64"/>
    </row>
    <row r="89" spans="1:8" ht="15.75" thickBot="1" x14ac:dyDescent="0.3">
      <c r="A89" s="71" t="s">
        <v>78</v>
      </c>
      <c r="B89" s="72"/>
      <c r="C89" s="72"/>
      <c r="D89" s="72"/>
      <c r="E89" s="72"/>
      <c r="F89" s="72"/>
      <c r="G89" s="72"/>
      <c r="H89" s="73"/>
    </row>
    <row r="90" spans="1:8" ht="60" x14ac:dyDescent="0.25">
      <c r="A90" s="17" t="s">
        <v>10</v>
      </c>
      <c r="B90" s="12" t="s">
        <v>9</v>
      </c>
      <c r="C90" s="12" t="s">
        <v>8</v>
      </c>
      <c r="D90" s="13" t="s">
        <v>7</v>
      </c>
      <c r="E90" s="13" t="s">
        <v>6</v>
      </c>
      <c r="F90" s="13" t="s">
        <v>5</v>
      </c>
      <c r="G90" s="13" t="s">
        <v>4</v>
      </c>
      <c r="H90" s="13" t="s">
        <v>21</v>
      </c>
    </row>
    <row r="91" spans="1:8" ht="114.75" x14ac:dyDescent="0.25">
      <c r="A91" s="6">
        <v>1</v>
      </c>
      <c r="B91" s="19" t="s">
        <v>54</v>
      </c>
      <c r="C91" s="19" t="s">
        <v>55</v>
      </c>
      <c r="D91" s="3" t="s">
        <v>19</v>
      </c>
      <c r="E91" s="3">
        <v>2</v>
      </c>
      <c r="F91" s="3" t="s">
        <v>0</v>
      </c>
      <c r="G91" s="3">
        <v>2</v>
      </c>
      <c r="H91" s="19" t="s">
        <v>146</v>
      </c>
    </row>
    <row r="92" spans="1:8" ht="27" customHeight="1" x14ac:dyDescent="0.25">
      <c r="A92" s="6">
        <v>2</v>
      </c>
      <c r="B92" s="19" t="s">
        <v>56</v>
      </c>
      <c r="C92" s="19" t="s">
        <v>57</v>
      </c>
      <c r="D92" s="3" t="s">
        <v>19</v>
      </c>
      <c r="E92" s="3">
        <v>1</v>
      </c>
      <c r="F92" s="3" t="s">
        <v>0</v>
      </c>
      <c r="G92" s="3">
        <v>1</v>
      </c>
      <c r="H92" s="2"/>
    </row>
    <row r="93" spans="1:8" ht="66.75" customHeight="1" x14ac:dyDescent="0.25">
      <c r="A93" s="6">
        <v>3</v>
      </c>
      <c r="B93" s="20" t="s">
        <v>58</v>
      </c>
      <c r="C93" s="20" t="s">
        <v>59</v>
      </c>
      <c r="D93" s="3" t="s">
        <v>19</v>
      </c>
      <c r="E93" s="3">
        <v>1</v>
      </c>
      <c r="F93" s="3" t="s">
        <v>0</v>
      </c>
      <c r="G93" s="3">
        <v>1</v>
      </c>
      <c r="H93" s="19" t="s">
        <v>146</v>
      </c>
    </row>
    <row r="94" spans="1:8" ht="77.25" customHeight="1" x14ac:dyDescent="0.25">
      <c r="A94" s="6">
        <v>4</v>
      </c>
      <c r="B94" s="20" t="s">
        <v>80</v>
      </c>
      <c r="C94" s="20" t="s">
        <v>132</v>
      </c>
      <c r="D94" s="3" t="s">
        <v>19</v>
      </c>
      <c r="E94" s="3">
        <v>1</v>
      </c>
      <c r="F94" s="3" t="s">
        <v>0</v>
      </c>
      <c r="G94" s="3">
        <v>1</v>
      </c>
      <c r="H94" s="2"/>
    </row>
    <row r="95" spans="1:8" ht="27" customHeight="1" x14ac:dyDescent="0.25">
      <c r="A95" s="6">
        <v>5</v>
      </c>
      <c r="B95" s="20" t="s">
        <v>60</v>
      </c>
      <c r="C95" s="20" t="s">
        <v>61</v>
      </c>
      <c r="D95" s="3" t="s">
        <v>19</v>
      </c>
      <c r="E95" s="3">
        <v>2</v>
      </c>
      <c r="F95" s="3" t="s">
        <v>0</v>
      </c>
      <c r="G95" s="3">
        <v>2</v>
      </c>
      <c r="H95" s="2"/>
    </row>
    <row r="96" spans="1:8" ht="36.75" customHeight="1" x14ac:dyDescent="0.25">
      <c r="A96" s="6">
        <v>6</v>
      </c>
      <c r="B96" s="20" t="s">
        <v>48</v>
      </c>
      <c r="C96" s="20" t="s">
        <v>49</v>
      </c>
      <c r="D96" s="3" t="s">
        <v>19</v>
      </c>
      <c r="E96" s="3">
        <v>1</v>
      </c>
      <c r="F96" s="3" t="s">
        <v>0</v>
      </c>
      <c r="G96" s="3">
        <v>1</v>
      </c>
      <c r="H96" s="2"/>
    </row>
    <row r="97" spans="1:8" ht="70.5" customHeight="1" x14ac:dyDescent="0.25">
      <c r="A97" s="6">
        <v>7</v>
      </c>
      <c r="B97" s="21" t="s">
        <v>63</v>
      </c>
      <c r="C97" s="22" t="s">
        <v>64</v>
      </c>
      <c r="D97" s="3" t="s">
        <v>19</v>
      </c>
      <c r="E97" s="3">
        <v>2</v>
      </c>
      <c r="F97" s="3" t="s">
        <v>0</v>
      </c>
      <c r="G97" s="3">
        <v>2</v>
      </c>
      <c r="H97" s="19" t="s">
        <v>146</v>
      </c>
    </row>
    <row r="98" spans="1:8" ht="75" customHeight="1" x14ac:dyDescent="0.25">
      <c r="A98" s="6">
        <v>8</v>
      </c>
      <c r="B98" s="21" t="s">
        <v>65</v>
      </c>
      <c r="C98" s="22" t="s">
        <v>66</v>
      </c>
      <c r="D98" s="3" t="s">
        <v>19</v>
      </c>
      <c r="E98" s="3">
        <v>1</v>
      </c>
      <c r="F98" s="3" t="s">
        <v>0</v>
      </c>
      <c r="G98" s="3">
        <v>1</v>
      </c>
      <c r="H98" s="2"/>
    </row>
    <row r="99" spans="1:8" ht="30" customHeight="1" x14ac:dyDescent="0.25">
      <c r="A99" s="6">
        <v>9</v>
      </c>
      <c r="B99" s="21" t="s">
        <v>13</v>
      </c>
      <c r="C99" s="22" t="s">
        <v>73</v>
      </c>
      <c r="D99" s="3" t="s">
        <v>117</v>
      </c>
      <c r="E99" s="3">
        <v>15</v>
      </c>
      <c r="F99" s="3" t="s">
        <v>0</v>
      </c>
      <c r="G99" s="3">
        <v>15</v>
      </c>
      <c r="H99" s="2"/>
    </row>
    <row r="100" spans="1:8" ht="36" customHeight="1" x14ac:dyDescent="0.25">
      <c r="A100" s="4">
        <v>10</v>
      </c>
      <c r="B100" s="21" t="s">
        <v>74</v>
      </c>
      <c r="C100" s="22" t="s">
        <v>75</v>
      </c>
      <c r="D100" s="3" t="s">
        <v>12</v>
      </c>
      <c r="E100" s="3">
        <v>25</v>
      </c>
      <c r="F100" s="3" t="s">
        <v>0</v>
      </c>
      <c r="G100" s="3">
        <v>25</v>
      </c>
      <c r="H100" s="2"/>
    </row>
  </sheetData>
  <mergeCells count="52">
    <mergeCell ref="A88:H88"/>
    <mergeCell ref="A89:H89"/>
    <mergeCell ref="A82:H82"/>
    <mergeCell ref="A83:H83"/>
    <mergeCell ref="A84:H84"/>
    <mergeCell ref="A85:H85"/>
    <mergeCell ref="A86:H86"/>
    <mergeCell ref="A87:H87"/>
    <mergeCell ref="A62:H62"/>
    <mergeCell ref="A63:H63"/>
    <mergeCell ref="A75:H75"/>
    <mergeCell ref="A80:H80"/>
    <mergeCell ref="A81:H81"/>
    <mergeCell ref="A61:H61"/>
    <mergeCell ref="A44:H44"/>
    <mergeCell ref="A45:H45"/>
    <mergeCell ref="A46:H46"/>
    <mergeCell ref="A47:H47"/>
    <mergeCell ref="A54:H54"/>
    <mergeCell ref="A55:H55"/>
    <mergeCell ref="A56:H56"/>
    <mergeCell ref="A57:H57"/>
    <mergeCell ref="A58:H58"/>
    <mergeCell ref="A59:H59"/>
    <mergeCell ref="A60:H60"/>
    <mergeCell ref="A43:H43"/>
    <mergeCell ref="A16:H16"/>
    <mergeCell ref="A17:H17"/>
    <mergeCell ref="A18:H18"/>
    <mergeCell ref="A19:H19"/>
    <mergeCell ref="A20:H20"/>
    <mergeCell ref="A38:H38"/>
    <mergeCell ref="A39:H39"/>
    <mergeCell ref="A40:H40"/>
    <mergeCell ref="A41:H41"/>
    <mergeCell ref="A42:H42"/>
    <mergeCell ref="A15:H15"/>
    <mergeCell ref="A6:H6"/>
    <mergeCell ref="A7:H7"/>
    <mergeCell ref="A8:H8"/>
    <mergeCell ref="A9:B9"/>
    <mergeCell ref="C9:H9"/>
    <mergeCell ref="A10:H10"/>
    <mergeCell ref="A11:H11"/>
    <mergeCell ref="A12:H12"/>
    <mergeCell ref="A13:H13"/>
    <mergeCell ref="A14:H14"/>
    <mergeCell ref="A5:H5"/>
    <mergeCell ref="A1:H1"/>
    <mergeCell ref="A2:H2"/>
    <mergeCell ref="A3:H3"/>
    <mergeCell ref="A4:H4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49" zoomScale="106" zoomScaleNormal="106" workbookViewId="0">
      <selection activeCell="H51" sqref="H51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6384" width="14.42578125" style="1"/>
  </cols>
  <sheetData>
    <row r="1" spans="1:8" x14ac:dyDescent="0.25">
      <c r="A1" s="84" t="s">
        <v>20</v>
      </c>
      <c r="B1" s="85"/>
      <c r="C1" s="85"/>
      <c r="D1" s="85"/>
      <c r="E1" s="85"/>
      <c r="F1" s="85"/>
      <c r="G1" s="85"/>
      <c r="H1" s="85"/>
    </row>
    <row r="2" spans="1:8" ht="72" customHeight="1" thickBot="1" x14ac:dyDescent="0.3">
      <c r="A2" s="56" t="s">
        <v>165</v>
      </c>
      <c r="B2" s="57"/>
      <c r="C2" s="57"/>
      <c r="D2" s="57"/>
      <c r="E2" s="57"/>
      <c r="F2" s="57"/>
      <c r="G2" s="57"/>
      <c r="H2" s="58"/>
    </row>
    <row r="3" spans="1:8" ht="14.45" customHeight="1" x14ac:dyDescent="0.25">
      <c r="A3" s="59" t="s">
        <v>22</v>
      </c>
      <c r="B3" s="60"/>
      <c r="C3" s="60"/>
      <c r="D3" s="60"/>
      <c r="E3" s="60"/>
      <c r="F3" s="60"/>
      <c r="G3" s="60"/>
      <c r="H3" s="61"/>
    </row>
    <row r="4" spans="1:8" ht="14.45" customHeight="1" x14ac:dyDescent="0.25">
      <c r="A4" s="62" t="s">
        <v>166</v>
      </c>
      <c r="B4" s="63"/>
      <c r="C4" s="63"/>
      <c r="D4" s="63"/>
      <c r="E4" s="63"/>
      <c r="F4" s="63"/>
      <c r="G4" s="63"/>
      <c r="H4" s="64"/>
    </row>
    <row r="5" spans="1:8" ht="14.45" customHeight="1" x14ac:dyDescent="0.25">
      <c r="A5" s="53" t="s">
        <v>167</v>
      </c>
      <c r="B5" s="63"/>
      <c r="C5" s="63"/>
      <c r="D5" s="63"/>
      <c r="E5" s="63"/>
      <c r="F5" s="63"/>
      <c r="G5" s="63"/>
      <c r="H5" s="64"/>
    </row>
    <row r="6" spans="1:8" ht="14.45" customHeight="1" x14ac:dyDescent="0.25">
      <c r="A6" s="53" t="s">
        <v>168</v>
      </c>
      <c r="B6" s="54"/>
      <c r="C6" s="54"/>
      <c r="D6" s="54"/>
      <c r="E6" s="54"/>
      <c r="F6" s="54"/>
      <c r="G6" s="54"/>
      <c r="H6" s="55"/>
    </row>
    <row r="7" spans="1:8" ht="15.75" customHeight="1" x14ac:dyDescent="0.25">
      <c r="A7" s="53" t="s">
        <v>172</v>
      </c>
      <c r="B7" s="54"/>
      <c r="C7" s="54"/>
      <c r="D7" s="54"/>
      <c r="E7" s="54"/>
      <c r="F7" s="54"/>
      <c r="G7" s="54"/>
      <c r="H7" s="55"/>
    </row>
    <row r="8" spans="1:8" ht="15.75" customHeight="1" x14ac:dyDescent="0.25">
      <c r="A8" s="53" t="s">
        <v>173</v>
      </c>
      <c r="B8" s="54"/>
      <c r="C8" s="54"/>
      <c r="D8" s="54"/>
      <c r="E8" s="54"/>
      <c r="F8" s="54"/>
      <c r="G8" s="54"/>
      <c r="H8" s="55"/>
    </row>
    <row r="9" spans="1:8" ht="15.75" customHeight="1" x14ac:dyDescent="0.25">
      <c r="A9" s="53" t="s">
        <v>169</v>
      </c>
      <c r="B9" s="54"/>
      <c r="C9" s="54"/>
      <c r="D9" s="54"/>
      <c r="E9" s="54"/>
      <c r="F9" s="54"/>
      <c r="G9" s="54"/>
      <c r="H9" s="55"/>
    </row>
    <row r="10" spans="1:8" ht="15.75" customHeight="1" x14ac:dyDescent="0.25">
      <c r="A10" s="66" t="s">
        <v>23</v>
      </c>
      <c r="B10" s="66"/>
      <c r="C10" s="66" t="s">
        <v>170</v>
      </c>
      <c r="D10" s="66"/>
      <c r="E10" s="66"/>
      <c r="F10" s="66"/>
      <c r="G10" s="66"/>
      <c r="H10" s="66"/>
    </row>
    <row r="11" spans="1:8" ht="15.75" customHeight="1" x14ac:dyDescent="0.25">
      <c r="A11" s="66" t="s">
        <v>171</v>
      </c>
      <c r="B11" s="66"/>
      <c r="C11" s="66"/>
      <c r="D11" s="66"/>
      <c r="E11" s="66"/>
      <c r="F11" s="66"/>
      <c r="G11" s="66"/>
      <c r="H11" s="66"/>
    </row>
    <row r="12" spans="1:8" ht="22.5" customHeight="1" x14ac:dyDescent="0.3">
      <c r="A12" s="77" t="s">
        <v>189</v>
      </c>
      <c r="B12" s="78"/>
      <c r="C12" s="78"/>
      <c r="D12" s="78"/>
      <c r="E12" s="78"/>
      <c r="F12" s="78"/>
      <c r="G12" s="78"/>
      <c r="H12" s="78"/>
    </row>
    <row r="13" spans="1:8" ht="22.5" customHeight="1" thickBot="1" x14ac:dyDescent="0.3">
      <c r="A13" s="74" t="s">
        <v>27</v>
      </c>
      <c r="B13" s="57"/>
      <c r="C13" s="57"/>
      <c r="D13" s="57"/>
      <c r="E13" s="57"/>
      <c r="F13" s="57"/>
      <c r="G13" s="57"/>
      <c r="H13" s="57"/>
    </row>
    <row r="14" spans="1:8" ht="15.75" customHeight="1" x14ac:dyDescent="0.25">
      <c r="A14" s="70" t="s">
        <v>16</v>
      </c>
      <c r="B14" s="60"/>
      <c r="C14" s="60"/>
      <c r="D14" s="60"/>
      <c r="E14" s="60"/>
      <c r="F14" s="60"/>
      <c r="G14" s="60"/>
      <c r="H14" s="61"/>
    </row>
    <row r="15" spans="1:8" ht="15" customHeight="1" x14ac:dyDescent="0.25">
      <c r="A15" s="65" t="s">
        <v>79</v>
      </c>
      <c r="B15" s="63"/>
      <c r="C15" s="63"/>
      <c r="D15" s="63"/>
      <c r="E15" s="63"/>
      <c r="F15" s="63"/>
      <c r="G15" s="63"/>
      <c r="H15" s="64"/>
    </row>
    <row r="16" spans="1:8" ht="15" customHeight="1" x14ac:dyDescent="0.25">
      <c r="A16" s="65" t="s">
        <v>103</v>
      </c>
      <c r="B16" s="63"/>
      <c r="C16" s="63"/>
      <c r="D16" s="63"/>
      <c r="E16" s="63"/>
      <c r="F16" s="63"/>
      <c r="G16" s="63"/>
      <c r="H16" s="64"/>
    </row>
    <row r="17" spans="1:8" ht="15" customHeight="1" x14ac:dyDescent="0.25">
      <c r="A17" s="65" t="s">
        <v>105</v>
      </c>
      <c r="B17" s="63"/>
      <c r="C17" s="63"/>
      <c r="D17" s="63"/>
      <c r="E17" s="63"/>
      <c r="F17" s="63"/>
      <c r="G17" s="63"/>
      <c r="H17" s="64"/>
    </row>
    <row r="18" spans="1:8" ht="15" customHeight="1" x14ac:dyDescent="0.25">
      <c r="A18" s="65" t="s">
        <v>141</v>
      </c>
      <c r="B18" s="63"/>
      <c r="C18" s="63"/>
      <c r="D18" s="63"/>
      <c r="E18" s="63"/>
      <c r="F18" s="63"/>
      <c r="G18" s="63"/>
      <c r="H18" s="64"/>
    </row>
    <row r="19" spans="1:8" ht="15" customHeight="1" x14ac:dyDescent="0.25">
      <c r="A19" s="65" t="s">
        <v>88</v>
      </c>
      <c r="B19" s="63"/>
      <c r="C19" s="63"/>
      <c r="D19" s="63"/>
      <c r="E19" s="63"/>
      <c r="F19" s="63"/>
      <c r="G19" s="63"/>
      <c r="H19" s="64"/>
    </row>
    <row r="20" spans="1:8" ht="15" customHeight="1" x14ac:dyDescent="0.25">
      <c r="A20" s="65" t="s">
        <v>142</v>
      </c>
      <c r="B20" s="63"/>
      <c r="C20" s="63"/>
      <c r="D20" s="63"/>
      <c r="E20" s="63"/>
      <c r="F20" s="63"/>
      <c r="G20" s="63"/>
      <c r="H20" s="64"/>
    </row>
    <row r="21" spans="1:8" ht="15" customHeight="1" x14ac:dyDescent="0.25">
      <c r="A21" s="65" t="s">
        <v>89</v>
      </c>
      <c r="B21" s="63"/>
      <c r="C21" s="63"/>
      <c r="D21" s="63"/>
      <c r="E21" s="63"/>
      <c r="F21" s="63"/>
      <c r="G21" s="63"/>
      <c r="H21" s="64"/>
    </row>
    <row r="22" spans="1:8" ht="15.75" customHeight="1" thickBot="1" x14ac:dyDescent="0.3">
      <c r="A22" s="71" t="s">
        <v>78</v>
      </c>
      <c r="B22" s="72"/>
      <c r="C22" s="72"/>
      <c r="D22" s="72"/>
      <c r="E22" s="72"/>
      <c r="F22" s="72"/>
      <c r="G22" s="72"/>
      <c r="H22" s="73"/>
    </row>
    <row r="23" spans="1:8" ht="60" x14ac:dyDescent="0.25">
      <c r="A23" s="10" t="s">
        <v>10</v>
      </c>
      <c r="B23" s="10" t="s">
        <v>9</v>
      </c>
      <c r="C23" s="12" t="s">
        <v>8</v>
      </c>
      <c r="D23" s="10" t="s">
        <v>7</v>
      </c>
      <c r="E23" s="10" t="s">
        <v>6</v>
      </c>
      <c r="F23" s="10" t="s">
        <v>5</v>
      </c>
      <c r="G23" s="10" t="s">
        <v>4</v>
      </c>
      <c r="H23" s="10" t="s">
        <v>21</v>
      </c>
    </row>
    <row r="24" spans="1:8" ht="92.25" customHeight="1" x14ac:dyDescent="0.25">
      <c r="A24" s="13">
        <v>1</v>
      </c>
      <c r="B24" s="36" t="s">
        <v>187</v>
      </c>
      <c r="C24" s="35" t="s">
        <v>47</v>
      </c>
      <c r="D24" s="13" t="s">
        <v>50</v>
      </c>
      <c r="E24" s="13">
        <v>2</v>
      </c>
      <c r="F24" s="13" t="s">
        <v>17</v>
      </c>
      <c r="G24" s="10">
        <v>10</v>
      </c>
      <c r="H24" s="37" t="s">
        <v>145</v>
      </c>
    </row>
    <row r="25" spans="1:8" ht="63" customHeight="1" x14ac:dyDescent="0.25">
      <c r="A25" s="13">
        <v>2</v>
      </c>
      <c r="B25" s="35" t="s">
        <v>188</v>
      </c>
      <c r="C25" s="35" t="s">
        <v>49</v>
      </c>
      <c r="D25" s="13" t="s">
        <v>15</v>
      </c>
      <c r="E25" s="13">
        <v>2</v>
      </c>
      <c r="F25" s="13" t="s">
        <v>17</v>
      </c>
      <c r="G25" s="10">
        <v>10</v>
      </c>
      <c r="H25" s="2"/>
    </row>
    <row r="26" spans="1:8" ht="30" x14ac:dyDescent="0.25">
      <c r="A26" s="13">
        <v>3</v>
      </c>
      <c r="B26" s="11" t="s">
        <v>34</v>
      </c>
      <c r="C26" s="35" t="s">
        <v>84</v>
      </c>
      <c r="D26" s="7" t="s">
        <v>15</v>
      </c>
      <c r="E26" s="13">
        <v>1</v>
      </c>
      <c r="F26" s="13" t="s">
        <v>17</v>
      </c>
      <c r="G26" s="10">
        <v>1</v>
      </c>
      <c r="H26" s="2"/>
    </row>
    <row r="27" spans="1:8" ht="47.25" customHeight="1" x14ac:dyDescent="0.25">
      <c r="A27" s="13">
        <v>4</v>
      </c>
      <c r="B27" s="42" t="s">
        <v>51</v>
      </c>
      <c r="C27" s="35" t="s">
        <v>119</v>
      </c>
      <c r="D27" s="38" t="s">
        <v>18</v>
      </c>
      <c r="E27" s="38">
        <v>2</v>
      </c>
      <c r="F27" s="38" t="s">
        <v>17</v>
      </c>
      <c r="G27" s="29">
        <v>10</v>
      </c>
      <c r="H27" s="14"/>
    </row>
    <row r="28" spans="1:8" ht="47.25" customHeight="1" x14ac:dyDescent="0.25">
      <c r="A28" s="13">
        <v>5</v>
      </c>
      <c r="B28" s="39" t="s">
        <v>147</v>
      </c>
      <c r="C28" s="35" t="s">
        <v>148</v>
      </c>
      <c r="D28" s="38" t="s">
        <v>18</v>
      </c>
      <c r="E28" s="38">
        <v>2</v>
      </c>
      <c r="F28" s="38" t="s">
        <v>17</v>
      </c>
      <c r="G28" s="29">
        <v>10</v>
      </c>
      <c r="H28" s="14"/>
    </row>
    <row r="29" spans="1:8" ht="64.5" customHeight="1" x14ac:dyDescent="0.25">
      <c r="A29" s="13">
        <v>6</v>
      </c>
      <c r="B29" s="11" t="s">
        <v>52</v>
      </c>
      <c r="C29" s="35" t="s">
        <v>53</v>
      </c>
      <c r="D29" s="7" t="s">
        <v>15</v>
      </c>
      <c r="E29" s="13">
        <v>1</v>
      </c>
      <c r="F29" s="13" t="s">
        <v>17</v>
      </c>
      <c r="G29" s="10">
        <f>1*E29</f>
        <v>1</v>
      </c>
      <c r="H29" s="2"/>
    </row>
    <row r="30" spans="1:8" ht="88.5" customHeight="1" x14ac:dyDescent="0.25">
      <c r="A30" s="13">
        <v>7</v>
      </c>
      <c r="B30" s="37" t="s">
        <v>54</v>
      </c>
      <c r="C30" s="37" t="s">
        <v>55</v>
      </c>
      <c r="D30" s="13" t="s">
        <v>50</v>
      </c>
      <c r="E30" s="13">
        <v>2</v>
      </c>
      <c r="F30" s="13" t="s">
        <v>17</v>
      </c>
      <c r="G30" s="10">
        <v>2</v>
      </c>
      <c r="H30" s="37" t="s">
        <v>146</v>
      </c>
    </row>
    <row r="31" spans="1:8" ht="33.75" customHeight="1" x14ac:dyDescent="0.25">
      <c r="A31" s="13">
        <v>8</v>
      </c>
      <c r="B31" s="37" t="s">
        <v>56</v>
      </c>
      <c r="C31" s="37" t="s">
        <v>57</v>
      </c>
      <c r="D31" s="13" t="s">
        <v>15</v>
      </c>
      <c r="E31" s="13">
        <v>1</v>
      </c>
      <c r="F31" s="13" t="s">
        <v>17</v>
      </c>
      <c r="G31" s="10">
        <f>1*E31</f>
        <v>1</v>
      </c>
      <c r="H31" s="2"/>
    </row>
    <row r="32" spans="1:8" ht="90" x14ac:dyDescent="0.25">
      <c r="A32" s="13">
        <v>9</v>
      </c>
      <c r="B32" s="32" t="s">
        <v>58</v>
      </c>
      <c r="C32" s="32" t="s">
        <v>59</v>
      </c>
      <c r="D32" s="7" t="s">
        <v>15</v>
      </c>
      <c r="E32" s="13">
        <v>1</v>
      </c>
      <c r="F32" s="13" t="s">
        <v>17</v>
      </c>
      <c r="G32" s="10">
        <f>1*E32</f>
        <v>1</v>
      </c>
      <c r="H32" s="37" t="s">
        <v>146</v>
      </c>
    </row>
    <row r="33" spans="1:8" ht="27" customHeight="1" x14ac:dyDescent="0.25">
      <c r="A33" s="13">
        <v>10</v>
      </c>
      <c r="B33" s="11" t="s">
        <v>60</v>
      </c>
      <c r="C33" s="32" t="s">
        <v>61</v>
      </c>
      <c r="D33" s="7" t="s">
        <v>62</v>
      </c>
      <c r="E33" s="13">
        <v>1</v>
      </c>
      <c r="F33" s="13" t="s">
        <v>17</v>
      </c>
      <c r="G33" s="10">
        <v>10</v>
      </c>
      <c r="H33" s="2"/>
    </row>
    <row r="34" spans="1:8" ht="76.5" customHeight="1" x14ac:dyDescent="0.25">
      <c r="A34" s="13">
        <v>11</v>
      </c>
      <c r="B34" s="40" t="s">
        <v>63</v>
      </c>
      <c r="C34" s="41" t="s">
        <v>64</v>
      </c>
      <c r="D34" s="7" t="s">
        <v>62</v>
      </c>
      <c r="E34" s="13">
        <v>2</v>
      </c>
      <c r="F34" s="13" t="s">
        <v>17</v>
      </c>
      <c r="G34" s="10">
        <f t="shared" ref="G34:G35" si="0">1*E34</f>
        <v>2</v>
      </c>
      <c r="H34" s="37" t="s">
        <v>146</v>
      </c>
    </row>
    <row r="35" spans="1:8" ht="87.75" customHeight="1" x14ac:dyDescent="0.25">
      <c r="A35" s="13">
        <v>12</v>
      </c>
      <c r="B35" s="40" t="s">
        <v>65</v>
      </c>
      <c r="C35" s="41" t="s">
        <v>66</v>
      </c>
      <c r="D35" s="7" t="s">
        <v>15</v>
      </c>
      <c r="E35" s="13">
        <v>1</v>
      </c>
      <c r="F35" s="13" t="s">
        <v>17</v>
      </c>
      <c r="G35" s="10">
        <f t="shared" si="0"/>
        <v>1</v>
      </c>
      <c r="H35" s="2"/>
    </row>
    <row r="36" spans="1:8" ht="44.25" customHeight="1" x14ac:dyDescent="0.25">
      <c r="A36" s="13">
        <v>13</v>
      </c>
      <c r="B36" s="43" t="s">
        <v>13</v>
      </c>
      <c r="C36" s="41" t="s">
        <v>69</v>
      </c>
      <c r="D36" s="7" t="s">
        <v>12</v>
      </c>
      <c r="E36" s="13">
        <v>1</v>
      </c>
      <c r="F36" s="13" t="s">
        <v>17</v>
      </c>
      <c r="G36" s="10">
        <v>10</v>
      </c>
      <c r="H36" s="2"/>
    </row>
    <row r="37" spans="1:8" ht="76.5" customHeight="1" x14ac:dyDescent="0.25">
      <c r="A37" s="13">
        <v>14</v>
      </c>
      <c r="B37" s="43" t="s">
        <v>70</v>
      </c>
      <c r="C37" s="41" t="s">
        <v>71</v>
      </c>
      <c r="D37" s="7" t="s">
        <v>12</v>
      </c>
      <c r="E37" s="13">
        <v>1</v>
      </c>
      <c r="F37" s="13" t="s">
        <v>17</v>
      </c>
      <c r="G37" s="10">
        <v>10</v>
      </c>
      <c r="H37" s="2"/>
    </row>
    <row r="38" spans="1:8" ht="46.5" customHeight="1" x14ac:dyDescent="0.25">
      <c r="A38" s="13">
        <v>15</v>
      </c>
      <c r="B38" s="32" t="s">
        <v>106</v>
      </c>
      <c r="C38" s="32" t="s">
        <v>107</v>
      </c>
      <c r="D38" s="7" t="s">
        <v>19</v>
      </c>
      <c r="E38" s="13">
        <v>1</v>
      </c>
      <c r="F38" s="13" t="s">
        <v>17</v>
      </c>
      <c r="G38" s="10">
        <v>5</v>
      </c>
      <c r="H38" s="2"/>
    </row>
    <row r="39" spans="1:8" ht="28.5" customHeight="1" x14ac:dyDescent="0.25">
      <c r="A39" s="13">
        <v>16</v>
      </c>
      <c r="B39" s="32" t="s">
        <v>35</v>
      </c>
      <c r="C39" s="32" t="s">
        <v>37</v>
      </c>
      <c r="D39" s="7" t="s">
        <v>99</v>
      </c>
      <c r="E39" s="13">
        <v>1</v>
      </c>
      <c r="F39" s="13" t="s">
        <v>17</v>
      </c>
      <c r="G39" s="10">
        <v>10</v>
      </c>
      <c r="H39" s="2"/>
    </row>
    <row r="40" spans="1:8" ht="31.5" customHeight="1" x14ac:dyDescent="0.25">
      <c r="A40" s="13">
        <v>17</v>
      </c>
      <c r="B40" s="32" t="s">
        <v>134</v>
      </c>
      <c r="C40" s="32" t="s">
        <v>37</v>
      </c>
      <c r="D40" s="7" t="s">
        <v>99</v>
      </c>
      <c r="E40" s="13">
        <v>1</v>
      </c>
      <c r="F40" s="13" t="s">
        <v>17</v>
      </c>
      <c r="G40" s="10">
        <v>10</v>
      </c>
      <c r="H40" s="2"/>
    </row>
    <row r="41" spans="1:8" ht="30" customHeight="1" x14ac:dyDescent="0.25">
      <c r="A41" s="13">
        <v>18</v>
      </c>
      <c r="B41" s="32" t="s">
        <v>135</v>
      </c>
      <c r="C41" s="32" t="s">
        <v>37</v>
      </c>
      <c r="D41" s="7" t="s">
        <v>99</v>
      </c>
      <c r="E41" s="13">
        <v>1</v>
      </c>
      <c r="F41" s="13" t="s">
        <v>17</v>
      </c>
      <c r="G41" s="10">
        <v>5</v>
      </c>
      <c r="H41" s="2"/>
    </row>
    <row r="42" spans="1:8" ht="31.5" customHeight="1" x14ac:dyDescent="0.25">
      <c r="A42" s="13">
        <v>19</v>
      </c>
      <c r="B42" s="32" t="s">
        <v>136</v>
      </c>
      <c r="C42" s="32" t="s">
        <v>37</v>
      </c>
      <c r="D42" s="7" t="s">
        <v>99</v>
      </c>
      <c r="E42" s="13">
        <v>1</v>
      </c>
      <c r="F42" s="13" t="s">
        <v>17</v>
      </c>
      <c r="G42" s="10">
        <v>5</v>
      </c>
      <c r="H42" s="2"/>
    </row>
    <row r="43" spans="1:8" ht="30.75" customHeight="1" x14ac:dyDescent="0.25">
      <c r="A43" s="13">
        <v>20</v>
      </c>
      <c r="B43" s="32" t="s">
        <v>137</v>
      </c>
      <c r="C43" s="32" t="s">
        <v>37</v>
      </c>
      <c r="D43" s="7" t="s">
        <v>99</v>
      </c>
      <c r="E43" s="13">
        <v>1</v>
      </c>
      <c r="F43" s="13" t="s">
        <v>17</v>
      </c>
      <c r="G43" s="10">
        <v>5</v>
      </c>
      <c r="H43" s="2"/>
    </row>
    <row r="44" spans="1:8" ht="17.25" customHeight="1" x14ac:dyDescent="0.25">
      <c r="A44" s="13">
        <v>21</v>
      </c>
      <c r="B44" s="32" t="s">
        <v>138</v>
      </c>
      <c r="C44" s="32" t="s">
        <v>139</v>
      </c>
      <c r="D44" s="7" t="s">
        <v>99</v>
      </c>
      <c r="E44" s="13">
        <v>2</v>
      </c>
      <c r="F44" s="13" t="s">
        <v>17</v>
      </c>
      <c r="G44" s="10">
        <v>10</v>
      </c>
      <c r="H44" s="2"/>
    </row>
    <row r="45" spans="1:8" ht="33.75" customHeight="1" x14ac:dyDescent="0.25">
      <c r="A45" s="13">
        <v>22</v>
      </c>
      <c r="B45" s="32" t="s">
        <v>82</v>
      </c>
      <c r="C45" s="41" t="s">
        <v>37</v>
      </c>
      <c r="D45" s="3" t="s">
        <v>118</v>
      </c>
      <c r="E45" s="13">
        <v>1</v>
      </c>
      <c r="F45" s="13" t="s">
        <v>17</v>
      </c>
      <c r="G45" s="10">
        <v>1</v>
      </c>
      <c r="H45" s="2"/>
    </row>
    <row r="46" spans="1:8" ht="15.75" customHeight="1" x14ac:dyDescent="0.25">
      <c r="A46" s="82" t="s">
        <v>11</v>
      </c>
      <c r="B46" s="83"/>
      <c r="C46" s="83"/>
      <c r="D46" s="83"/>
      <c r="E46" s="83"/>
      <c r="F46" s="83"/>
      <c r="G46" s="83"/>
      <c r="H46" s="83"/>
    </row>
    <row r="47" spans="1:8" ht="60" x14ac:dyDescent="0.25">
      <c r="A47" s="11" t="s">
        <v>10</v>
      </c>
      <c r="B47" s="10" t="s">
        <v>9</v>
      </c>
      <c r="C47" s="10" t="s">
        <v>8</v>
      </c>
      <c r="D47" s="10" t="s">
        <v>7</v>
      </c>
      <c r="E47" s="10" t="s">
        <v>6</v>
      </c>
      <c r="F47" s="10" t="s">
        <v>5</v>
      </c>
      <c r="G47" s="10" t="s">
        <v>4</v>
      </c>
      <c r="H47" s="10" t="s">
        <v>21</v>
      </c>
    </row>
    <row r="48" spans="1:8" ht="41.25" customHeight="1" x14ac:dyDescent="0.25">
      <c r="A48" s="9">
        <v>1</v>
      </c>
      <c r="B48" s="8" t="s">
        <v>2</v>
      </c>
      <c r="C48" s="32" t="s">
        <v>125</v>
      </c>
      <c r="D48" s="3" t="s">
        <v>1</v>
      </c>
      <c r="E48" s="7">
        <v>1</v>
      </c>
      <c r="F48" s="7" t="s">
        <v>0</v>
      </c>
      <c r="G48" s="3">
        <f>E48</f>
        <v>1</v>
      </c>
      <c r="H48" s="2"/>
    </row>
    <row r="49" spans="1:8" ht="15.75" customHeight="1" x14ac:dyDescent="0.25">
      <c r="A49" s="6">
        <v>2</v>
      </c>
      <c r="B49" s="2" t="s">
        <v>67</v>
      </c>
      <c r="C49" s="2" t="s">
        <v>68</v>
      </c>
      <c r="D49" s="3" t="s">
        <v>1</v>
      </c>
      <c r="E49" s="3">
        <v>1</v>
      </c>
      <c r="F49" s="3" t="s">
        <v>0</v>
      </c>
      <c r="G49" s="3">
        <f>E49</f>
        <v>1</v>
      </c>
      <c r="H49" s="2"/>
    </row>
    <row r="50" spans="1:8" ht="54.75" customHeight="1" x14ac:dyDescent="0.25">
      <c r="A50" s="6">
        <v>3</v>
      </c>
      <c r="B50" s="2" t="s">
        <v>3</v>
      </c>
      <c r="C50" s="32" t="s">
        <v>124</v>
      </c>
      <c r="D50" s="3" t="s">
        <v>1</v>
      </c>
      <c r="E50" s="3">
        <v>1</v>
      </c>
      <c r="F50" s="3" t="s">
        <v>0</v>
      </c>
      <c r="G50" s="3">
        <f>E50</f>
        <v>1</v>
      </c>
      <c r="H50" s="2"/>
    </row>
    <row r="51" spans="1:8" ht="62.25" customHeight="1" x14ac:dyDescent="0.25">
      <c r="A51" s="4">
        <v>4</v>
      </c>
      <c r="B51" s="2" t="s">
        <v>144</v>
      </c>
      <c r="C51" s="32" t="s">
        <v>101</v>
      </c>
      <c r="D51" s="34" t="s">
        <v>102</v>
      </c>
      <c r="E51" s="7">
        <v>1</v>
      </c>
      <c r="F51" s="3" t="s">
        <v>0</v>
      </c>
      <c r="G51" s="3">
        <v>1</v>
      </c>
      <c r="H51" s="2"/>
    </row>
    <row r="52" spans="1:8" ht="20.25" x14ac:dyDescent="0.25">
      <c r="A52" s="79" t="s">
        <v>190</v>
      </c>
      <c r="B52" s="80"/>
      <c r="C52" s="80"/>
      <c r="D52" s="80"/>
      <c r="E52" s="80"/>
      <c r="F52" s="80"/>
      <c r="G52" s="80"/>
      <c r="H52" s="81"/>
    </row>
    <row r="53" spans="1:8" ht="21" thickBot="1" x14ac:dyDescent="0.3">
      <c r="A53" s="74" t="s">
        <v>28</v>
      </c>
      <c r="B53" s="57"/>
      <c r="C53" s="57"/>
      <c r="D53" s="57"/>
      <c r="E53" s="57"/>
      <c r="F53" s="57"/>
      <c r="G53" s="57"/>
      <c r="H53" s="57"/>
    </row>
    <row r="54" spans="1:8" ht="15" customHeight="1" x14ac:dyDescent="0.25">
      <c r="A54" s="70" t="s">
        <v>16</v>
      </c>
      <c r="B54" s="60"/>
      <c r="C54" s="60"/>
      <c r="D54" s="60"/>
      <c r="E54" s="60"/>
      <c r="F54" s="60"/>
      <c r="G54" s="60"/>
      <c r="H54" s="61"/>
    </row>
    <row r="55" spans="1:8" ht="15" customHeight="1" x14ac:dyDescent="0.25">
      <c r="A55" s="65" t="s">
        <v>79</v>
      </c>
      <c r="B55" s="63"/>
      <c r="C55" s="63"/>
      <c r="D55" s="63"/>
      <c r="E55" s="63"/>
      <c r="F55" s="63"/>
      <c r="G55" s="63"/>
      <c r="H55" s="64"/>
    </row>
    <row r="56" spans="1:8" ht="15" customHeight="1" x14ac:dyDescent="0.25">
      <c r="A56" s="65" t="s">
        <v>103</v>
      </c>
      <c r="B56" s="63"/>
      <c r="C56" s="63"/>
      <c r="D56" s="63"/>
      <c r="E56" s="63"/>
      <c r="F56" s="63"/>
      <c r="G56" s="63"/>
      <c r="H56" s="64"/>
    </row>
    <row r="57" spans="1:8" ht="15" customHeight="1" x14ac:dyDescent="0.25">
      <c r="A57" s="65" t="s">
        <v>105</v>
      </c>
      <c r="B57" s="63"/>
      <c r="C57" s="63"/>
      <c r="D57" s="63"/>
      <c r="E57" s="63"/>
      <c r="F57" s="63"/>
      <c r="G57" s="63"/>
      <c r="H57" s="64"/>
    </row>
    <row r="58" spans="1:8" ht="15" customHeight="1" x14ac:dyDescent="0.25">
      <c r="A58" s="65" t="s">
        <v>141</v>
      </c>
      <c r="B58" s="63"/>
      <c r="C58" s="63"/>
      <c r="D58" s="63"/>
      <c r="E58" s="63"/>
      <c r="F58" s="63"/>
      <c r="G58" s="63"/>
      <c r="H58" s="64"/>
    </row>
    <row r="59" spans="1:8" ht="15" customHeight="1" x14ac:dyDescent="0.25">
      <c r="A59" s="65" t="s">
        <v>88</v>
      </c>
      <c r="B59" s="63"/>
      <c r="C59" s="63"/>
      <c r="D59" s="63"/>
      <c r="E59" s="63"/>
      <c r="F59" s="63"/>
      <c r="G59" s="63"/>
      <c r="H59" s="64"/>
    </row>
    <row r="60" spans="1:8" ht="15" customHeight="1" x14ac:dyDescent="0.25">
      <c r="A60" s="65" t="s">
        <v>142</v>
      </c>
      <c r="B60" s="63"/>
      <c r="C60" s="63"/>
      <c r="D60" s="63"/>
      <c r="E60" s="63"/>
      <c r="F60" s="63"/>
      <c r="G60" s="63"/>
      <c r="H60" s="64"/>
    </row>
    <row r="61" spans="1:8" ht="15" customHeight="1" x14ac:dyDescent="0.25">
      <c r="A61" s="65" t="s">
        <v>89</v>
      </c>
      <c r="B61" s="63"/>
      <c r="C61" s="63"/>
      <c r="D61" s="63"/>
      <c r="E61" s="63"/>
      <c r="F61" s="63"/>
      <c r="G61" s="63"/>
      <c r="H61" s="64"/>
    </row>
    <row r="62" spans="1:8" ht="15.75" customHeight="1" thickBot="1" x14ac:dyDescent="0.3">
      <c r="A62" s="71" t="s">
        <v>78</v>
      </c>
      <c r="B62" s="72"/>
      <c r="C62" s="72"/>
      <c r="D62" s="72"/>
      <c r="E62" s="72"/>
      <c r="F62" s="72"/>
      <c r="G62" s="72"/>
      <c r="H62" s="73"/>
    </row>
    <row r="63" spans="1:8" ht="20.25" x14ac:dyDescent="0.25">
      <c r="A63" s="79" t="s">
        <v>143</v>
      </c>
      <c r="B63" s="80"/>
      <c r="C63" s="80"/>
      <c r="D63" s="80"/>
      <c r="E63" s="80"/>
      <c r="F63" s="80"/>
      <c r="G63" s="80"/>
      <c r="H63" s="81"/>
    </row>
  </sheetData>
  <mergeCells count="36">
    <mergeCell ref="A55:H55"/>
    <mergeCell ref="A16:H16"/>
    <mergeCell ref="A63:H63"/>
    <mergeCell ref="A62:H62"/>
    <mergeCell ref="A53:H53"/>
    <mergeCell ref="A17:H17"/>
    <mergeCell ref="A18:H18"/>
    <mergeCell ref="A56:H56"/>
    <mergeCell ref="A59:H59"/>
    <mergeCell ref="A1:H1"/>
    <mergeCell ref="A2:H2"/>
    <mergeCell ref="A4:H4"/>
    <mergeCell ref="A5:H5"/>
    <mergeCell ref="A3:H3"/>
    <mergeCell ref="A6:H6"/>
    <mergeCell ref="A7:H7"/>
    <mergeCell ref="A8:H8"/>
    <mergeCell ref="A9:H9"/>
    <mergeCell ref="A10:B10"/>
    <mergeCell ref="C10:H10"/>
    <mergeCell ref="A11:H11"/>
    <mergeCell ref="A12:H12"/>
    <mergeCell ref="A61:H61"/>
    <mergeCell ref="A13:H13"/>
    <mergeCell ref="A52:H52"/>
    <mergeCell ref="A57:H57"/>
    <mergeCell ref="A58:H58"/>
    <mergeCell ref="A60:H60"/>
    <mergeCell ref="A20:H20"/>
    <mergeCell ref="A21:H21"/>
    <mergeCell ref="A22:H22"/>
    <mergeCell ref="A15:H15"/>
    <mergeCell ref="A14:H14"/>
    <mergeCell ref="A19:H19"/>
    <mergeCell ref="A46:H46"/>
    <mergeCell ref="A54:H5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="93" zoomScaleNormal="93" workbookViewId="0">
      <selection activeCell="J36" sqref="J36"/>
    </sheetView>
  </sheetViews>
  <sheetFormatPr defaultColWidth="14.42578125" defaultRowHeight="15" customHeight="1" x14ac:dyDescent="0.25"/>
  <cols>
    <col min="1" max="1" width="5.140625" style="1" customWidth="1"/>
    <col min="2" max="2" width="42.140625" style="1" customWidth="1"/>
    <col min="3" max="3" width="46.8554687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ht="58.5" customHeight="1" thickBot="1" x14ac:dyDescent="0.3">
      <c r="A1" s="56" t="s">
        <v>165</v>
      </c>
      <c r="B1" s="57"/>
      <c r="C1" s="57"/>
      <c r="D1" s="57"/>
      <c r="E1" s="57"/>
      <c r="F1" s="57"/>
      <c r="G1" s="57"/>
      <c r="H1" s="58"/>
    </row>
    <row r="2" spans="1:8" ht="14.45" customHeight="1" x14ac:dyDescent="0.25">
      <c r="A2" s="59" t="s">
        <v>22</v>
      </c>
      <c r="B2" s="60"/>
      <c r="C2" s="60"/>
      <c r="D2" s="60"/>
      <c r="E2" s="60"/>
      <c r="F2" s="60"/>
      <c r="G2" s="60"/>
      <c r="H2" s="61"/>
    </row>
    <row r="3" spans="1:8" ht="14.45" customHeight="1" x14ac:dyDescent="0.25">
      <c r="A3" s="62" t="s">
        <v>166</v>
      </c>
      <c r="B3" s="63"/>
      <c r="C3" s="63"/>
      <c r="D3" s="63"/>
      <c r="E3" s="63"/>
      <c r="F3" s="63"/>
      <c r="G3" s="63"/>
      <c r="H3" s="64"/>
    </row>
    <row r="4" spans="1:8" ht="14.45" customHeight="1" x14ac:dyDescent="0.25">
      <c r="A4" s="53" t="s">
        <v>167</v>
      </c>
      <c r="B4" s="63"/>
      <c r="C4" s="63"/>
      <c r="D4" s="63"/>
      <c r="E4" s="63"/>
      <c r="F4" s="63"/>
      <c r="G4" s="63"/>
      <c r="H4" s="64"/>
    </row>
    <row r="5" spans="1:8" ht="14.45" customHeight="1" x14ac:dyDescent="0.25">
      <c r="A5" s="53" t="s">
        <v>168</v>
      </c>
      <c r="B5" s="54"/>
      <c r="C5" s="54"/>
      <c r="D5" s="54"/>
      <c r="E5" s="54"/>
      <c r="F5" s="54"/>
      <c r="G5" s="54"/>
      <c r="H5" s="55"/>
    </row>
    <row r="6" spans="1:8" ht="15.75" customHeight="1" x14ac:dyDescent="0.25">
      <c r="A6" s="53" t="s">
        <v>172</v>
      </c>
      <c r="B6" s="54"/>
      <c r="C6" s="54"/>
      <c r="D6" s="54"/>
      <c r="E6" s="54"/>
      <c r="F6" s="54"/>
      <c r="G6" s="54"/>
      <c r="H6" s="55"/>
    </row>
    <row r="7" spans="1:8" ht="15.75" customHeight="1" x14ac:dyDescent="0.25">
      <c r="A7" s="53" t="s">
        <v>173</v>
      </c>
      <c r="B7" s="54"/>
      <c r="C7" s="54"/>
      <c r="D7" s="54"/>
      <c r="E7" s="54"/>
      <c r="F7" s="54"/>
      <c r="G7" s="54"/>
      <c r="H7" s="55"/>
    </row>
    <row r="8" spans="1:8" ht="15.75" customHeight="1" x14ac:dyDescent="0.25">
      <c r="A8" s="53" t="s">
        <v>169</v>
      </c>
      <c r="B8" s="54"/>
      <c r="C8" s="54"/>
      <c r="D8" s="54"/>
      <c r="E8" s="54"/>
      <c r="F8" s="54"/>
      <c r="G8" s="54"/>
      <c r="H8" s="55"/>
    </row>
    <row r="9" spans="1:8" ht="15.75" customHeight="1" x14ac:dyDescent="0.25">
      <c r="A9" s="66" t="s">
        <v>23</v>
      </c>
      <c r="B9" s="66"/>
      <c r="C9" s="66" t="s">
        <v>170</v>
      </c>
      <c r="D9" s="66"/>
      <c r="E9" s="66"/>
      <c r="F9" s="66"/>
      <c r="G9" s="66"/>
      <c r="H9" s="66"/>
    </row>
    <row r="10" spans="1:8" ht="15.75" customHeight="1" x14ac:dyDescent="0.25">
      <c r="A10" s="66" t="s">
        <v>171</v>
      </c>
      <c r="B10" s="66"/>
      <c r="C10" s="66"/>
      <c r="D10" s="66"/>
      <c r="E10" s="66"/>
      <c r="F10" s="66"/>
      <c r="G10" s="66"/>
      <c r="H10" s="66"/>
    </row>
    <row r="11" spans="1:8" ht="22.5" customHeight="1" x14ac:dyDescent="0.3">
      <c r="A11" s="77" t="s">
        <v>174</v>
      </c>
      <c r="B11" s="78"/>
      <c r="C11" s="78"/>
      <c r="D11" s="78"/>
      <c r="E11" s="78"/>
      <c r="F11" s="78"/>
      <c r="G11" s="78"/>
      <c r="H11" s="78"/>
    </row>
    <row r="12" spans="1:8" ht="22.5" customHeight="1" x14ac:dyDescent="0.25">
      <c r="A12" s="74" t="s">
        <v>30</v>
      </c>
      <c r="B12" s="57"/>
      <c r="C12" s="57"/>
      <c r="D12" s="57"/>
      <c r="E12" s="57"/>
      <c r="F12" s="57"/>
      <c r="G12" s="57"/>
      <c r="H12" s="57"/>
    </row>
    <row r="13" spans="1:8" ht="60" x14ac:dyDescent="0.25">
      <c r="A13" s="10" t="s">
        <v>10</v>
      </c>
      <c r="B13" s="10" t="s">
        <v>9</v>
      </c>
      <c r="C13" s="12" t="s">
        <v>8</v>
      </c>
      <c r="D13" s="10" t="s">
        <v>7</v>
      </c>
      <c r="E13" s="10" t="s">
        <v>6</v>
      </c>
      <c r="F13" s="10" t="s">
        <v>5</v>
      </c>
      <c r="G13" s="10" t="s">
        <v>4</v>
      </c>
      <c r="H13" s="10" t="s">
        <v>21</v>
      </c>
    </row>
    <row r="14" spans="1:8" ht="18.75" customHeight="1" x14ac:dyDescent="0.25">
      <c r="A14" s="13">
        <v>1</v>
      </c>
      <c r="B14" s="2" t="str">
        <f>[1]Старшие!C178</f>
        <v>Ручка шариковая</v>
      </c>
      <c r="C14" s="2" t="str">
        <f>[1]Старшие!D178</f>
        <v>критически важные характеристики отсутствуют</v>
      </c>
      <c r="D14" s="3" t="s">
        <v>14</v>
      </c>
      <c r="E14" s="31">
        <v>10</v>
      </c>
      <c r="F14" s="31" t="s">
        <v>0</v>
      </c>
      <c r="G14" s="31">
        <f t="shared" ref="G14:G23" si="0">1*E14</f>
        <v>10</v>
      </c>
      <c r="H14" s="2"/>
    </row>
    <row r="15" spans="1:8" ht="17.25" customHeight="1" x14ac:dyDescent="0.25">
      <c r="A15" s="13">
        <v>2</v>
      </c>
      <c r="B15" s="2" t="str">
        <f>[1]Старшие!C179</f>
        <v>Карандаш</v>
      </c>
      <c r="C15" s="2" t="str">
        <f>[1]Старшие!D179</f>
        <v>критически важные характеристики отсутствуют</v>
      </c>
      <c r="D15" s="3" t="s">
        <v>14</v>
      </c>
      <c r="E15" s="31">
        <v>10</v>
      </c>
      <c r="F15" s="31" t="s">
        <v>0</v>
      </c>
      <c r="G15" s="31">
        <f t="shared" si="0"/>
        <v>10</v>
      </c>
      <c r="H15" s="2"/>
    </row>
    <row r="16" spans="1:8" ht="18" customHeight="1" x14ac:dyDescent="0.25">
      <c r="A16" s="13">
        <v>3</v>
      </c>
      <c r="B16" s="2" t="str">
        <f>[1]Старшие!C180</f>
        <v>Степлер со скобами</v>
      </c>
      <c r="C16" s="2" t="str">
        <f>[1]Старшие!D180</f>
        <v>критически важные характеристики отсутствуют</v>
      </c>
      <c r="D16" s="3" t="s">
        <v>14</v>
      </c>
      <c r="E16" s="31">
        <v>5</v>
      </c>
      <c r="F16" s="31" t="s">
        <v>0</v>
      </c>
      <c r="G16" s="31">
        <f t="shared" si="0"/>
        <v>5</v>
      </c>
      <c r="H16" s="2"/>
    </row>
    <row r="17" spans="1:8" ht="18" customHeight="1" x14ac:dyDescent="0.25">
      <c r="A17" s="13">
        <v>4</v>
      </c>
      <c r="B17" s="2" t="str">
        <f>[1]Старшие!C181</f>
        <v>Скребки со скобами</v>
      </c>
      <c r="C17" s="2" t="str">
        <f>[1]Старшие!D181</f>
        <v>критически важные характеристики отсутствуют</v>
      </c>
      <c r="D17" s="3" t="s">
        <v>14</v>
      </c>
      <c r="E17" s="31">
        <v>5</v>
      </c>
      <c r="F17" s="31" t="s">
        <v>0</v>
      </c>
      <c r="G17" s="31">
        <f t="shared" si="0"/>
        <v>5</v>
      </c>
      <c r="H17" s="14"/>
    </row>
    <row r="18" spans="1:8" ht="17.25" customHeight="1" x14ac:dyDescent="0.25">
      <c r="A18" s="13">
        <v>5</v>
      </c>
      <c r="B18" s="2" t="s">
        <v>133</v>
      </c>
      <c r="C18" s="2" t="str">
        <f>[1]Старшие!D182</f>
        <v>критически важные характеристики отсутствуют</v>
      </c>
      <c r="D18" s="3" t="s">
        <v>14</v>
      </c>
      <c r="E18" s="31">
        <v>5</v>
      </c>
      <c r="F18" s="31" t="s">
        <v>0</v>
      </c>
      <c r="G18" s="31">
        <f t="shared" si="0"/>
        <v>5</v>
      </c>
      <c r="H18" s="2"/>
    </row>
    <row r="19" spans="1:8" ht="18" customHeight="1" x14ac:dyDescent="0.25">
      <c r="A19" s="13">
        <v>6</v>
      </c>
      <c r="B19" s="2" t="str">
        <f>[1]Старшие!C183</f>
        <v>Папка-регистратор 70 мм, А4</v>
      </c>
      <c r="C19" s="2" t="str">
        <f>[1]Старшие!D183</f>
        <v>критически важные характеристики отсутствуют</v>
      </c>
      <c r="D19" s="3" t="s">
        <v>14</v>
      </c>
      <c r="E19" s="31">
        <v>1</v>
      </c>
      <c r="F19" s="31" t="s">
        <v>0</v>
      </c>
      <c r="G19" s="31">
        <f t="shared" si="0"/>
        <v>1</v>
      </c>
      <c r="H19" s="2"/>
    </row>
    <row r="20" spans="1:8" ht="19.5" customHeight="1" x14ac:dyDescent="0.25">
      <c r="A20" s="13">
        <v>7</v>
      </c>
      <c r="B20" s="2" t="str">
        <f>[1]Старшие!C185</f>
        <v>Папка-планшет для бумаги с зажимом</v>
      </c>
      <c r="C20" s="2" t="s">
        <v>39</v>
      </c>
      <c r="D20" s="3" t="s">
        <v>14</v>
      </c>
      <c r="E20" s="31">
        <v>10</v>
      </c>
      <c r="F20" s="31" t="s">
        <v>0</v>
      </c>
      <c r="G20" s="31">
        <f t="shared" si="0"/>
        <v>10</v>
      </c>
      <c r="H20" s="14"/>
    </row>
    <row r="21" spans="1:8" ht="18" customHeight="1" x14ac:dyDescent="0.25">
      <c r="A21" s="13">
        <v>8</v>
      </c>
      <c r="B21" s="2" t="str">
        <f>[1]Старшие!C186</f>
        <v>Набор маркеров для флипчарта</v>
      </c>
      <c r="C21" s="2" t="str">
        <f>[1]Старшие!D186</f>
        <v>2,2 мм, 4 шт</v>
      </c>
      <c r="D21" s="3" t="s">
        <v>14</v>
      </c>
      <c r="E21" s="31">
        <v>5</v>
      </c>
      <c r="F21" s="31" t="s">
        <v>0</v>
      </c>
      <c r="G21" s="31">
        <f t="shared" si="0"/>
        <v>5</v>
      </c>
      <c r="H21" s="14"/>
    </row>
    <row r="22" spans="1:8" ht="18" customHeight="1" x14ac:dyDescent="0.25">
      <c r="A22" s="13">
        <v>9</v>
      </c>
      <c r="B22" s="2" t="str">
        <f>[1]Старшие!C187</f>
        <v>Офисная бумага</v>
      </c>
      <c r="C22" s="2" t="str">
        <f>[1]Старшие!D187</f>
        <v>А4 (1 пачкаХ500 листов)</v>
      </c>
      <c r="D22" s="3" t="s">
        <v>14</v>
      </c>
      <c r="E22" s="31">
        <v>3</v>
      </c>
      <c r="F22" s="31" t="s">
        <v>140</v>
      </c>
      <c r="G22" s="31">
        <f t="shared" si="0"/>
        <v>3</v>
      </c>
      <c r="H22" s="2"/>
    </row>
    <row r="23" spans="1:8" ht="15" customHeight="1" x14ac:dyDescent="0.25">
      <c r="A23" s="13">
        <v>10</v>
      </c>
      <c r="B23" s="2" t="s">
        <v>36</v>
      </c>
      <c r="C23" s="2" t="s">
        <v>38</v>
      </c>
      <c r="D23" s="3" t="s">
        <v>14</v>
      </c>
      <c r="E23" s="31">
        <v>1</v>
      </c>
      <c r="F23" s="31" t="s">
        <v>0</v>
      </c>
      <c r="G23" s="31">
        <f t="shared" si="0"/>
        <v>1</v>
      </c>
      <c r="H23" s="2"/>
    </row>
    <row r="24" spans="1:8" ht="15.75" customHeight="1" x14ac:dyDescent="0.3">
      <c r="A24" s="86" t="s">
        <v>31</v>
      </c>
      <c r="B24" s="87"/>
      <c r="C24" s="87"/>
      <c r="D24" s="87"/>
      <c r="E24" s="87"/>
      <c r="F24" s="87"/>
      <c r="G24" s="87"/>
      <c r="H24" s="88"/>
    </row>
    <row r="25" spans="1:8" ht="44.25" customHeight="1" x14ac:dyDescent="0.25">
      <c r="A25" s="18" t="s">
        <v>10</v>
      </c>
      <c r="B25" s="3" t="s">
        <v>9</v>
      </c>
      <c r="C25" s="10" t="s">
        <v>8</v>
      </c>
      <c r="D25" s="3" t="s">
        <v>7</v>
      </c>
      <c r="E25" s="3" t="s">
        <v>6</v>
      </c>
      <c r="F25" s="3" t="s">
        <v>5</v>
      </c>
      <c r="G25" s="10" t="s">
        <v>4</v>
      </c>
      <c r="H25" s="10" t="s">
        <v>21</v>
      </c>
    </row>
    <row r="26" spans="1:8" ht="15.75" customHeight="1" x14ac:dyDescent="0.25">
      <c r="A26" s="4">
        <v>1</v>
      </c>
      <c r="B26" s="32" t="s">
        <v>35</v>
      </c>
      <c r="C26" s="32" t="s">
        <v>37</v>
      </c>
      <c r="D26" s="3" t="s">
        <v>14</v>
      </c>
      <c r="E26" s="3">
        <v>20</v>
      </c>
      <c r="F26" s="3" t="s">
        <v>0</v>
      </c>
      <c r="G26" s="3">
        <v>20</v>
      </c>
      <c r="H26" s="2"/>
    </row>
    <row r="27" spans="1:8" ht="15.75" customHeight="1" x14ac:dyDescent="0.25">
      <c r="A27" s="4">
        <v>2</v>
      </c>
      <c r="B27" s="32" t="s">
        <v>134</v>
      </c>
      <c r="C27" s="32" t="s">
        <v>37</v>
      </c>
      <c r="D27" s="3" t="s">
        <v>14</v>
      </c>
      <c r="E27" s="3">
        <v>20</v>
      </c>
      <c r="F27" s="3" t="s">
        <v>0</v>
      </c>
      <c r="G27" s="3">
        <v>20</v>
      </c>
      <c r="H27" s="2"/>
    </row>
    <row r="28" spans="1:8" ht="15.75" customHeight="1" x14ac:dyDescent="0.25">
      <c r="A28" s="4">
        <v>3</v>
      </c>
      <c r="B28" s="32" t="s">
        <v>135</v>
      </c>
      <c r="C28" s="32" t="s">
        <v>37</v>
      </c>
      <c r="D28" s="3" t="s">
        <v>14</v>
      </c>
      <c r="E28" s="3">
        <v>6</v>
      </c>
      <c r="F28" s="3" t="s">
        <v>0</v>
      </c>
      <c r="G28" s="3">
        <v>6</v>
      </c>
      <c r="H28" s="2"/>
    </row>
    <row r="29" spans="1:8" ht="15.75" customHeight="1" x14ac:dyDescent="0.25">
      <c r="A29" s="4">
        <v>4</v>
      </c>
      <c r="B29" s="32" t="s">
        <v>136</v>
      </c>
      <c r="C29" s="32" t="s">
        <v>37</v>
      </c>
      <c r="D29" s="3" t="s">
        <v>14</v>
      </c>
      <c r="E29" s="3">
        <v>6</v>
      </c>
      <c r="F29" s="3" t="s">
        <v>0</v>
      </c>
      <c r="G29" s="3">
        <v>6</v>
      </c>
      <c r="H29" s="2"/>
    </row>
    <row r="30" spans="1:8" ht="15.75" customHeight="1" x14ac:dyDescent="0.25">
      <c r="A30" s="4">
        <v>5</v>
      </c>
      <c r="B30" s="32" t="s">
        <v>137</v>
      </c>
      <c r="C30" s="32" t="s">
        <v>37</v>
      </c>
      <c r="D30" s="3" t="s">
        <v>14</v>
      </c>
      <c r="E30" s="3">
        <v>10</v>
      </c>
      <c r="F30" s="3" t="s">
        <v>0</v>
      </c>
      <c r="G30" s="3">
        <v>10</v>
      </c>
      <c r="H30" s="2"/>
    </row>
    <row r="31" spans="1:8" ht="15.75" customHeight="1" x14ac:dyDescent="0.25">
      <c r="A31" s="4">
        <v>6</v>
      </c>
      <c r="B31" s="32" t="s">
        <v>90</v>
      </c>
      <c r="C31" s="32" t="s">
        <v>37</v>
      </c>
      <c r="D31" s="3" t="s">
        <v>14</v>
      </c>
      <c r="E31" s="3">
        <v>3</v>
      </c>
      <c r="F31" s="3" t="s">
        <v>0</v>
      </c>
      <c r="G31" s="3">
        <v>3</v>
      </c>
      <c r="H31" s="2"/>
    </row>
    <row r="32" spans="1:8" ht="15.75" customHeight="1" x14ac:dyDescent="0.25">
      <c r="A32" s="4">
        <v>7</v>
      </c>
      <c r="B32" s="32" t="s">
        <v>91</v>
      </c>
      <c r="C32" s="32" t="s">
        <v>37</v>
      </c>
      <c r="D32" s="3" t="s">
        <v>14</v>
      </c>
      <c r="E32" s="3">
        <v>1</v>
      </c>
      <c r="F32" s="3" t="s">
        <v>0</v>
      </c>
      <c r="G32" s="3">
        <v>1</v>
      </c>
      <c r="H32" s="2"/>
    </row>
    <row r="33" spans="1:8" ht="15.75" customHeight="1" x14ac:dyDescent="0.25">
      <c r="A33" s="4">
        <v>8</v>
      </c>
      <c r="B33" s="32" t="s">
        <v>138</v>
      </c>
      <c r="C33" s="32" t="s">
        <v>139</v>
      </c>
      <c r="D33" s="3" t="s">
        <v>14</v>
      </c>
      <c r="E33" s="3">
        <v>20</v>
      </c>
      <c r="F33" s="3" t="s">
        <v>0</v>
      </c>
      <c r="G33" s="3">
        <v>20</v>
      </c>
      <c r="H33" s="2"/>
    </row>
    <row r="34" spans="1:8" ht="15.75" customHeight="1" x14ac:dyDescent="0.25">
      <c r="A34" s="4">
        <v>9</v>
      </c>
      <c r="B34" s="32" t="s">
        <v>92</v>
      </c>
      <c r="C34" s="32" t="s">
        <v>96</v>
      </c>
      <c r="D34" s="3" t="s">
        <v>14</v>
      </c>
      <c r="E34" s="3">
        <v>6</v>
      </c>
      <c r="F34" s="3" t="s">
        <v>0</v>
      </c>
      <c r="G34" s="3">
        <v>6</v>
      </c>
      <c r="H34" s="2"/>
    </row>
    <row r="35" spans="1:8" ht="15.75" customHeight="1" x14ac:dyDescent="0.25">
      <c r="A35" s="4">
        <v>10</v>
      </c>
      <c r="B35" s="32" t="s">
        <v>93</v>
      </c>
      <c r="C35" s="32" t="s">
        <v>97</v>
      </c>
      <c r="D35" s="3" t="s">
        <v>14</v>
      </c>
      <c r="E35" s="3">
        <v>5</v>
      </c>
      <c r="F35" s="3" t="s">
        <v>140</v>
      </c>
      <c r="G35" s="3">
        <v>5</v>
      </c>
      <c r="H35" s="2"/>
    </row>
    <row r="36" spans="1:8" ht="29.25" customHeight="1" x14ac:dyDescent="0.25">
      <c r="A36" s="4">
        <v>11</v>
      </c>
      <c r="B36" s="32" t="s">
        <v>36</v>
      </c>
      <c r="C36" s="32" t="s">
        <v>38</v>
      </c>
      <c r="D36" s="3" t="s">
        <v>14</v>
      </c>
      <c r="E36" s="3">
        <v>6</v>
      </c>
      <c r="F36" s="3" t="s">
        <v>0</v>
      </c>
      <c r="G36" s="3">
        <v>6</v>
      </c>
      <c r="H36" s="2"/>
    </row>
    <row r="37" spans="1:8" ht="15.75" customHeight="1" x14ac:dyDescent="0.25">
      <c r="A37" s="74" t="s">
        <v>29</v>
      </c>
      <c r="B37" s="57"/>
      <c r="C37" s="57"/>
      <c r="D37" s="57"/>
      <c r="E37" s="57"/>
      <c r="F37" s="57"/>
      <c r="G37" s="57"/>
      <c r="H37" s="57"/>
    </row>
    <row r="38" spans="1:8" ht="60" x14ac:dyDescent="0.25">
      <c r="A38" s="11" t="s">
        <v>10</v>
      </c>
      <c r="B38" s="10" t="s">
        <v>9</v>
      </c>
      <c r="C38" s="10" t="s">
        <v>8</v>
      </c>
      <c r="D38" s="10" t="s">
        <v>7</v>
      </c>
      <c r="E38" s="10" t="s">
        <v>6</v>
      </c>
      <c r="F38" s="10" t="s">
        <v>5</v>
      </c>
      <c r="G38" s="10" t="s">
        <v>4</v>
      </c>
      <c r="H38" s="10" t="s">
        <v>21</v>
      </c>
    </row>
    <row r="39" spans="1:8" ht="15.75" customHeight="1" x14ac:dyDescent="0.25">
      <c r="A39" s="9">
        <v>1</v>
      </c>
      <c r="B39" s="8" t="s">
        <v>40</v>
      </c>
      <c r="C39" s="2" t="s">
        <v>37</v>
      </c>
      <c r="D39" s="3" t="s">
        <v>1</v>
      </c>
      <c r="E39" s="7">
        <v>8</v>
      </c>
      <c r="F39" s="7" t="s">
        <v>0</v>
      </c>
      <c r="G39" s="3">
        <v>8</v>
      </c>
      <c r="H39" s="2"/>
    </row>
    <row r="40" spans="1:8" ht="15.75" customHeight="1" x14ac:dyDescent="0.25">
      <c r="A40" s="6">
        <v>2</v>
      </c>
      <c r="B40" s="2" t="s">
        <v>41</v>
      </c>
      <c r="C40" s="2" t="s">
        <v>44</v>
      </c>
      <c r="D40" s="3" t="s">
        <v>1</v>
      </c>
      <c r="E40" s="3">
        <v>8</v>
      </c>
      <c r="F40" s="3" t="s">
        <v>0</v>
      </c>
      <c r="G40" s="3">
        <f>E40</f>
        <v>8</v>
      </c>
      <c r="H40" s="2"/>
    </row>
    <row r="41" spans="1:8" ht="15.75" customHeight="1" x14ac:dyDescent="0.25">
      <c r="A41" s="6">
        <v>3</v>
      </c>
      <c r="B41" s="2" t="s">
        <v>42</v>
      </c>
      <c r="C41" s="2" t="s">
        <v>45</v>
      </c>
      <c r="D41" s="3" t="s">
        <v>1</v>
      </c>
      <c r="E41" s="3">
        <v>300</v>
      </c>
      <c r="F41" s="3" t="s">
        <v>0</v>
      </c>
      <c r="G41" s="3">
        <f>E41</f>
        <v>300</v>
      </c>
      <c r="H41" s="2"/>
    </row>
    <row r="42" spans="1:8" ht="15.75" customHeight="1" x14ac:dyDescent="0.25">
      <c r="A42" s="6">
        <v>4</v>
      </c>
      <c r="B42" s="2" t="s">
        <v>43</v>
      </c>
      <c r="C42" s="2" t="s">
        <v>46</v>
      </c>
      <c r="D42" s="3" t="s">
        <v>1</v>
      </c>
      <c r="E42" s="3">
        <v>20</v>
      </c>
      <c r="F42" s="3" t="s">
        <v>0</v>
      </c>
      <c r="G42" s="3">
        <v>20</v>
      </c>
      <c r="H42" s="2"/>
    </row>
    <row r="44" spans="1:8" ht="58.5" customHeight="1" x14ac:dyDescent="0.25">
      <c r="A44" s="89" t="s">
        <v>191</v>
      </c>
      <c r="B44" s="90"/>
      <c r="C44" s="90"/>
      <c r="D44" s="90"/>
      <c r="E44" s="90"/>
      <c r="F44" s="90"/>
      <c r="G44" s="90"/>
      <c r="H44" s="90"/>
    </row>
    <row r="46" spans="1:8" ht="15" customHeight="1" x14ac:dyDescent="0.25">
      <c r="A46" s="33"/>
    </row>
  </sheetData>
  <mergeCells count="16">
    <mergeCell ref="A44:H44"/>
    <mergeCell ref="A9:B9"/>
    <mergeCell ref="C9:H9"/>
    <mergeCell ref="A10:H10"/>
    <mergeCell ref="A37:H37"/>
    <mergeCell ref="A5:H5"/>
    <mergeCell ref="A24:H24"/>
    <mergeCell ref="A1:H1"/>
    <mergeCell ref="A2:H2"/>
    <mergeCell ref="A3:H3"/>
    <mergeCell ref="A4:H4"/>
    <mergeCell ref="A11:H11"/>
    <mergeCell ref="A12:H12"/>
    <mergeCell ref="A6:H6"/>
    <mergeCell ref="A7:H7"/>
    <mergeCell ref="A8:H8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zoomScale="89" zoomScaleNormal="89" workbookViewId="0">
      <selection activeCell="E12" sqref="E12"/>
    </sheetView>
  </sheetViews>
  <sheetFormatPr defaultColWidth="14.42578125" defaultRowHeight="15" customHeight="1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5703125" style="1" customWidth="1"/>
    <col min="6" max="6" width="19.7109375" style="1" bestFit="1" customWidth="1"/>
    <col min="7" max="7" width="14.42578125" style="1" customWidth="1"/>
    <col min="8" max="10" width="8.7109375" style="1" customWidth="1"/>
    <col min="11" max="16384" width="14.42578125" style="1"/>
  </cols>
  <sheetData>
    <row r="1" spans="1:7" x14ac:dyDescent="0.25">
      <c r="A1" s="84"/>
      <c r="B1" s="85"/>
      <c r="C1" s="85"/>
      <c r="D1" s="85"/>
      <c r="E1" s="85"/>
      <c r="F1" s="85"/>
      <c r="G1" s="85"/>
    </row>
    <row r="2" spans="1:7" ht="72" customHeight="1" x14ac:dyDescent="0.25">
      <c r="A2" s="91" t="s">
        <v>149</v>
      </c>
      <c r="B2" s="57"/>
      <c r="C2" s="57"/>
      <c r="D2" s="57"/>
      <c r="E2" s="57"/>
      <c r="F2" s="57"/>
      <c r="G2" s="57"/>
    </row>
    <row r="3" spans="1:7" ht="22.5" customHeight="1" x14ac:dyDescent="0.25">
      <c r="A3" s="74" t="s">
        <v>32</v>
      </c>
      <c r="B3" s="57"/>
      <c r="C3" s="57"/>
      <c r="D3" s="57"/>
      <c r="E3" s="57"/>
      <c r="F3" s="57"/>
      <c r="G3" s="57"/>
    </row>
    <row r="4" spans="1:7" ht="30" x14ac:dyDescent="0.25">
      <c r="A4" s="10" t="s">
        <v>10</v>
      </c>
      <c r="B4" s="10" t="s">
        <v>9</v>
      </c>
      <c r="C4" s="12" t="s">
        <v>8</v>
      </c>
      <c r="D4" s="10" t="s">
        <v>7</v>
      </c>
      <c r="E4" s="10" t="s">
        <v>6</v>
      </c>
      <c r="F4" s="10" t="s">
        <v>5</v>
      </c>
      <c r="G4" s="10" t="s">
        <v>33</v>
      </c>
    </row>
    <row r="5" spans="1:7" ht="26.25" customHeight="1" x14ac:dyDescent="0.25">
      <c r="A5" s="13">
        <v>1</v>
      </c>
      <c r="B5" s="10" t="s">
        <v>76</v>
      </c>
      <c r="C5" s="5"/>
      <c r="D5" s="16"/>
      <c r="E5" s="16"/>
      <c r="F5" s="16"/>
      <c r="G5" s="15"/>
    </row>
  </sheetData>
  <mergeCells count="3">
    <mergeCell ref="A3:G3"/>
    <mergeCell ref="A1:G1"/>
    <mergeCell ref="A2:G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Timoshin</cp:lastModifiedBy>
  <dcterms:created xsi:type="dcterms:W3CDTF">2023-01-11T12:24:27Z</dcterms:created>
  <dcterms:modified xsi:type="dcterms:W3CDTF">2024-02-08T08:23:08Z</dcterms:modified>
</cp:coreProperties>
</file>