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F731935-7B74-4648-B99B-603E27A686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блица 3" sheetId="4" r:id="rId1"/>
    <sheet name="Лист1" sheetId="1" r:id="rId2"/>
  </sheets>
  <definedNames>
    <definedName name="_xlnm.Print_Area" localSheetId="0">'Таблица 3'!#REF!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2" i="4" l="1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N62" i="4"/>
  <c r="AO62" i="4"/>
  <c r="AP62" i="4"/>
  <c r="AN26" i="4" l="1"/>
  <c r="AO26" i="4"/>
  <c r="AP26" i="4"/>
  <c r="AM65" i="4" l="1"/>
  <c r="AM66" i="4"/>
  <c r="AM67" i="4"/>
  <c r="AM68" i="4"/>
  <c r="AM69" i="4"/>
  <c r="AM70" i="4"/>
  <c r="AM71" i="4"/>
  <c r="AM72" i="4"/>
  <c r="AM73" i="4"/>
  <c r="AM74" i="4"/>
  <c r="AM75" i="4"/>
  <c r="AM76" i="4"/>
  <c r="AM77" i="4"/>
  <c r="AM78" i="4"/>
  <c r="AM79" i="4"/>
  <c r="AM80" i="4"/>
  <c r="AM81" i="4"/>
  <c r="AM82" i="4"/>
  <c r="AM83" i="4"/>
  <c r="AM84" i="4"/>
  <c r="AM85" i="4"/>
  <c r="AM86" i="4"/>
  <c r="AM87" i="4"/>
  <c r="AM88" i="4"/>
  <c r="AM89" i="4"/>
  <c r="AM90" i="4"/>
  <c r="AM91" i="4"/>
  <c r="AM92" i="4"/>
  <c r="AM93" i="4"/>
  <c r="AM94" i="4"/>
  <c r="AM95" i="4"/>
  <c r="AM96" i="4"/>
  <c r="AM97" i="4"/>
  <c r="AM64" i="4"/>
  <c r="AQ64" i="4"/>
  <c r="AR64" i="4" s="1"/>
  <c r="AQ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28" i="4"/>
  <c r="AQ23" i="4"/>
  <c r="AM23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8" i="4"/>
  <c r="AM62" i="4" l="1"/>
  <c r="AM26" i="4"/>
  <c r="AR23" i="4"/>
  <c r="AR28" i="4"/>
  <c r="AQ30" i="4"/>
  <c r="AR30" i="4" s="1"/>
  <c r="AQ31" i="4"/>
  <c r="AR31" i="4" s="1"/>
  <c r="AQ32" i="4"/>
  <c r="AR32" i="4" s="1"/>
  <c r="AQ33" i="4"/>
  <c r="AR33" i="4" s="1"/>
  <c r="AQ34" i="4"/>
  <c r="AR34" i="4" s="1"/>
  <c r="AQ35" i="4"/>
  <c r="AR35" i="4" s="1"/>
  <c r="AQ36" i="4"/>
  <c r="AR36" i="4" s="1"/>
  <c r="AQ37" i="4"/>
  <c r="AR37" i="4" s="1"/>
  <c r="AQ38" i="4"/>
  <c r="AR38" i="4" s="1"/>
  <c r="AQ39" i="4"/>
  <c r="AR39" i="4" s="1"/>
  <c r="AQ40" i="4"/>
  <c r="AR40" i="4" s="1"/>
  <c r="AQ41" i="4"/>
  <c r="AR41" i="4" s="1"/>
  <c r="AQ9" i="4"/>
  <c r="AQ10" i="4"/>
  <c r="AR10" i="4" s="1"/>
  <c r="AQ11" i="4"/>
  <c r="AR11" i="4" s="1"/>
  <c r="AQ12" i="4"/>
  <c r="AR12" i="4" s="1"/>
  <c r="AQ13" i="4"/>
  <c r="AR13" i="4" s="1"/>
  <c r="AQ14" i="4"/>
  <c r="AR14" i="4" s="1"/>
  <c r="AQ15" i="4"/>
  <c r="AR15" i="4" s="1"/>
  <c r="AQ16" i="4"/>
  <c r="AR16" i="4" s="1"/>
  <c r="AQ17" i="4"/>
  <c r="AR17" i="4" s="1"/>
  <c r="AQ18" i="4"/>
  <c r="AR18" i="4" s="1"/>
  <c r="AQ19" i="4"/>
  <c r="AR19" i="4" s="1"/>
  <c r="AQ20" i="4"/>
  <c r="AR20" i="4" s="1"/>
  <c r="AQ21" i="4"/>
  <c r="AR21" i="4" s="1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AN98" i="4"/>
  <c r="AO98" i="4"/>
  <c r="AP98" i="4"/>
  <c r="B98" i="4"/>
  <c r="AR9" i="4" l="1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N99" i="4"/>
  <c r="AO99" i="4"/>
  <c r="AP99" i="4"/>
  <c r="B99" i="4"/>
  <c r="AQ66" i="4" l="1"/>
  <c r="AR66" i="4" s="1"/>
  <c r="AQ67" i="4"/>
  <c r="AR67" i="4" s="1"/>
  <c r="AQ68" i="4"/>
  <c r="AR68" i="4" s="1"/>
  <c r="AQ69" i="4"/>
  <c r="AR69" i="4" s="1"/>
  <c r="AQ70" i="4"/>
  <c r="AR70" i="4" s="1"/>
  <c r="AQ71" i="4"/>
  <c r="AR71" i="4" s="1"/>
  <c r="AQ72" i="4"/>
  <c r="AR72" i="4" s="1"/>
  <c r="AQ73" i="4"/>
  <c r="AR73" i="4" s="1"/>
  <c r="AQ74" i="4"/>
  <c r="AR74" i="4" s="1"/>
  <c r="AQ75" i="4"/>
  <c r="AR75" i="4" s="1"/>
  <c r="AQ76" i="4"/>
  <c r="AR76" i="4" s="1"/>
  <c r="AQ77" i="4"/>
  <c r="AR77" i="4" s="1"/>
  <c r="AQ78" i="4"/>
  <c r="AR78" i="4" s="1"/>
  <c r="AQ79" i="4"/>
  <c r="AR79" i="4" s="1"/>
  <c r="AQ80" i="4"/>
  <c r="AR80" i="4" s="1"/>
  <c r="AQ81" i="4"/>
  <c r="AR81" i="4" s="1"/>
  <c r="AQ82" i="4"/>
  <c r="AR82" i="4" s="1"/>
  <c r="AQ83" i="4"/>
  <c r="AR83" i="4" s="1"/>
  <c r="AQ84" i="4"/>
  <c r="AR84" i="4" s="1"/>
  <c r="AQ85" i="4"/>
  <c r="AR85" i="4" s="1"/>
  <c r="AQ86" i="4"/>
  <c r="AR86" i="4" s="1"/>
  <c r="AQ87" i="4"/>
  <c r="AR87" i="4" s="1"/>
  <c r="AQ88" i="4"/>
  <c r="AR88" i="4" s="1"/>
  <c r="AQ89" i="4"/>
  <c r="AR89" i="4" s="1"/>
  <c r="AQ90" i="4"/>
  <c r="AR90" i="4" s="1"/>
  <c r="AQ91" i="4"/>
  <c r="AR91" i="4" s="1"/>
  <c r="AQ92" i="4"/>
  <c r="AR92" i="4" s="1"/>
  <c r="AQ93" i="4"/>
  <c r="AR93" i="4" s="1"/>
  <c r="AQ94" i="4"/>
  <c r="AR94" i="4" s="1"/>
  <c r="AQ95" i="4"/>
  <c r="AR95" i="4" s="1"/>
  <c r="AQ96" i="4"/>
  <c r="AR96" i="4" s="1"/>
  <c r="AQ97" i="4"/>
  <c r="AR97" i="4" s="1"/>
  <c r="AQ65" i="4"/>
  <c r="AQ42" i="4"/>
  <c r="AR42" i="4" s="1"/>
  <c r="AQ43" i="4"/>
  <c r="AR43" i="4" s="1"/>
  <c r="AQ44" i="4"/>
  <c r="AR44" i="4" s="1"/>
  <c r="AQ45" i="4"/>
  <c r="AR45" i="4" s="1"/>
  <c r="AQ46" i="4"/>
  <c r="AR46" i="4" s="1"/>
  <c r="AQ47" i="4"/>
  <c r="AR47" i="4" s="1"/>
  <c r="AQ48" i="4"/>
  <c r="AR48" i="4" s="1"/>
  <c r="AQ49" i="4"/>
  <c r="AR49" i="4" s="1"/>
  <c r="AQ50" i="4"/>
  <c r="AR50" i="4" s="1"/>
  <c r="AQ51" i="4"/>
  <c r="AR51" i="4" s="1"/>
  <c r="AQ52" i="4"/>
  <c r="AR52" i="4" s="1"/>
  <c r="AQ53" i="4"/>
  <c r="AR53" i="4" s="1"/>
  <c r="AQ54" i="4"/>
  <c r="AR54" i="4" s="1"/>
  <c r="AQ55" i="4"/>
  <c r="AR55" i="4" s="1"/>
  <c r="AQ56" i="4"/>
  <c r="AR56" i="4" s="1"/>
  <c r="AQ57" i="4"/>
  <c r="AR57" i="4" s="1"/>
  <c r="AQ29" i="4"/>
  <c r="AQ22" i="4"/>
  <c r="AQ8" i="4"/>
  <c r="AQ98" i="4" l="1"/>
  <c r="AR65" i="4"/>
  <c r="AR29" i="4"/>
  <c r="AR62" i="4" s="1"/>
  <c r="AQ62" i="4"/>
  <c r="AR22" i="4"/>
  <c r="AQ26" i="4"/>
  <c r="AM99" i="4"/>
  <c r="AR8" i="4"/>
  <c r="AR26" i="4" l="1"/>
  <c r="AQ99" i="4"/>
  <c r="AR98" i="4"/>
  <c r="AR99" i="4" l="1"/>
</calcChain>
</file>

<file path=xl/sharedStrings.xml><?xml version="1.0" encoding="utf-8"?>
<sst xmlns="http://schemas.openxmlformats.org/spreadsheetml/2006/main" count="127" uniqueCount="98">
  <si>
    <t>Наименование издательств</t>
  </si>
  <si>
    <t>Наименование предмета</t>
  </si>
  <si>
    <t>Просвещение (экз.)</t>
  </si>
  <si>
    <t>Дрофа(экз)</t>
  </si>
  <si>
    <t>Ассоциация XXI Век(экз)</t>
  </si>
  <si>
    <t>Мнемозина(экз)</t>
  </si>
  <si>
    <t>Русское слово(экз)</t>
  </si>
  <si>
    <t>Вентана-Граф(экз)</t>
  </si>
  <si>
    <t>Академкнига/Учебник(экз)</t>
  </si>
  <si>
    <t>Титул(экз)</t>
  </si>
  <si>
    <t>АСТ, Астрель</t>
  </si>
  <si>
    <t>Баласс(экз)</t>
  </si>
  <si>
    <t>Федоров(экз)</t>
  </si>
  <si>
    <t>Питер-пресс(экз)</t>
  </si>
  <si>
    <t>Бином(экз)</t>
  </si>
  <si>
    <t>Вита-Пресс(экз)</t>
  </si>
  <si>
    <t>Учебная литература (экз)</t>
  </si>
  <si>
    <t>Ювента(экз)</t>
  </si>
  <si>
    <t>Аст-пресс школа(экз)</t>
  </si>
  <si>
    <t>ВЛАДОС(экз)</t>
  </si>
  <si>
    <t>Илекса</t>
  </si>
  <si>
    <t>Вербум-М</t>
  </si>
  <si>
    <t>Центр поддержки культурно-исторических традиций Отечества (экз.)</t>
  </si>
  <si>
    <t>Яхонт (экз.)</t>
  </si>
  <si>
    <t>Академия (экз.)</t>
  </si>
  <si>
    <t>Олма - Учебник (экз.)</t>
  </si>
  <si>
    <t>Версия (экз.)</t>
  </si>
  <si>
    <t>МЦНМО (экз.)</t>
  </si>
  <si>
    <t>Астрель (экз.)</t>
  </si>
  <si>
    <t>Интеллект-Центр (экз.)</t>
  </si>
  <si>
    <t xml:space="preserve">Научный институт образования и развититя личности </t>
  </si>
  <si>
    <t>Просвещение СПб (экз.)</t>
  </si>
  <si>
    <t>СОЛОН-ПРЕСС (экз.)</t>
  </si>
  <si>
    <t>Образовательно-издательский центр "Академия" (экз.)</t>
  </si>
  <si>
    <t>ВнешТоргИздат</t>
  </si>
  <si>
    <t>ВИТА</t>
  </si>
  <si>
    <t>Всего по предмету (экз.)</t>
  </si>
  <si>
    <t>Донской издательский дом - по пр. № 600 от 06.07.2010</t>
  </si>
  <si>
    <t>Истоки - пр. № 600 от 06.07.2010</t>
  </si>
  <si>
    <t>Про-Пресс-пр. № 600 от 06.07.2010</t>
  </si>
  <si>
    <t>сумма ст. 33,34,35</t>
  </si>
  <si>
    <t xml:space="preserve">Итого по предмету (экз.) </t>
  </si>
  <si>
    <t>начальная школа</t>
  </si>
  <si>
    <t>Русский язык</t>
  </si>
  <si>
    <t>Литературное чтение</t>
  </si>
  <si>
    <t>Иностранный язык</t>
  </si>
  <si>
    <t>Математика</t>
  </si>
  <si>
    <t xml:space="preserve">Окружающий мир </t>
  </si>
  <si>
    <t>Информатика и ИКТ</t>
  </si>
  <si>
    <t>Технология (Труд)</t>
  </si>
  <si>
    <t>ОРКСЭ</t>
  </si>
  <si>
    <t>Физическая культура</t>
  </si>
  <si>
    <t>ИЗО</t>
  </si>
  <si>
    <t xml:space="preserve">Музыка </t>
  </si>
  <si>
    <t>Букварь</t>
  </si>
  <si>
    <t xml:space="preserve">Азбука </t>
  </si>
  <si>
    <t>Риторика</t>
  </si>
  <si>
    <t>Всего</t>
  </si>
  <si>
    <t>основная школа</t>
  </si>
  <si>
    <t>Литература</t>
  </si>
  <si>
    <t>Алгебра</t>
  </si>
  <si>
    <t>Геометрия</t>
  </si>
  <si>
    <t>История</t>
  </si>
  <si>
    <t>Всеобщая история</t>
  </si>
  <si>
    <t xml:space="preserve">Обществознание </t>
  </si>
  <si>
    <t>География</t>
  </si>
  <si>
    <t xml:space="preserve">Природоведение </t>
  </si>
  <si>
    <t>Физика</t>
  </si>
  <si>
    <t>Химия</t>
  </si>
  <si>
    <t>Биология</t>
  </si>
  <si>
    <t xml:space="preserve">Технология </t>
  </si>
  <si>
    <t>ОБЖ</t>
  </si>
  <si>
    <t>Музыка</t>
  </si>
  <si>
    <t xml:space="preserve">Искусство </t>
  </si>
  <si>
    <t>Черчение</t>
  </si>
  <si>
    <t>Экономика</t>
  </si>
  <si>
    <t>МХК</t>
  </si>
  <si>
    <t>Экология</t>
  </si>
  <si>
    <t xml:space="preserve">История Дон края </t>
  </si>
  <si>
    <t>средняя школа</t>
  </si>
  <si>
    <t>Алгебра и начала анализа</t>
  </si>
  <si>
    <t>Обществознание</t>
  </si>
  <si>
    <t>Естествознание</t>
  </si>
  <si>
    <t>Право</t>
  </si>
  <si>
    <t>Технология</t>
  </si>
  <si>
    <t>Астрономия</t>
  </si>
  <si>
    <t>Искусство</t>
  </si>
  <si>
    <t>История русской культуры</t>
  </si>
  <si>
    <t>История религии народов России</t>
  </si>
  <si>
    <t>Светская этика</t>
  </si>
  <si>
    <t>Основы нравствен.</t>
  </si>
  <si>
    <t>россия и мир</t>
  </si>
  <si>
    <t>ИТОГО:</t>
  </si>
  <si>
    <t>Родной язык</t>
  </si>
  <si>
    <t>Второй иностранный язык</t>
  </si>
  <si>
    <t>ОДНКНР</t>
  </si>
  <si>
    <r>
      <t>Таблица 3. Количество учебников по ступеням обучения, находящихся в общеобразовательных учреждениях по общеобразовательным предметам учебного плана</t>
    </r>
    <r>
      <rPr>
        <b/>
        <sz val="18"/>
        <color rgb="FFFF0000"/>
        <rFont val="Times New Roman"/>
        <family val="1"/>
        <charset val="204"/>
      </rPr>
      <t xml:space="preserve">  по состоянию на 01.10.2022</t>
    </r>
    <r>
      <rPr>
        <b/>
        <sz val="18"/>
        <rFont val="Times New Roman"/>
        <family val="1"/>
        <charset val="204"/>
      </rPr>
      <t xml:space="preserve">
</t>
    </r>
    <r>
      <rPr>
        <b/>
        <sz val="18"/>
        <color rgb="FFFF0000"/>
        <rFont val="Times New Roman"/>
        <family val="1"/>
        <charset val="204"/>
      </rPr>
      <t>* Добавление/удаление строк и других учебников запрещено</t>
    </r>
  </si>
  <si>
    <t>Наименование ОУ МБОУ Кирсановская СОШ им. А. Н. Маслова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</si>
</sst>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3" tint="0.5999938962981048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textRotation="90"/>
    </xf>
    <xf numFmtId="0" fontId="3" fillId="0" borderId="2" xfId="1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/>
    </xf>
    <xf numFmtId="0" fontId="5" fillId="0" borderId="2" xfId="1" applyFont="1" applyBorder="1" applyAlignment="1">
      <alignment horizontal="center" vertical="center" textRotation="90" wrapText="1"/>
    </xf>
    <xf numFmtId="0" fontId="3" fillId="2" borderId="2" xfId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4" fillId="3" borderId="2" xfId="0" applyFont="1" applyFill="1" applyBorder="1" applyAlignment="1">
      <alignment horizontal="center" vertical="center" textRotation="90"/>
    </xf>
    <xf numFmtId="0" fontId="6" fillId="4" borderId="2" xfId="0" applyFont="1" applyFill="1" applyBorder="1" applyAlignment="1">
      <alignment wrapText="1"/>
    </xf>
    <xf numFmtId="0" fontId="7" fillId="0" borderId="2" xfId="1" applyFont="1" applyBorder="1" applyAlignment="1">
      <alignment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horizontal="justify" vertical="top" wrapText="1"/>
    </xf>
    <xf numFmtId="0" fontId="7" fillId="0" borderId="6" xfId="1" applyFont="1" applyBorder="1" applyAlignment="1">
      <alignment horizontal="justify" vertical="top" wrapText="1"/>
    </xf>
    <xf numFmtId="0" fontId="8" fillId="0" borderId="2" xfId="0" applyFont="1" applyBorder="1"/>
    <xf numFmtId="3" fontId="9" fillId="7" borderId="2" xfId="1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vertical="top" wrapText="1"/>
    </xf>
    <xf numFmtId="0" fontId="10" fillId="0" borderId="2" xfId="1" applyFont="1" applyBorder="1"/>
    <xf numFmtId="0" fontId="11" fillId="6" borderId="2" xfId="1" applyFont="1" applyFill="1" applyBorder="1" applyAlignment="1">
      <alignment vertical="top" wrapText="1"/>
    </xf>
    <xf numFmtId="0" fontId="8" fillId="0" borderId="0" xfId="0" applyFont="1"/>
    <xf numFmtId="0" fontId="12" fillId="0" borderId="0" xfId="1" applyFont="1" applyAlignment="1">
      <alignment horizontal="center" vertical="center" wrapText="1"/>
    </xf>
    <xf numFmtId="0" fontId="15" fillId="0" borderId="2" xfId="1" applyFont="1" applyBorder="1"/>
    <xf numFmtId="0" fontId="12" fillId="0" borderId="0" xfId="1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1" fontId="7" fillId="5" borderId="2" xfId="1" applyNumberFormat="1" applyFont="1" applyFill="1" applyBorder="1" applyAlignment="1">
      <alignment horizontal="center" vertical="center"/>
    </xf>
    <xf numFmtId="1" fontId="7" fillId="3" borderId="2" xfId="1" applyNumberFormat="1" applyFont="1" applyFill="1" applyBorder="1" applyAlignment="1">
      <alignment horizontal="center" vertical="center"/>
    </xf>
    <xf numFmtId="1" fontId="7" fillId="4" borderId="2" xfId="1" applyNumberFormat="1" applyFont="1" applyFill="1" applyBorder="1" applyAlignment="1">
      <alignment horizontal="center" vertical="center"/>
    </xf>
    <xf numFmtId="1" fontId="7" fillId="6" borderId="2" xfId="1" applyNumberFormat="1" applyFont="1" applyFill="1" applyBorder="1" applyAlignment="1">
      <alignment horizontal="center" vertical="center"/>
    </xf>
    <xf numFmtId="0" fontId="8" fillId="6" borderId="0" xfId="0" applyFont="1" applyFill="1"/>
    <xf numFmtId="1" fontId="15" fillId="0" borderId="2" xfId="1" applyNumberFormat="1" applyFont="1" applyBorder="1"/>
    <xf numFmtId="0" fontId="16" fillId="0" borderId="2" xfId="0" applyFont="1" applyBorder="1"/>
    <xf numFmtId="0" fontId="16" fillId="0" borderId="2" xfId="0" applyFont="1" applyBorder="1" applyAlignment="1">
      <alignment wrapText="1"/>
    </xf>
    <xf numFmtId="0" fontId="17" fillId="6" borderId="2" xfId="0" applyFont="1" applyFill="1" applyBorder="1"/>
    <xf numFmtId="1" fontId="7" fillId="7" borderId="2" xfId="1" applyNumberFormat="1" applyFont="1" applyFill="1" applyBorder="1" applyAlignment="1">
      <alignment horizontal="center" vertical="center"/>
    </xf>
    <xf numFmtId="1" fontId="18" fillId="0" borderId="0" xfId="0" applyNumberFormat="1" applyFont="1"/>
    <xf numFmtId="0" fontId="19" fillId="0" borderId="2" xfId="1" applyFont="1" applyBorder="1" applyAlignment="1">
      <alignment vertical="top" wrapText="1"/>
    </xf>
    <xf numFmtId="0" fontId="13" fillId="0" borderId="3" xfId="1" applyFont="1" applyBorder="1" applyAlignment="1">
      <alignment horizontal="center" wrapText="1"/>
    </xf>
    <xf numFmtId="0" fontId="13" fillId="0" borderId="4" xfId="1" applyFont="1" applyBorder="1" applyAlignment="1">
      <alignment horizontal="center" wrapText="1"/>
    </xf>
    <xf numFmtId="0" fontId="13" fillId="0" borderId="5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13" fillId="2" borderId="1" xfId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13" fillId="0" borderId="2" xfId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1" fontId="21" fillId="0" borderId="2" xfId="1" applyNumberFormat="1" applyFont="1" applyBorder="1" applyAlignment="1">
      <alignment horizontal="center" vertical="center"/>
    </xf>
    <xf numFmtId="1" fontId="22" fillId="0" borderId="2" xfId="1" applyNumberFormat="1" applyFont="1" applyBorder="1" applyAlignment="1">
      <alignment horizontal="center" vertical="center"/>
    </xf>
    <xf numFmtId="1" fontId="7" fillId="0" borderId="2" xfId="1" applyNumberFormat="1" applyFont="1" applyBorder="1" applyAlignment="1">
      <alignment horizontal="center" vertical="center"/>
    </xf>
    <xf numFmtId="1" fontId="7" fillId="8" borderId="2" xfId="1" applyNumberFormat="1" applyFont="1" applyFill="1" applyBorder="1" applyAlignment="1">
      <alignment horizontal="center" vertical="center"/>
    </xf>
    <xf numFmtId="1" fontId="1" fillId="0" borderId="2" xfId="1" applyNumberFormat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/&#1052;&#1086;&#1085;&#1080;&#1090;&#1086;&#1088;&#1080;&#1085;&#1075;%20&#1059;&#1063;&#1045;&#1041;&#1053;&#1048;&#1050;&#1048;%202013/&#1059;&#1095;&#1077;&#1073;&#1085;&#1080;&#1082;&#1080;%20&#1075;&#1086;&#1076;&#1086;&#1074;&#1086;&#1081;%202013/&#1050;%20&#1086;&#1090;&#1087;&#1088;&#1072;&#1074;&#1082;&#1077;/&#1057;&#1074;&#1086;&#1076;&#1085;&#1072;&#1103;%20&#1058;&#1072;&#1073;&#1083;&#1080;&#1094;&#1072;%20&#8470;%203%20-%20&#1084;&#1086;&#1085;&#1080;&#1090;.%20&#1091;&#1095;&#1077;&#1073;.%202013%20&#1075;&#1086;&#1076;&#1086;&#1074;&#1086;&#1081;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2"/>
  <sheetViews>
    <sheetView tabSelected="1" view="pageBreakPreview" zoomScale="50" zoomScaleSheetLayoutView="50" workbookViewId="0">
      <selection activeCell="B2" sqref="B2:T2"/>
    </sheetView>
  </sheetViews>
  <sheetFormatPr defaultRowHeight="15" x14ac:dyDescent="0.25"/>
  <cols>
    <col min="1" max="1" width="24.42578125" style="19" customWidth="1"/>
    <col min="2" max="12" width="12.5703125" style="19" bestFit="1" customWidth="1"/>
    <col min="13" max="13" width="10.85546875" style="19" customWidth="1"/>
    <col min="14" max="17" width="10.85546875" style="19" bestFit="1" customWidth="1"/>
    <col min="18" max="18" width="9.140625" style="19" customWidth="1"/>
    <col min="19" max="21" width="9.140625" style="19" bestFit="1" customWidth="1"/>
    <col min="22" max="23" width="10.85546875" style="19" bestFit="1" customWidth="1"/>
    <col min="24" max="24" width="9.140625" style="19" bestFit="1" customWidth="1"/>
    <col min="25" max="25" width="6.28515625" style="19" bestFit="1" customWidth="1"/>
    <col min="26" max="27" width="6.5703125" style="19" bestFit="1" customWidth="1"/>
    <col min="28" max="28" width="9.140625" style="19" bestFit="1" customWidth="1"/>
    <col min="29" max="29" width="6.5703125" style="19" bestFit="1" customWidth="1"/>
    <col min="30" max="30" width="6.140625" style="19" customWidth="1"/>
    <col min="31" max="31" width="4.85546875" style="19" bestFit="1" customWidth="1"/>
    <col min="32" max="33" width="6.5703125" style="19" bestFit="1" customWidth="1"/>
    <col min="34" max="34" width="9.140625" style="19" bestFit="1" customWidth="1"/>
    <col min="35" max="35" width="4.42578125" style="19" customWidth="1"/>
    <col min="36" max="36" width="6.5703125" style="19" bestFit="1" customWidth="1"/>
    <col min="37" max="38" width="4.42578125" style="19" customWidth="1"/>
    <col min="39" max="39" width="16.140625" style="19" bestFit="1" customWidth="1"/>
    <col min="40" max="40" width="9.140625" style="19" bestFit="1" customWidth="1"/>
    <col min="41" max="41" width="10.85546875" style="19" bestFit="1" customWidth="1"/>
    <col min="42" max="42" width="9.140625" style="19" bestFit="1" customWidth="1"/>
    <col min="43" max="43" width="10.85546875" style="19" bestFit="1" customWidth="1"/>
    <col min="44" max="44" width="20.5703125" style="19" bestFit="1" customWidth="1"/>
    <col min="45" max="51" width="9.140625" style="19" customWidth="1"/>
    <col min="52" max="256" width="9.140625" style="19"/>
    <col min="257" max="257" width="22.7109375" style="19" customWidth="1"/>
    <col min="258" max="268" width="12.5703125" style="19" bestFit="1" customWidth="1"/>
    <col min="269" max="269" width="10.85546875" style="19" customWidth="1"/>
    <col min="270" max="273" width="10.85546875" style="19" bestFit="1" customWidth="1"/>
    <col min="274" max="274" width="9.140625" style="19" customWidth="1"/>
    <col min="275" max="277" width="9.140625" style="19" bestFit="1" customWidth="1"/>
    <col min="278" max="279" width="10.85546875" style="19" bestFit="1" customWidth="1"/>
    <col min="280" max="280" width="9.140625" style="19" bestFit="1" customWidth="1"/>
    <col min="281" max="281" width="6.28515625" style="19" bestFit="1" customWidth="1"/>
    <col min="282" max="283" width="6.5703125" style="19" bestFit="1" customWidth="1"/>
    <col min="284" max="284" width="9.140625" style="19" bestFit="1" customWidth="1"/>
    <col min="285" max="285" width="6.5703125" style="19" bestFit="1" customWidth="1"/>
    <col min="286" max="286" width="6.140625" style="19" customWidth="1"/>
    <col min="287" max="287" width="4.85546875" style="19" bestFit="1" customWidth="1"/>
    <col min="288" max="289" width="6.5703125" style="19" bestFit="1" customWidth="1"/>
    <col min="290" max="290" width="9.140625" style="19" bestFit="1" customWidth="1"/>
    <col min="291" max="291" width="4.42578125" style="19" customWidth="1"/>
    <col min="292" max="292" width="6.5703125" style="19" bestFit="1" customWidth="1"/>
    <col min="293" max="294" width="4.42578125" style="19" customWidth="1"/>
    <col min="295" max="295" width="16.140625" style="19" bestFit="1" customWidth="1"/>
    <col min="296" max="296" width="9.140625" style="19" bestFit="1" customWidth="1"/>
    <col min="297" max="297" width="10.85546875" style="19" bestFit="1" customWidth="1"/>
    <col min="298" max="298" width="9.140625" style="19" bestFit="1" customWidth="1"/>
    <col min="299" max="299" width="10.85546875" style="19" bestFit="1" customWidth="1"/>
    <col min="300" max="300" width="20.5703125" style="19" bestFit="1" customWidth="1"/>
    <col min="301" max="307" width="9.140625" style="19" customWidth="1"/>
    <col min="308" max="512" width="9.140625" style="19"/>
    <col min="513" max="513" width="22.7109375" style="19" customWidth="1"/>
    <col min="514" max="524" width="12.5703125" style="19" bestFit="1" customWidth="1"/>
    <col min="525" max="525" width="10.85546875" style="19" customWidth="1"/>
    <col min="526" max="529" width="10.85546875" style="19" bestFit="1" customWidth="1"/>
    <col min="530" max="530" width="9.140625" style="19" customWidth="1"/>
    <col min="531" max="533" width="9.140625" style="19" bestFit="1" customWidth="1"/>
    <col min="534" max="535" width="10.85546875" style="19" bestFit="1" customWidth="1"/>
    <col min="536" max="536" width="9.140625" style="19" bestFit="1" customWidth="1"/>
    <col min="537" max="537" width="6.28515625" style="19" bestFit="1" customWidth="1"/>
    <col min="538" max="539" width="6.5703125" style="19" bestFit="1" customWidth="1"/>
    <col min="540" max="540" width="9.140625" style="19" bestFit="1" customWidth="1"/>
    <col min="541" max="541" width="6.5703125" style="19" bestFit="1" customWidth="1"/>
    <col min="542" max="542" width="6.140625" style="19" customWidth="1"/>
    <col min="543" max="543" width="4.85546875" style="19" bestFit="1" customWidth="1"/>
    <col min="544" max="545" width="6.5703125" style="19" bestFit="1" customWidth="1"/>
    <col min="546" max="546" width="9.140625" style="19" bestFit="1" customWidth="1"/>
    <col min="547" max="547" width="4.42578125" style="19" customWidth="1"/>
    <col min="548" max="548" width="6.5703125" style="19" bestFit="1" customWidth="1"/>
    <col min="549" max="550" width="4.42578125" style="19" customWidth="1"/>
    <col min="551" max="551" width="16.140625" style="19" bestFit="1" customWidth="1"/>
    <col min="552" max="552" width="9.140625" style="19" bestFit="1" customWidth="1"/>
    <col min="553" max="553" width="10.85546875" style="19" bestFit="1" customWidth="1"/>
    <col min="554" max="554" width="9.140625" style="19" bestFit="1" customWidth="1"/>
    <col min="555" max="555" width="10.85546875" style="19" bestFit="1" customWidth="1"/>
    <col min="556" max="556" width="20.5703125" style="19" bestFit="1" customWidth="1"/>
    <col min="557" max="563" width="9.140625" style="19" customWidth="1"/>
    <col min="564" max="768" width="9.140625" style="19"/>
    <col min="769" max="769" width="22.7109375" style="19" customWidth="1"/>
    <col min="770" max="780" width="12.5703125" style="19" bestFit="1" customWidth="1"/>
    <col min="781" max="781" width="10.85546875" style="19" customWidth="1"/>
    <col min="782" max="785" width="10.85546875" style="19" bestFit="1" customWidth="1"/>
    <col min="786" max="786" width="9.140625" style="19" customWidth="1"/>
    <col min="787" max="789" width="9.140625" style="19" bestFit="1" customWidth="1"/>
    <col min="790" max="791" width="10.85546875" style="19" bestFit="1" customWidth="1"/>
    <col min="792" max="792" width="9.140625" style="19" bestFit="1" customWidth="1"/>
    <col min="793" max="793" width="6.28515625" style="19" bestFit="1" customWidth="1"/>
    <col min="794" max="795" width="6.5703125" style="19" bestFit="1" customWidth="1"/>
    <col min="796" max="796" width="9.140625" style="19" bestFit="1" customWidth="1"/>
    <col min="797" max="797" width="6.5703125" style="19" bestFit="1" customWidth="1"/>
    <col min="798" max="798" width="6.140625" style="19" customWidth="1"/>
    <col min="799" max="799" width="4.85546875" style="19" bestFit="1" customWidth="1"/>
    <col min="800" max="801" width="6.5703125" style="19" bestFit="1" customWidth="1"/>
    <col min="802" max="802" width="9.140625" style="19" bestFit="1" customWidth="1"/>
    <col min="803" max="803" width="4.42578125" style="19" customWidth="1"/>
    <col min="804" max="804" width="6.5703125" style="19" bestFit="1" customWidth="1"/>
    <col min="805" max="806" width="4.42578125" style="19" customWidth="1"/>
    <col min="807" max="807" width="16.140625" style="19" bestFit="1" customWidth="1"/>
    <col min="808" max="808" width="9.140625" style="19" bestFit="1" customWidth="1"/>
    <col min="809" max="809" width="10.85546875" style="19" bestFit="1" customWidth="1"/>
    <col min="810" max="810" width="9.140625" style="19" bestFit="1" customWidth="1"/>
    <col min="811" max="811" width="10.85546875" style="19" bestFit="1" customWidth="1"/>
    <col min="812" max="812" width="20.5703125" style="19" bestFit="1" customWidth="1"/>
    <col min="813" max="819" width="9.140625" style="19" customWidth="1"/>
    <col min="820" max="1024" width="9.140625" style="19"/>
    <col min="1025" max="1025" width="22.7109375" style="19" customWidth="1"/>
    <col min="1026" max="1036" width="12.5703125" style="19" bestFit="1" customWidth="1"/>
    <col min="1037" max="1037" width="10.85546875" style="19" customWidth="1"/>
    <col min="1038" max="1041" width="10.85546875" style="19" bestFit="1" customWidth="1"/>
    <col min="1042" max="1042" width="9.140625" style="19" customWidth="1"/>
    <col min="1043" max="1045" width="9.140625" style="19" bestFit="1" customWidth="1"/>
    <col min="1046" max="1047" width="10.85546875" style="19" bestFit="1" customWidth="1"/>
    <col min="1048" max="1048" width="9.140625" style="19" bestFit="1" customWidth="1"/>
    <col min="1049" max="1049" width="6.28515625" style="19" bestFit="1" customWidth="1"/>
    <col min="1050" max="1051" width="6.5703125" style="19" bestFit="1" customWidth="1"/>
    <col min="1052" max="1052" width="9.140625" style="19" bestFit="1" customWidth="1"/>
    <col min="1053" max="1053" width="6.5703125" style="19" bestFit="1" customWidth="1"/>
    <col min="1054" max="1054" width="6.140625" style="19" customWidth="1"/>
    <col min="1055" max="1055" width="4.85546875" style="19" bestFit="1" customWidth="1"/>
    <col min="1056" max="1057" width="6.5703125" style="19" bestFit="1" customWidth="1"/>
    <col min="1058" max="1058" width="9.140625" style="19" bestFit="1" customWidth="1"/>
    <col min="1059" max="1059" width="4.42578125" style="19" customWidth="1"/>
    <col min="1060" max="1060" width="6.5703125" style="19" bestFit="1" customWidth="1"/>
    <col min="1061" max="1062" width="4.42578125" style="19" customWidth="1"/>
    <col min="1063" max="1063" width="16.140625" style="19" bestFit="1" customWidth="1"/>
    <col min="1064" max="1064" width="9.140625" style="19" bestFit="1" customWidth="1"/>
    <col min="1065" max="1065" width="10.85546875" style="19" bestFit="1" customWidth="1"/>
    <col min="1066" max="1066" width="9.140625" style="19" bestFit="1" customWidth="1"/>
    <col min="1067" max="1067" width="10.85546875" style="19" bestFit="1" customWidth="1"/>
    <col min="1068" max="1068" width="20.5703125" style="19" bestFit="1" customWidth="1"/>
    <col min="1069" max="1075" width="9.140625" style="19" customWidth="1"/>
    <col min="1076" max="1280" width="9.140625" style="19"/>
    <col min="1281" max="1281" width="22.7109375" style="19" customWidth="1"/>
    <col min="1282" max="1292" width="12.5703125" style="19" bestFit="1" customWidth="1"/>
    <col min="1293" max="1293" width="10.85546875" style="19" customWidth="1"/>
    <col min="1294" max="1297" width="10.85546875" style="19" bestFit="1" customWidth="1"/>
    <col min="1298" max="1298" width="9.140625" style="19" customWidth="1"/>
    <col min="1299" max="1301" width="9.140625" style="19" bestFit="1" customWidth="1"/>
    <col min="1302" max="1303" width="10.85546875" style="19" bestFit="1" customWidth="1"/>
    <col min="1304" max="1304" width="9.140625" style="19" bestFit="1" customWidth="1"/>
    <col min="1305" max="1305" width="6.28515625" style="19" bestFit="1" customWidth="1"/>
    <col min="1306" max="1307" width="6.5703125" style="19" bestFit="1" customWidth="1"/>
    <col min="1308" max="1308" width="9.140625" style="19" bestFit="1" customWidth="1"/>
    <col min="1309" max="1309" width="6.5703125" style="19" bestFit="1" customWidth="1"/>
    <col min="1310" max="1310" width="6.140625" style="19" customWidth="1"/>
    <col min="1311" max="1311" width="4.85546875" style="19" bestFit="1" customWidth="1"/>
    <col min="1312" max="1313" width="6.5703125" style="19" bestFit="1" customWidth="1"/>
    <col min="1314" max="1314" width="9.140625" style="19" bestFit="1" customWidth="1"/>
    <col min="1315" max="1315" width="4.42578125" style="19" customWidth="1"/>
    <col min="1316" max="1316" width="6.5703125" style="19" bestFit="1" customWidth="1"/>
    <col min="1317" max="1318" width="4.42578125" style="19" customWidth="1"/>
    <col min="1319" max="1319" width="16.140625" style="19" bestFit="1" customWidth="1"/>
    <col min="1320" max="1320" width="9.140625" style="19" bestFit="1" customWidth="1"/>
    <col min="1321" max="1321" width="10.85546875" style="19" bestFit="1" customWidth="1"/>
    <col min="1322" max="1322" width="9.140625" style="19" bestFit="1" customWidth="1"/>
    <col min="1323" max="1323" width="10.85546875" style="19" bestFit="1" customWidth="1"/>
    <col min="1324" max="1324" width="20.5703125" style="19" bestFit="1" customWidth="1"/>
    <col min="1325" max="1331" width="9.140625" style="19" customWidth="1"/>
    <col min="1332" max="1536" width="9.140625" style="19"/>
    <col min="1537" max="1537" width="22.7109375" style="19" customWidth="1"/>
    <col min="1538" max="1548" width="12.5703125" style="19" bestFit="1" customWidth="1"/>
    <col min="1549" max="1549" width="10.85546875" style="19" customWidth="1"/>
    <col min="1550" max="1553" width="10.85546875" style="19" bestFit="1" customWidth="1"/>
    <col min="1554" max="1554" width="9.140625" style="19" customWidth="1"/>
    <col min="1555" max="1557" width="9.140625" style="19" bestFit="1" customWidth="1"/>
    <col min="1558" max="1559" width="10.85546875" style="19" bestFit="1" customWidth="1"/>
    <col min="1560" max="1560" width="9.140625" style="19" bestFit="1" customWidth="1"/>
    <col min="1561" max="1561" width="6.28515625" style="19" bestFit="1" customWidth="1"/>
    <col min="1562" max="1563" width="6.5703125" style="19" bestFit="1" customWidth="1"/>
    <col min="1564" max="1564" width="9.140625" style="19" bestFit="1" customWidth="1"/>
    <col min="1565" max="1565" width="6.5703125" style="19" bestFit="1" customWidth="1"/>
    <col min="1566" max="1566" width="6.140625" style="19" customWidth="1"/>
    <col min="1567" max="1567" width="4.85546875" style="19" bestFit="1" customWidth="1"/>
    <col min="1568" max="1569" width="6.5703125" style="19" bestFit="1" customWidth="1"/>
    <col min="1570" max="1570" width="9.140625" style="19" bestFit="1" customWidth="1"/>
    <col min="1571" max="1571" width="4.42578125" style="19" customWidth="1"/>
    <col min="1572" max="1572" width="6.5703125" style="19" bestFit="1" customWidth="1"/>
    <col min="1573" max="1574" width="4.42578125" style="19" customWidth="1"/>
    <col min="1575" max="1575" width="16.140625" style="19" bestFit="1" customWidth="1"/>
    <col min="1576" max="1576" width="9.140625" style="19" bestFit="1" customWidth="1"/>
    <col min="1577" max="1577" width="10.85546875" style="19" bestFit="1" customWidth="1"/>
    <col min="1578" max="1578" width="9.140625" style="19" bestFit="1" customWidth="1"/>
    <col min="1579" max="1579" width="10.85546875" style="19" bestFit="1" customWidth="1"/>
    <col min="1580" max="1580" width="20.5703125" style="19" bestFit="1" customWidth="1"/>
    <col min="1581" max="1587" width="9.140625" style="19" customWidth="1"/>
    <col min="1588" max="1792" width="9.140625" style="19"/>
    <col min="1793" max="1793" width="22.7109375" style="19" customWidth="1"/>
    <col min="1794" max="1804" width="12.5703125" style="19" bestFit="1" customWidth="1"/>
    <col min="1805" max="1805" width="10.85546875" style="19" customWidth="1"/>
    <col min="1806" max="1809" width="10.85546875" style="19" bestFit="1" customWidth="1"/>
    <col min="1810" max="1810" width="9.140625" style="19" customWidth="1"/>
    <col min="1811" max="1813" width="9.140625" style="19" bestFit="1" customWidth="1"/>
    <col min="1814" max="1815" width="10.85546875" style="19" bestFit="1" customWidth="1"/>
    <col min="1816" max="1816" width="9.140625" style="19" bestFit="1" customWidth="1"/>
    <col min="1817" max="1817" width="6.28515625" style="19" bestFit="1" customWidth="1"/>
    <col min="1818" max="1819" width="6.5703125" style="19" bestFit="1" customWidth="1"/>
    <col min="1820" max="1820" width="9.140625" style="19" bestFit="1" customWidth="1"/>
    <col min="1821" max="1821" width="6.5703125" style="19" bestFit="1" customWidth="1"/>
    <col min="1822" max="1822" width="6.140625" style="19" customWidth="1"/>
    <col min="1823" max="1823" width="4.85546875" style="19" bestFit="1" customWidth="1"/>
    <col min="1824" max="1825" width="6.5703125" style="19" bestFit="1" customWidth="1"/>
    <col min="1826" max="1826" width="9.140625" style="19" bestFit="1" customWidth="1"/>
    <col min="1827" max="1827" width="4.42578125" style="19" customWidth="1"/>
    <col min="1828" max="1828" width="6.5703125" style="19" bestFit="1" customWidth="1"/>
    <col min="1829" max="1830" width="4.42578125" style="19" customWidth="1"/>
    <col min="1831" max="1831" width="16.140625" style="19" bestFit="1" customWidth="1"/>
    <col min="1832" max="1832" width="9.140625" style="19" bestFit="1" customWidth="1"/>
    <col min="1833" max="1833" width="10.85546875" style="19" bestFit="1" customWidth="1"/>
    <col min="1834" max="1834" width="9.140625" style="19" bestFit="1" customWidth="1"/>
    <col min="1835" max="1835" width="10.85546875" style="19" bestFit="1" customWidth="1"/>
    <col min="1836" max="1836" width="20.5703125" style="19" bestFit="1" customWidth="1"/>
    <col min="1837" max="1843" width="9.140625" style="19" customWidth="1"/>
    <col min="1844" max="2048" width="9.140625" style="19"/>
    <col min="2049" max="2049" width="22.7109375" style="19" customWidth="1"/>
    <col min="2050" max="2060" width="12.5703125" style="19" bestFit="1" customWidth="1"/>
    <col min="2061" max="2061" width="10.85546875" style="19" customWidth="1"/>
    <col min="2062" max="2065" width="10.85546875" style="19" bestFit="1" customWidth="1"/>
    <col min="2066" max="2066" width="9.140625" style="19" customWidth="1"/>
    <col min="2067" max="2069" width="9.140625" style="19" bestFit="1" customWidth="1"/>
    <col min="2070" max="2071" width="10.85546875" style="19" bestFit="1" customWidth="1"/>
    <col min="2072" max="2072" width="9.140625" style="19" bestFit="1" customWidth="1"/>
    <col min="2073" max="2073" width="6.28515625" style="19" bestFit="1" customWidth="1"/>
    <col min="2074" max="2075" width="6.5703125" style="19" bestFit="1" customWidth="1"/>
    <col min="2076" max="2076" width="9.140625" style="19" bestFit="1" customWidth="1"/>
    <col min="2077" max="2077" width="6.5703125" style="19" bestFit="1" customWidth="1"/>
    <col min="2078" max="2078" width="6.140625" style="19" customWidth="1"/>
    <col min="2079" max="2079" width="4.85546875" style="19" bestFit="1" customWidth="1"/>
    <col min="2080" max="2081" width="6.5703125" style="19" bestFit="1" customWidth="1"/>
    <col min="2082" max="2082" width="9.140625" style="19" bestFit="1" customWidth="1"/>
    <col min="2083" max="2083" width="4.42578125" style="19" customWidth="1"/>
    <col min="2084" max="2084" width="6.5703125" style="19" bestFit="1" customWidth="1"/>
    <col min="2085" max="2086" width="4.42578125" style="19" customWidth="1"/>
    <col min="2087" max="2087" width="16.140625" style="19" bestFit="1" customWidth="1"/>
    <col min="2088" max="2088" width="9.140625" style="19" bestFit="1" customWidth="1"/>
    <col min="2089" max="2089" width="10.85546875" style="19" bestFit="1" customWidth="1"/>
    <col min="2090" max="2090" width="9.140625" style="19" bestFit="1" customWidth="1"/>
    <col min="2091" max="2091" width="10.85546875" style="19" bestFit="1" customWidth="1"/>
    <col min="2092" max="2092" width="20.5703125" style="19" bestFit="1" customWidth="1"/>
    <col min="2093" max="2099" width="9.140625" style="19" customWidth="1"/>
    <col min="2100" max="2304" width="9.140625" style="19"/>
    <col min="2305" max="2305" width="22.7109375" style="19" customWidth="1"/>
    <col min="2306" max="2316" width="12.5703125" style="19" bestFit="1" customWidth="1"/>
    <col min="2317" max="2317" width="10.85546875" style="19" customWidth="1"/>
    <col min="2318" max="2321" width="10.85546875" style="19" bestFit="1" customWidth="1"/>
    <col min="2322" max="2322" width="9.140625" style="19" customWidth="1"/>
    <col min="2323" max="2325" width="9.140625" style="19" bestFit="1" customWidth="1"/>
    <col min="2326" max="2327" width="10.85546875" style="19" bestFit="1" customWidth="1"/>
    <col min="2328" max="2328" width="9.140625" style="19" bestFit="1" customWidth="1"/>
    <col min="2329" max="2329" width="6.28515625" style="19" bestFit="1" customWidth="1"/>
    <col min="2330" max="2331" width="6.5703125" style="19" bestFit="1" customWidth="1"/>
    <col min="2332" max="2332" width="9.140625" style="19" bestFit="1" customWidth="1"/>
    <col min="2333" max="2333" width="6.5703125" style="19" bestFit="1" customWidth="1"/>
    <col min="2334" max="2334" width="6.140625" style="19" customWidth="1"/>
    <col min="2335" max="2335" width="4.85546875" style="19" bestFit="1" customWidth="1"/>
    <col min="2336" max="2337" width="6.5703125" style="19" bestFit="1" customWidth="1"/>
    <col min="2338" max="2338" width="9.140625" style="19" bestFit="1" customWidth="1"/>
    <col min="2339" max="2339" width="4.42578125" style="19" customWidth="1"/>
    <col min="2340" max="2340" width="6.5703125" style="19" bestFit="1" customWidth="1"/>
    <col min="2341" max="2342" width="4.42578125" style="19" customWidth="1"/>
    <col min="2343" max="2343" width="16.140625" style="19" bestFit="1" customWidth="1"/>
    <col min="2344" max="2344" width="9.140625" style="19" bestFit="1" customWidth="1"/>
    <col min="2345" max="2345" width="10.85546875" style="19" bestFit="1" customWidth="1"/>
    <col min="2346" max="2346" width="9.140625" style="19" bestFit="1" customWidth="1"/>
    <col min="2347" max="2347" width="10.85546875" style="19" bestFit="1" customWidth="1"/>
    <col min="2348" max="2348" width="20.5703125" style="19" bestFit="1" customWidth="1"/>
    <col min="2349" max="2355" width="9.140625" style="19" customWidth="1"/>
    <col min="2356" max="2560" width="9.140625" style="19"/>
    <col min="2561" max="2561" width="22.7109375" style="19" customWidth="1"/>
    <col min="2562" max="2572" width="12.5703125" style="19" bestFit="1" customWidth="1"/>
    <col min="2573" max="2573" width="10.85546875" style="19" customWidth="1"/>
    <col min="2574" max="2577" width="10.85546875" style="19" bestFit="1" customWidth="1"/>
    <col min="2578" max="2578" width="9.140625" style="19" customWidth="1"/>
    <col min="2579" max="2581" width="9.140625" style="19" bestFit="1" customWidth="1"/>
    <col min="2582" max="2583" width="10.85546875" style="19" bestFit="1" customWidth="1"/>
    <col min="2584" max="2584" width="9.140625" style="19" bestFit="1" customWidth="1"/>
    <col min="2585" max="2585" width="6.28515625" style="19" bestFit="1" customWidth="1"/>
    <col min="2586" max="2587" width="6.5703125" style="19" bestFit="1" customWidth="1"/>
    <col min="2588" max="2588" width="9.140625" style="19" bestFit="1" customWidth="1"/>
    <col min="2589" max="2589" width="6.5703125" style="19" bestFit="1" customWidth="1"/>
    <col min="2590" max="2590" width="6.140625" style="19" customWidth="1"/>
    <col min="2591" max="2591" width="4.85546875" style="19" bestFit="1" customWidth="1"/>
    <col min="2592" max="2593" width="6.5703125" style="19" bestFit="1" customWidth="1"/>
    <col min="2594" max="2594" width="9.140625" style="19" bestFit="1" customWidth="1"/>
    <col min="2595" max="2595" width="4.42578125" style="19" customWidth="1"/>
    <col min="2596" max="2596" width="6.5703125" style="19" bestFit="1" customWidth="1"/>
    <col min="2597" max="2598" width="4.42578125" style="19" customWidth="1"/>
    <col min="2599" max="2599" width="16.140625" style="19" bestFit="1" customWidth="1"/>
    <col min="2600" max="2600" width="9.140625" style="19" bestFit="1" customWidth="1"/>
    <col min="2601" max="2601" width="10.85546875" style="19" bestFit="1" customWidth="1"/>
    <col min="2602" max="2602" width="9.140625" style="19" bestFit="1" customWidth="1"/>
    <col min="2603" max="2603" width="10.85546875" style="19" bestFit="1" customWidth="1"/>
    <col min="2604" max="2604" width="20.5703125" style="19" bestFit="1" customWidth="1"/>
    <col min="2605" max="2611" width="9.140625" style="19" customWidth="1"/>
    <col min="2612" max="2816" width="9.140625" style="19"/>
    <col min="2817" max="2817" width="22.7109375" style="19" customWidth="1"/>
    <col min="2818" max="2828" width="12.5703125" style="19" bestFit="1" customWidth="1"/>
    <col min="2829" max="2829" width="10.85546875" style="19" customWidth="1"/>
    <col min="2830" max="2833" width="10.85546875" style="19" bestFit="1" customWidth="1"/>
    <col min="2834" max="2834" width="9.140625" style="19" customWidth="1"/>
    <col min="2835" max="2837" width="9.140625" style="19" bestFit="1" customWidth="1"/>
    <col min="2838" max="2839" width="10.85546875" style="19" bestFit="1" customWidth="1"/>
    <col min="2840" max="2840" width="9.140625" style="19" bestFit="1" customWidth="1"/>
    <col min="2841" max="2841" width="6.28515625" style="19" bestFit="1" customWidth="1"/>
    <col min="2842" max="2843" width="6.5703125" style="19" bestFit="1" customWidth="1"/>
    <col min="2844" max="2844" width="9.140625" style="19" bestFit="1" customWidth="1"/>
    <col min="2845" max="2845" width="6.5703125" style="19" bestFit="1" customWidth="1"/>
    <col min="2846" max="2846" width="6.140625" style="19" customWidth="1"/>
    <col min="2847" max="2847" width="4.85546875" style="19" bestFit="1" customWidth="1"/>
    <col min="2848" max="2849" width="6.5703125" style="19" bestFit="1" customWidth="1"/>
    <col min="2850" max="2850" width="9.140625" style="19" bestFit="1" customWidth="1"/>
    <col min="2851" max="2851" width="4.42578125" style="19" customWidth="1"/>
    <col min="2852" max="2852" width="6.5703125" style="19" bestFit="1" customWidth="1"/>
    <col min="2853" max="2854" width="4.42578125" style="19" customWidth="1"/>
    <col min="2855" max="2855" width="16.140625" style="19" bestFit="1" customWidth="1"/>
    <col min="2856" max="2856" width="9.140625" style="19" bestFit="1" customWidth="1"/>
    <col min="2857" max="2857" width="10.85546875" style="19" bestFit="1" customWidth="1"/>
    <col min="2858" max="2858" width="9.140625" style="19" bestFit="1" customWidth="1"/>
    <col min="2859" max="2859" width="10.85546875" style="19" bestFit="1" customWidth="1"/>
    <col min="2860" max="2860" width="20.5703125" style="19" bestFit="1" customWidth="1"/>
    <col min="2861" max="2867" width="9.140625" style="19" customWidth="1"/>
    <col min="2868" max="3072" width="9.140625" style="19"/>
    <col min="3073" max="3073" width="22.7109375" style="19" customWidth="1"/>
    <col min="3074" max="3084" width="12.5703125" style="19" bestFit="1" customWidth="1"/>
    <col min="3085" max="3085" width="10.85546875" style="19" customWidth="1"/>
    <col min="3086" max="3089" width="10.85546875" style="19" bestFit="1" customWidth="1"/>
    <col min="3090" max="3090" width="9.140625" style="19" customWidth="1"/>
    <col min="3091" max="3093" width="9.140625" style="19" bestFit="1" customWidth="1"/>
    <col min="3094" max="3095" width="10.85546875" style="19" bestFit="1" customWidth="1"/>
    <col min="3096" max="3096" width="9.140625" style="19" bestFit="1" customWidth="1"/>
    <col min="3097" max="3097" width="6.28515625" style="19" bestFit="1" customWidth="1"/>
    <col min="3098" max="3099" width="6.5703125" style="19" bestFit="1" customWidth="1"/>
    <col min="3100" max="3100" width="9.140625" style="19" bestFit="1" customWidth="1"/>
    <col min="3101" max="3101" width="6.5703125" style="19" bestFit="1" customWidth="1"/>
    <col min="3102" max="3102" width="6.140625" style="19" customWidth="1"/>
    <col min="3103" max="3103" width="4.85546875" style="19" bestFit="1" customWidth="1"/>
    <col min="3104" max="3105" width="6.5703125" style="19" bestFit="1" customWidth="1"/>
    <col min="3106" max="3106" width="9.140625" style="19" bestFit="1" customWidth="1"/>
    <col min="3107" max="3107" width="4.42578125" style="19" customWidth="1"/>
    <col min="3108" max="3108" width="6.5703125" style="19" bestFit="1" customWidth="1"/>
    <col min="3109" max="3110" width="4.42578125" style="19" customWidth="1"/>
    <col min="3111" max="3111" width="16.140625" style="19" bestFit="1" customWidth="1"/>
    <col min="3112" max="3112" width="9.140625" style="19" bestFit="1" customWidth="1"/>
    <col min="3113" max="3113" width="10.85546875" style="19" bestFit="1" customWidth="1"/>
    <col min="3114" max="3114" width="9.140625" style="19" bestFit="1" customWidth="1"/>
    <col min="3115" max="3115" width="10.85546875" style="19" bestFit="1" customWidth="1"/>
    <col min="3116" max="3116" width="20.5703125" style="19" bestFit="1" customWidth="1"/>
    <col min="3117" max="3123" width="9.140625" style="19" customWidth="1"/>
    <col min="3124" max="3328" width="9.140625" style="19"/>
    <col min="3329" max="3329" width="22.7109375" style="19" customWidth="1"/>
    <col min="3330" max="3340" width="12.5703125" style="19" bestFit="1" customWidth="1"/>
    <col min="3341" max="3341" width="10.85546875" style="19" customWidth="1"/>
    <col min="3342" max="3345" width="10.85546875" style="19" bestFit="1" customWidth="1"/>
    <col min="3346" max="3346" width="9.140625" style="19" customWidth="1"/>
    <col min="3347" max="3349" width="9.140625" style="19" bestFit="1" customWidth="1"/>
    <col min="3350" max="3351" width="10.85546875" style="19" bestFit="1" customWidth="1"/>
    <col min="3352" max="3352" width="9.140625" style="19" bestFit="1" customWidth="1"/>
    <col min="3353" max="3353" width="6.28515625" style="19" bestFit="1" customWidth="1"/>
    <col min="3354" max="3355" width="6.5703125" style="19" bestFit="1" customWidth="1"/>
    <col min="3356" max="3356" width="9.140625" style="19" bestFit="1" customWidth="1"/>
    <col min="3357" max="3357" width="6.5703125" style="19" bestFit="1" customWidth="1"/>
    <col min="3358" max="3358" width="6.140625" style="19" customWidth="1"/>
    <col min="3359" max="3359" width="4.85546875" style="19" bestFit="1" customWidth="1"/>
    <col min="3360" max="3361" width="6.5703125" style="19" bestFit="1" customWidth="1"/>
    <col min="3362" max="3362" width="9.140625" style="19" bestFit="1" customWidth="1"/>
    <col min="3363" max="3363" width="4.42578125" style="19" customWidth="1"/>
    <col min="3364" max="3364" width="6.5703125" style="19" bestFit="1" customWidth="1"/>
    <col min="3365" max="3366" width="4.42578125" style="19" customWidth="1"/>
    <col min="3367" max="3367" width="16.140625" style="19" bestFit="1" customWidth="1"/>
    <col min="3368" max="3368" width="9.140625" style="19" bestFit="1" customWidth="1"/>
    <col min="3369" max="3369" width="10.85546875" style="19" bestFit="1" customWidth="1"/>
    <col min="3370" max="3370" width="9.140625" style="19" bestFit="1" customWidth="1"/>
    <col min="3371" max="3371" width="10.85546875" style="19" bestFit="1" customWidth="1"/>
    <col min="3372" max="3372" width="20.5703125" style="19" bestFit="1" customWidth="1"/>
    <col min="3373" max="3379" width="9.140625" style="19" customWidth="1"/>
    <col min="3380" max="3584" width="9.140625" style="19"/>
    <col min="3585" max="3585" width="22.7109375" style="19" customWidth="1"/>
    <col min="3586" max="3596" width="12.5703125" style="19" bestFit="1" customWidth="1"/>
    <col min="3597" max="3597" width="10.85546875" style="19" customWidth="1"/>
    <col min="3598" max="3601" width="10.85546875" style="19" bestFit="1" customWidth="1"/>
    <col min="3602" max="3602" width="9.140625" style="19" customWidth="1"/>
    <col min="3603" max="3605" width="9.140625" style="19" bestFit="1" customWidth="1"/>
    <col min="3606" max="3607" width="10.85546875" style="19" bestFit="1" customWidth="1"/>
    <col min="3608" max="3608" width="9.140625" style="19" bestFit="1" customWidth="1"/>
    <col min="3609" max="3609" width="6.28515625" style="19" bestFit="1" customWidth="1"/>
    <col min="3610" max="3611" width="6.5703125" style="19" bestFit="1" customWidth="1"/>
    <col min="3612" max="3612" width="9.140625" style="19" bestFit="1" customWidth="1"/>
    <col min="3613" max="3613" width="6.5703125" style="19" bestFit="1" customWidth="1"/>
    <col min="3614" max="3614" width="6.140625" style="19" customWidth="1"/>
    <col min="3615" max="3615" width="4.85546875" style="19" bestFit="1" customWidth="1"/>
    <col min="3616" max="3617" width="6.5703125" style="19" bestFit="1" customWidth="1"/>
    <col min="3618" max="3618" width="9.140625" style="19" bestFit="1" customWidth="1"/>
    <col min="3619" max="3619" width="4.42578125" style="19" customWidth="1"/>
    <col min="3620" max="3620" width="6.5703125" style="19" bestFit="1" customWidth="1"/>
    <col min="3621" max="3622" width="4.42578125" style="19" customWidth="1"/>
    <col min="3623" max="3623" width="16.140625" style="19" bestFit="1" customWidth="1"/>
    <col min="3624" max="3624" width="9.140625" style="19" bestFit="1" customWidth="1"/>
    <col min="3625" max="3625" width="10.85546875" style="19" bestFit="1" customWidth="1"/>
    <col min="3626" max="3626" width="9.140625" style="19" bestFit="1" customWidth="1"/>
    <col min="3627" max="3627" width="10.85546875" style="19" bestFit="1" customWidth="1"/>
    <col min="3628" max="3628" width="20.5703125" style="19" bestFit="1" customWidth="1"/>
    <col min="3629" max="3635" width="9.140625" style="19" customWidth="1"/>
    <col min="3636" max="3840" width="9.140625" style="19"/>
    <col min="3841" max="3841" width="22.7109375" style="19" customWidth="1"/>
    <col min="3842" max="3852" width="12.5703125" style="19" bestFit="1" customWidth="1"/>
    <col min="3853" max="3853" width="10.85546875" style="19" customWidth="1"/>
    <col min="3854" max="3857" width="10.85546875" style="19" bestFit="1" customWidth="1"/>
    <col min="3858" max="3858" width="9.140625" style="19" customWidth="1"/>
    <col min="3859" max="3861" width="9.140625" style="19" bestFit="1" customWidth="1"/>
    <col min="3862" max="3863" width="10.85546875" style="19" bestFit="1" customWidth="1"/>
    <col min="3864" max="3864" width="9.140625" style="19" bestFit="1" customWidth="1"/>
    <col min="3865" max="3865" width="6.28515625" style="19" bestFit="1" customWidth="1"/>
    <col min="3866" max="3867" width="6.5703125" style="19" bestFit="1" customWidth="1"/>
    <col min="3868" max="3868" width="9.140625" style="19" bestFit="1" customWidth="1"/>
    <col min="3869" max="3869" width="6.5703125" style="19" bestFit="1" customWidth="1"/>
    <col min="3870" max="3870" width="6.140625" style="19" customWidth="1"/>
    <col min="3871" max="3871" width="4.85546875" style="19" bestFit="1" customWidth="1"/>
    <col min="3872" max="3873" width="6.5703125" style="19" bestFit="1" customWidth="1"/>
    <col min="3874" max="3874" width="9.140625" style="19" bestFit="1" customWidth="1"/>
    <col min="3875" max="3875" width="4.42578125" style="19" customWidth="1"/>
    <col min="3876" max="3876" width="6.5703125" style="19" bestFit="1" customWidth="1"/>
    <col min="3877" max="3878" width="4.42578125" style="19" customWidth="1"/>
    <col min="3879" max="3879" width="16.140625" style="19" bestFit="1" customWidth="1"/>
    <col min="3880" max="3880" width="9.140625" style="19" bestFit="1" customWidth="1"/>
    <col min="3881" max="3881" width="10.85546875" style="19" bestFit="1" customWidth="1"/>
    <col min="3882" max="3882" width="9.140625" style="19" bestFit="1" customWidth="1"/>
    <col min="3883" max="3883" width="10.85546875" style="19" bestFit="1" customWidth="1"/>
    <col min="3884" max="3884" width="20.5703125" style="19" bestFit="1" customWidth="1"/>
    <col min="3885" max="3891" width="9.140625" style="19" customWidth="1"/>
    <col min="3892" max="4096" width="9.140625" style="19"/>
    <col min="4097" max="4097" width="22.7109375" style="19" customWidth="1"/>
    <col min="4098" max="4108" width="12.5703125" style="19" bestFit="1" customWidth="1"/>
    <col min="4109" max="4109" width="10.85546875" style="19" customWidth="1"/>
    <col min="4110" max="4113" width="10.85546875" style="19" bestFit="1" customWidth="1"/>
    <col min="4114" max="4114" width="9.140625" style="19" customWidth="1"/>
    <col min="4115" max="4117" width="9.140625" style="19" bestFit="1" customWidth="1"/>
    <col min="4118" max="4119" width="10.85546875" style="19" bestFit="1" customWidth="1"/>
    <col min="4120" max="4120" width="9.140625" style="19" bestFit="1" customWidth="1"/>
    <col min="4121" max="4121" width="6.28515625" style="19" bestFit="1" customWidth="1"/>
    <col min="4122" max="4123" width="6.5703125" style="19" bestFit="1" customWidth="1"/>
    <col min="4124" max="4124" width="9.140625" style="19" bestFit="1" customWidth="1"/>
    <col min="4125" max="4125" width="6.5703125" style="19" bestFit="1" customWidth="1"/>
    <col min="4126" max="4126" width="6.140625" style="19" customWidth="1"/>
    <col min="4127" max="4127" width="4.85546875" style="19" bestFit="1" customWidth="1"/>
    <col min="4128" max="4129" width="6.5703125" style="19" bestFit="1" customWidth="1"/>
    <col min="4130" max="4130" width="9.140625" style="19" bestFit="1" customWidth="1"/>
    <col min="4131" max="4131" width="4.42578125" style="19" customWidth="1"/>
    <col min="4132" max="4132" width="6.5703125" style="19" bestFit="1" customWidth="1"/>
    <col min="4133" max="4134" width="4.42578125" style="19" customWidth="1"/>
    <col min="4135" max="4135" width="16.140625" style="19" bestFit="1" customWidth="1"/>
    <col min="4136" max="4136" width="9.140625" style="19" bestFit="1" customWidth="1"/>
    <col min="4137" max="4137" width="10.85546875" style="19" bestFit="1" customWidth="1"/>
    <col min="4138" max="4138" width="9.140625" style="19" bestFit="1" customWidth="1"/>
    <col min="4139" max="4139" width="10.85546875" style="19" bestFit="1" customWidth="1"/>
    <col min="4140" max="4140" width="20.5703125" style="19" bestFit="1" customWidth="1"/>
    <col min="4141" max="4147" width="9.140625" style="19" customWidth="1"/>
    <col min="4148" max="4352" width="9.140625" style="19"/>
    <col min="4353" max="4353" width="22.7109375" style="19" customWidth="1"/>
    <col min="4354" max="4364" width="12.5703125" style="19" bestFit="1" customWidth="1"/>
    <col min="4365" max="4365" width="10.85546875" style="19" customWidth="1"/>
    <col min="4366" max="4369" width="10.85546875" style="19" bestFit="1" customWidth="1"/>
    <col min="4370" max="4370" width="9.140625" style="19" customWidth="1"/>
    <col min="4371" max="4373" width="9.140625" style="19" bestFit="1" customWidth="1"/>
    <col min="4374" max="4375" width="10.85546875" style="19" bestFit="1" customWidth="1"/>
    <col min="4376" max="4376" width="9.140625" style="19" bestFit="1" customWidth="1"/>
    <col min="4377" max="4377" width="6.28515625" style="19" bestFit="1" customWidth="1"/>
    <col min="4378" max="4379" width="6.5703125" style="19" bestFit="1" customWidth="1"/>
    <col min="4380" max="4380" width="9.140625" style="19" bestFit="1" customWidth="1"/>
    <col min="4381" max="4381" width="6.5703125" style="19" bestFit="1" customWidth="1"/>
    <col min="4382" max="4382" width="6.140625" style="19" customWidth="1"/>
    <col min="4383" max="4383" width="4.85546875" style="19" bestFit="1" customWidth="1"/>
    <col min="4384" max="4385" width="6.5703125" style="19" bestFit="1" customWidth="1"/>
    <col min="4386" max="4386" width="9.140625" style="19" bestFit="1" customWidth="1"/>
    <col min="4387" max="4387" width="4.42578125" style="19" customWidth="1"/>
    <col min="4388" max="4388" width="6.5703125" style="19" bestFit="1" customWidth="1"/>
    <col min="4389" max="4390" width="4.42578125" style="19" customWidth="1"/>
    <col min="4391" max="4391" width="16.140625" style="19" bestFit="1" customWidth="1"/>
    <col min="4392" max="4392" width="9.140625" style="19" bestFit="1" customWidth="1"/>
    <col min="4393" max="4393" width="10.85546875" style="19" bestFit="1" customWidth="1"/>
    <col min="4394" max="4394" width="9.140625" style="19" bestFit="1" customWidth="1"/>
    <col min="4395" max="4395" width="10.85546875" style="19" bestFit="1" customWidth="1"/>
    <col min="4396" max="4396" width="20.5703125" style="19" bestFit="1" customWidth="1"/>
    <col min="4397" max="4403" width="9.140625" style="19" customWidth="1"/>
    <col min="4404" max="4608" width="9.140625" style="19"/>
    <col min="4609" max="4609" width="22.7109375" style="19" customWidth="1"/>
    <col min="4610" max="4620" width="12.5703125" style="19" bestFit="1" customWidth="1"/>
    <col min="4621" max="4621" width="10.85546875" style="19" customWidth="1"/>
    <col min="4622" max="4625" width="10.85546875" style="19" bestFit="1" customWidth="1"/>
    <col min="4626" max="4626" width="9.140625" style="19" customWidth="1"/>
    <col min="4627" max="4629" width="9.140625" style="19" bestFit="1" customWidth="1"/>
    <col min="4630" max="4631" width="10.85546875" style="19" bestFit="1" customWidth="1"/>
    <col min="4632" max="4632" width="9.140625" style="19" bestFit="1" customWidth="1"/>
    <col min="4633" max="4633" width="6.28515625" style="19" bestFit="1" customWidth="1"/>
    <col min="4634" max="4635" width="6.5703125" style="19" bestFit="1" customWidth="1"/>
    <col min="4636" max="4636" width="9.140625" style="19" bestFit="1" customWidth="1"/>
    <col min="4637" max="4637" width="6.5703125" style="19" bestFit="1" customWidth="1"/>
    <col min="4638" max="4638" width="6.140625" style="19" customWidth="1"/>
    <col min="4639" max="4639" width="4.85546875" style="19" bestFit="1" customWidth="1"/>
    <col min="4640" max="4641" width="6.5703125" style="19" bestFit="1" customWidth="1"/>
    <col min="4642" max="4642" width="9.140625" style="19" bestFit="1" customWidth="1"/>
    <col min="4643" max="4643" width="4.42578125" style="19" customWidth="1"/>
    <col min="4644" max="4644" width="6.5703125" style="19" bestFit="1" customWidth="1"/>
    <col min="4645" max="4646" width="4.42578125" style="19" customWidth="1"/>
    <col min="4647" max="4647" width="16.140625" style="19" bestFit="1" customWidth="1"/>
    <col min="4648" max="4648" width="9.140625" style="19" bestFit="1" customWidth="1"/>
    <col min="4649" max="4649" width="10.85546875" style="19" bestFit="1" customWidth="1"/>
    <col min="4650" max="4650" width="9.140625" style="19" bestFit="1" customWidth="1"/>
    <col min="4651" max="4651" width="10.85546875" style="19" bestFit="1" customWidth="1"/>
    <col min="4652" max="4652" width="20.5703125" style="19" bestFit="1" customWidth="1"/>
    <col min="4653" max="4659" width="9.140625" style="19" customWidth="1"/>
    <col min="4660" max="4864" width="9.140625" style="19"/>
    <col min="4865" max="4865" width="22.7109375" style="19" customWidth="1"/>
    <col min="4866" max="4876" width="12.5703125" style="19" bestFit="1" customWidth="1"/>
    <col min="4877" max="4877" width="10.85546875" style="19" customWidth="1"/>
    <col min="4878" max="4881" width="10.85546875" style="19" bestFit="1" customWidth="1"/>
    <col min="4882" max="4882" width="9.140625" style="19" customWidth="1"/>
    <col min="4883" max="4885" width="9.140625" style="19" bestFit="1" customWidth="1"/>
    <col min="4886" max="4887" width="10.85546875" style="19" bestFit="1" customWidth="1"/>
    <col min="4888" max="4888" width="9.140625" style="19" bestFit="1" customWidth="1"/>
    <col min="4889" max="4889" width="6.28515625" style="19" bestFit="1" customWidth="1"/>
    <col min="4890" max="4891" width="6.5703125" style="19" bestFit="1" customWidth="1"/>
    <col min="4892" max="4892" width="9.140625" style="19" bestFit="1" customWidth="1"/>
    <col min="4893" max="4893" width="6.5703125" style="19" bestFit="1" customWidth="1"/>
    <col min="4894" max="4894" width="6.140625" style="19" customWidth="1"/>
    <col min="4895" max="4895" width="4.85546875" style="19" bestFit="1" customWidth="1"/>
    <col min="4896" max="4897" width="6.5703125" style="19" bestFit="1" customWidth="1"/>
    <col min="4898" max="4898" width="9.140625" style="19" bestFit="1" customWidth="1"/>
    <col min="4899" max="4899" width="4.42578125" style="19" customWidth="1"/>
    <col min="4900" max="4900" width="6.5703125" style="19" bestFit="1" customWidth="1"/>
    <col min="4901" max="4902" width="4.42578125" style="19" customWidth="1"/>
    <col min="4903" max="4903" width="16.140625" style="19" bestFit="1" customWidth="1"/>
    <col min="4904" max="4904" width="9.140625" style="19" bestFit="1" customWidth="1"/>
    <col min="4905" max="4905" width="10.85546875" style="19" bestFit="1" customWidth="1"/>
    <col min="4906" max="4906" width="9.140625" style="19" bestFit="1" customWidth="1"/>
    <col min="4907" max="4907" width="10.85546875" style="19" bestFit="1" customWidth="1"/>
    <col min="4908" max="4908" width="20.5703125" style="19" bestFit="1" customWidth="1"/>
    <col min="4909" max="4915" width="9.140625" style="19" customWidth="1"/>
    <col min="4916" max="5120" width="9.140625" style="19"/>
    <col min="5121" max="5121" width="22.7109375" style="19" customWidth="1"/>
    <col min="5122" max="5132" width="12.5703125" style="19" bestFit="1" customWidth="1"/>
    <col min="5133" max="5133" width="10.85546875" style="19" customWidth="1"/>
    <col min="5134" max="5137" width="10.85546875" style="19" bestFit="1" customWidth="1"/>
    <col min="5138" max="5138" width="9.140625" style="19" customWidth="1"/>
    <col min="5139" max="5141" width="9.140625" style="19" bestFit="1" customWidth="1"/>
    <col min="5142" max="5143" width="10.85546875" style="19" bestFit="1" customWidth="1"/>
    <col min="5144" max="5144" width="9.140625" style="19" bestFit="1" customWidth="1"/>
    <col min="5145" max="5145" width="6.28515625" style="19" bestFit="1" customWidth="1"/>
    <col min="5146" max="5147" width="6.5703125" style="19" bestFit="1" customWidth="1"/>
    <col min="5148" max="5148" width="9.140625" style="19" bestFit="1" customWidth="1"/>
    <col min="5149" max="5149" width="6.5703125" style="19" bestFit="1" customWidth="1"/>
    <col min="5150" max="5150" width="6.140625" style="19" customWidth="1"/>
    <col min="5151" max="5151" width="4.85546875" style="19" bestFit="1" customWidth="1"/>
    <col min="5152" max="5153" width="6.5703125" style="19" bestFit="1" customWidth="1"/>
    <col min="5154" max="5154" width="9.140625" style="19" bestFit="1" customWidth="1"/>
    <col min="5155" max="5155" width="4.42578125" style="19" customWidth="1"/>
    <col min="5156" max="5156" width="6.5703125" style="19" bestFit="1" customWidth="1"/>
    <col min="5157" max="5158" width="4.42578125" style="19" customWidth="1"/>
    <col min="5159" max="5159" width="16.140625" style="19" bestFit="1" customWidth="1"/>
    <col min="5160" max="5160" width="9.140625" style="19" bestFit="1" customWidth="1"/>
    <col min="5161" max="5161" width="10.85546875" style="19" bestFit="1" customWidth="1"/>
    <col min="5162" max="5162" width="9.140625" style="19" bestFit="1" customWidth="1"/>
    <col min="5163" max="5163" width="10.85546875" style="19" bestFit="1" customWidth="1"/>
    <col min="5164" max="5164" width="20.5703125" style="19" bestFit="1" customWidth="1"/>
    <col min="5165" max="5171" width="9.140625" style="19" customWidth="1"/>
    <col min="5172" max="5376" width="9.140625" style="19"/>
    <col min="5377" max="5377" width="22.7109375" style="19" customWidth="1"/>
    <col min="5378" max="5388" width="12.5703125" style="19" bestFit="1" customWidth="1"/>
    <col min="5389" max="5389" width="10.85546875" style="19" customWidth="1"/>
    <col min="5390" max="5393" width="10.85546875" style="19" bestFit="1" customWidth="1"/>
    <col min="5394" max="5394" width="9.140625" style="19" customWidth="1"/>
    <col min="5395" max="5397" width="9.140625" style="19" bestFit="1" customWidth="1"/>
    <col min="5398" max="5399" width="10.85546875" style="19" bestFit="1" customWidth="1"/>
    <col min="5400" max="5400" width="9.140625" style="19" bestFit="1" customWidth="1"/>
    <col min="5401" max="5401" width="6.28515625" style="19" bestFit="1" customWidth="1"/>
    <col min="5402" max="5403" width="6.5703125" style="19" bestFit="1" customWidth="1"/>
    <col min="5404" max="5404" width="9.140625" style="19" bestFit="1" customWidth="1"/>
    <col min="5405" max="5405" width="6.5703125" style="19" bestFit="1" customWidth="1"/>
    <col min="5406" max="5406" width="6.140625" style="19" customWidth="1"/>
    <col min="5407" max="5407" width="4.85546875" style="19" bestFit="1" customWidth="1"/>
    <col min="5408" max="5409" width="6.5703125" style="19" bestFit="1" customWidth="1"/>
    <col min="5410" max="5410" width="9.140625" style="19" bestFit="1" customWidth="1"/>
    <col min="5411" max="5411" width="4.42578125" style="19" customWidth="1"/>
    <col min="5412" max="5412" width="6.5703125" style="19" bestFit="1" customWidth="1"/>
    <col min="5413" max="5414" width="4.42578125" style="19" customWidth="1"/>
    <col min="5415" max="5415" width="16.140625" style="19" bestFit="1" customWidth="1"/>
    <col min="5416" max="5416" width="9.140625" style="19" bestFit="1" customWidth="1"/>
    <col min="5417" max="5417" width="10.85546875" style="19" bestFit="1" customWidth="1"/>
    <col min="5418" max="5418" width="9.140625" style="19" bestFit="1" customWidth="1"/>
    <col min="5419" max="5419" width="10.85546875" style="19" bestFit="1" customWidth="1"/>
    <col min="5420" max="5420" width="20.5703125" style="19" bestFit="1" customWidth="1"/>
    <col min="5421" max="5427" width="9.140625" style="19" customWidth="1"/>
    <col min="5428" max="5632" width="9.140625" style="19"/>
    <col min="5633" max="5633" width="22.7109375" style="19" customWidth="1"/>
    <col min="5634" max="5644" width="12.5703125" style="19" bestFit="1" customWidth="1"/>
    <col min="5645" max="5645" width="10.85546875" style="19" customWidth="1"/>
    <col min="5646" max="5649" width="10.85546875" style="19" bestFit="1" customWidth="1"/>
    <col min="5650" max="5650" width="9.140625" style="19" customWidth="1"/>
    <col min="5651" max="5653" width="9.140625" style="19" bestFit="1" customWidth="1"/>
    <col min="5654" max="5655" width="10.85546875" style="19" bestFit="1" customWidth="1"/>
    <col min="5656" max="5656" width="9.140625" style="19" bestFit="1" customWidth="1"/>
    <col min="5657" max="5657" width="6.28515625" style="19" bestFit="1" customWidth="1"/>
    <col min="5658" max="5659" width="6.5703125" style="19" bestFit="1" customWidth="1"/>
    <col min="5660" max="5660" width="9.140625" style="19" bestFit="1" customWidth="1"/>
    <col min="5661" max="5661" width="6.5703125" style="19" bestFit="1" customWidth="1"/>
    <col min="5662" max="5662" width="6.140625" style="19" customWidth="1"/>
    <col min="5663" max="5663" width="4.85546875" style="19" bestFit="1" customWidth="1"/>
    <col min="5664" max="5665" width="6.5703125" style="19" bestFit="1" customWidth="1"/>
    <col min="5666" max="5666" width="9.140625" style="19" bestFit="1" customWidth="1"/>
    <col min="5667" max="5667" width="4.42578125" style="19" customWidth="1"/>
    <col min="5668" max="5668" width="6.5703125" style="19" bestFit="1" customWidth="1"/>
    <col min="5669" max="5670" width="4.42578125" style="19" customWidth="1"/>
    <col min="5671" max="5671" width="16.140625" style="19" bestFit="1" customWidth="1"/>
    <col min="5672" max="5672" width="9.140625" style="19" bestFit="1" customWidth="1"/>
    <col min="5673" max="5673" width="10.85546875" style="19" bestFit="1" customWidth="1"/>
    <col min="5674" max="5674" width="9.140625" style="19" bestFit="1" customWidth="1"/>
    <col min="5675" max="5675" width="10.85546875" style="19" bestFit="1" customWidth="1"/>
    <col min="5676" max="5676" width="20.5703125" style="19" bestFit="1" customWidth="1"/>
    <col min="5677" max="5683" width="9.140625" style="19" customWidth="1"/>
    <col min="5684" max="5888" width="9.140625" style="19"/>
    <col min="5889" max="5889" width="22.7109375" style="19" customWidth="1"/>
    <col min="5890" max="5900" width="12.5703125" style="19" bestFit="1" customWidth="1"/>
    <col min="5901" max="5901" width="10.85546875" style="19" customWidth="1"/>
    <col min="5902" max="5905" width="10.85546875" style="19" bestFit="1" customWidth="1"/>
    <col min="5906" max="5906" width="9.140625" style="19" customWidth="1"/>
    <col min="5907" max="5909" width="9.140625" style="19" bestFit="1" customWidth="1"/>
    <col min="5910" max="5911" width="10.85546875" style="19" bestFit="1" customWidth="1"/>
    <col min="5912" max="5912" width="9.140625" style="19" bestFit="1" customWidth="1"/>
    <col min="5913" max="5913" width="6.28515625" style="19" bestFit="1" customWidth="1"/>
    <col min="5914" max="5915" width="6.5703125" style="19" bestFit="1" customWidth="1"/>
    <col min="5916" max="5916" width="9.140625" style="19" bestFit="1" customWidth="1"/>
    <col min="5917" max="5917" width="6.5703125" style="19" bestFit="1" customWidth="1"/>
    <col min="5918" max="5918" width="6.140625" style="19" customWidth="1"/>
    <col min="5919" max="5919" width="4.85546875" style="19" bestFit="1" customWidth="1"/>
    <col min="5920" max="5921" width="6.5703125" style="19" bestFit="1" customWidth="1"/>
    <col min="5922" max="5922" width="9.140625" style="19" bestFit="1" customWidth="1"/>
    <col min="5923" max="5923" width="4.42578125" style="19" customWidth="1"/>
    <col min="5924" max="5924" width="6.5703125" style="19" bestFit="1" customWidth="1"/>
    <col min="5925" max="5926" width="4.42578125" style="19" customWidth="1"/>
    <col min="5927" max="5927" width="16.140625" style="19" bestFit="1" customWidth="1"/>
    <col min="5928" max="5928" width="9.140625" style="19" bestFit="1" customWidth="1"/>
    <col min="5929" max="5929" width="10.85546875" style="19" bestFit="1" customWidth="1"/>
    <col min="5930" max="5930" width="9.140625" style="19" bestFit="1" customWidth="1"/>
    <col min="5931" max="5931" width="10.85546875" style="19" bestFit="1" customWidth="1"/>
    <col min="5932" max="5932" width="20.5703125" style="19" bestFit="1" customWidth="1"/>
    <col min="5933" max="5939" width="9.140625" style="19" customWidth="1"/>
    <col min="5940" max="6144" width="9.140625" style="19"/>
    <col min="6145" max="6145" width="22.7109375" style="19" customWidth="1"/>
    <col min="6146" max="6156" width="12.5703125" style="19" bestFit="1" customWidth="1"/>
    <col min="6157" max="6157" width="10.85546875" style="19" customWidth="1"/>
    <col min="6158" max="6161" width="10.85546875" style="19" bestFit="1" customWidth="1"/>
    <col min="6162" max="6162" width="9.140625" style="19" customWidth="1"/>
    <col min="6163" max="6165" width="9.140625" style="19" bestFit="1" customWidth="1"/>
    <col min="6166" max="6167" width="10.85546875" style="19" bestFit="1" customWidth="1"/>
    <col min="6168" max="6168" width="9.140625" style="19" bestFit="1" customWidth="1"/>
    <col min="6169" max="6169" width="6.28515625" style="19" bestFit="1" customWidth="1"/>
    <col min="6170" max="6171" width="6.5703125" style="19" bestFit="1" customWidth="1"/>
    <col min="6172" max="6172" width="9.140625" style="19" bestFit="1" customWidth="1"/>
    <col min="6173" max="6173" width="6.5703125" style="19" bestFit="1" customWidth="1"/>
    <col min="6174" max="6174" width="6.140625" style="19" customWidth="1"/>
    <col min="6175" max="6175" width="4.85546875" style="19" bestFit="1" customWidth="1"/>
    <col min="6176" max="6177" width="6.5703125" style="19" bestFit="1" customWidth="1"/>
    <col min="6178" max="6178" width="9.140625" style="19" bestFit="1" customWidth="1"/>
    <col min="6179" max="6179" width="4.42578125" style="19" customWidth="1"/>
    <col min="6180" max="6180" width="6.5703125" style="19" bestFit="1" customWidth="1"/>
    <col min="6181" max="6182" width="4.42578125" style="19" customWidth="1"/>
    <col min="6183" max="6183" width="16.140625" style="19" bestFit="1" customWidth="1"/>
    <col min="6184" max="6184" width="9.140625" style="19" bestFit="1" customWidth="1"/>
    <col min="6185" max="6185" width="10.85546875" style="19" bestFit="1" customWidth="1"/>
    <col min="6186" max="6186" width="9.140625" style="19" bestFit="1" customWidth="1"/>
    <col min="6187" max="6187" width="10.85546875" style="19" bestFit="1" customWidth="1"/>
    <col min="6188" max="6188" width="20.5703125" style="19" bestFit="1" customWidth="1"/>
    <col min="6189" max="6195" width="9.140625" style="19" customWidth="1"/>
    <col min="6196" max="6400" width="9.140625" style="19"/>
    <col min="6401" max="6401" width="22.7109375" style="19" customWidth="1"/>
    <col min="6402" max="6412" width="12.5703125" style="19" bestFit="1" customWidth="1"/>
    <col min="6413" max="6413" width="10.85546875" style="19" customWidth="1"/>
    <col min="6414" max="6417" width="10.85546875" style="19" bestFit="1" customWidth="1"/>
    <col min="6418" max="6418" width="9.140625" style="19" customWidth="1"/>
    <col min="6419" max="6421" width="9.140625" style="19" bestFit="1" customWidth="1"/>
    <col min="6422" max="6423" width="10.85546875" style="19" bestFit="1" customWidth="1"/>
    <col min="6424" max="6424" width="9.140625" style="19" bestFit="1" customWidth="1"/>
    <col min="6425" max="6425" width="6.28515625" style="19" bestFit="1" customWidth="1"/>
    <col min="6426" max="6427" width="6.5703125" style="19" bestFit="1" customWidth="1"/>
    <col min="6428" max="6428" width="9.140625" style="19" bestFit="1" customWidth="1"/>
    <col min="6429" max="6429" width="6.5703125" style="19" bestFit="1" customWidth="1"/>
    <col min="6430" max="6430" width="6.140625" style="19" customWidth="1"/>
    <col min="6431" max="6431" width="4.85546875" style="19" bestFit="1" customWidth="1"/>
    <col min="6432" max="6433" width="6.5703125" style="19" bestFit="1" customWidth="1"/>
    <col min="6434" max="6434" width="9.140625" style="19" bestFit="1" customWidth="1"/>
    <col min="6435" max="6435" width="4.42578125" style="19" customWidth="1"/>
    <col min="6436" max="6436" width="6.5703125" style="19" bestFit="1" customWidth="1"/>
    <col min="6437" max="6438" width="4.42578125" style="19" customWidth="1"/>
    <col min="6439" max="6439" width="16.140625" style="19" bestFit="1" customWidth="1"/>
    <col min="6440" max="6440" width="9.140625" style="19" bestFit="1" customWidth="1"/>
    <col min="6441" max="6441" width="10.85546875" style="19" bestFit="1" customWidth="1"/>
    <col min="6442" max="6442" width="9.140625" style="19" bestFit="1" customWidth="1"/>
    <col min="6443" max="6443" width="10.85546875" style="19" bestFit="1" customWidth="1"/>
    <col min="6444" max="6444" width="20.5703125" style="19" bestFit="1" customWidth="1"/>
    <col min="6445" max="6451" width="9.140625" style="19" customWidth="1"/>
    <col min="6452" max="6656" width="9.140625" style="19"/>
    <col min="6657" max="6657" width="22.7109375" style="19" customWidth="1"/>
    <col min="6658" max="6668" width="12.5703125" style="19" bestFit="1" customWidth="1"/>
    <col min="6669" max="6669" width="10.85546875" style="19" customWidth="1"/>
    <col min="6670" max="6673" width="10.85546875" style="19" bestFit="1" customWidth="1"/>
    <col min="6674" max="6674" width="9.140625" style="19" customWidth="1"/>
    <col min="6675" max="6677" width="9.140625" style="19" bestFit="1" customWidth="1"/>
    <col min="6678" max="6679" width="10.85546875" style="19" bestFit="1" customWidth="1"/>
    <col min="6680" max="6680" width="9.140625" style="19" bestFit="1" customWidth="1"/>
    <col min="6681" max="6681" width="6.28515625" style="19" bestFit="1" customWidth="1"/>
    <col min="6682" max="6683" width="6.5703125" style="19" bestFit="1" customWidth="1"/>
    <col min="6684" max="6684" width="9.140625" style="19" bestFit="1" customWidth="1"/>
    <col min="6685" max="6685" width="6.5703125" style="19" bestFit="1" customWidth="1"/>
    <col min="6686" max="6686" width="6.140625" style="19" customWidth="1"/>
    <col min="6687" max="6687" width="4.85546875" style="19" bestFit="1" customWidth="1"/>
    <col min="6688" max="6689" width="6.5703125" style="19" bestFit="1" customWidth="1"/>
    <col min="6690" max="6690" width="9.140625" style="19" bestFit="1" customWidth="1"/>
    <col min="6691" max="6691" width="4.42578125" style="19" customWidth="1"/>
    <col min="6692" max="6692" width="6.5703125" style="19" bestFit="1" customWidth="1"/>
    <col min="6693" max="6694" width="4.42578125" style="19" customWidth="1"/>
    <col min="6695" max="6695" width="16.140625" style="19" bestFit="1" customWidth="1"/>
    <col min="6696" max="6696" width="9.140625" style="19" bestFit="1" customWidth="1"/>
    <col min="6697" max="6697" width="10.85546875" style="19" bestFit="1" customWidth="1"/>
    <col min="6698" max="6698" width="9.140625" style="19" bestFit="1" customWidth="1"/>
    <col min="6699" max="6699" width="10.85546875" style="19" bestFit="1" customWidth="1"/>
    <col min="6700" max="6700" width="20.5703125" style="19" bestFit="1" customWidth="1"/>
    <col min="6701" max="6707" width="9.140625" style="19" customWidth="1"/>
    <col min="6708" max="6912" width="9.140625" style="19"/>
    <col min="6913" max="6913" width="22.7109375" style="19" customWidth="1"/>
    <col min="6914" max="6924" width="12.5703125" style="19" bestFit="1" customWidth="1"/>
    <col min="6925" max="6925" width="10.85546875" style="19" customWidth="1"/>
    <col min="6926" max="6929" width="10.85546875" style="19" bestFit="1" customWidth="1"/>
    <col min="6930" max="6930" width="9.140625" style="19" customWidth="1"/>
    <col min="6931" max="6933" width="9.140625" style="19" bestFit="1" customWidth="1"/>
    <col min="6934" max="6935" width="10.85546875" style="19" bestFit="1" customWidth="1"/>
    <col min="6936" max="6936" width="9.140625" style="19" bestFit="1" customWidth="1"/>
    <col min="6937" max="6937" width="6.28515625" style="19" bestFit="1" customWidth="1"/>
    <col min="6938" max="6939" width="6.5703125" style="19" bestFit="1" customWidth="1"/>
    <col min="6940" max="6940" width="9.140625" style="19" bestFit="1" customWidth="1"/>
    <col min="6941" max="6941" width="6.5703125" style="19" bestFit="1" customWidth="1"/>
    <col min="6942" max="6942" width="6.140625" style="19" customWidth="1"/>
    <col min="6943" max="6943" width="4.85546875" style="19" bestFit="1" customWidth="1"/>
    <col min="6944" max="6945" width="6.5703125" style="19" bestFit="1" customWidth="1"/>
    <col min="6946" max="6946" width="9.140625" style="19" bestFit="1" customWidth="1"/>
    <col min="6947" max="6947" width="4.42578125" style="19" customWidth="1"/>
    <col min="6948" max="6948" width="6.5703125" style="19" bestFit="1" customWidth="1"/>
    <col min="6949" max="6950" width="4.42578125" style="19" customWidth="1"/>
    <col min="6951" max="6951" width="16.140625" style="19" bestFit="1" customWidth="1"/>
    <col min="6952" max="6952" width="9.140625" style="19" bestFit="1" customWidth="1"/>
    <col min="6953" max="6953" width="10.85546875" style="19" bestFit="1" customWidth="1"/>
    <col min="6954" max="6954" width="9.140625" style="19" bestFit="1" customWidth="1"/>
    <col min="6955" max="6955" width="10.85546875" style="19" bestFit="1" customWidth="1"/>
    <col min="6956" max="6956" width="20.5703125" style="19" bestFit="1" customWidth="1"/>
    <col min="6957" max="6963" width="9.140625" style="19" customWidth="1"/>
    <col min="6964" max="7168" width="9.140625" style="19"/>
    <col min="7169" max="7169" width="22.7109375" style="19" customWidth="1"/>
    <col min="7170" max="7180" width="12.5703125" style="19" bestFit="1" customWidth="1"/>
    <col min="7181" max="7181" width="10.85546875" style="19" customWidth="1"/>
    <col min="7182" max="7185" width="10.85546875" style="19" bestFit="1" customWidth="1"/>
    <col min="7186" max="7186" width="9.140625" style="19" customWidth="1"/>
    <col min="7187" max="7189" width="9.140625" style="19" bestFit="1" customWidth="1"/>
    <col min="7190" max="7191" width="10.85546875" style="19" bestFit="1" customWidth="1"/>
    <col min="7192" max="7192" width="9.140625" style="19" bestFit="1" customWidth="1"/>
    <col min="7193" max="7193" width="6.28515625" style="19" bestFit="1" customWidth="1"/>
    <col min="7194" max="7195" width="6.5703125" style="19" bestFit="1" customWidth="1"/>
    <col min="7196" max="7196" width="9.140625" style="19" bestFit="1" customWidth="1"/>
    <col min="7197" max="7197" width="6.5703125" style="19" bestFit="1" customWidth="1"/>
    <col min="7198" max="7198" width="6.140625" style="19" customWidth="1"/>
    <col min="7199" max="7199" width="4.85546875" style="19" bestFit="1" customWidth="1"/>
    <col min="7200" max="7201" width="6.5703125" style="19" bestFit="1" customWidth="1"/>
    <col min="7202" max="7202" width="9.140625" style="19" bestFit="1" customWidth="1"/>
    <col min="7203" max="7203" width="4.42578125" style="19" customWidth="1"/>
    <col min="7204" max="7204" width="6.5703125" style="19" bestFit="1" customWidth="1"/>
    <col min="7205" max="7206" width="4.42578125" style="19" customWidth="1"/>
    <col min="7207" max="7207" width="16.140625" style="19" bestFit="1" customWidth="1"/>
    <col min="7208" max="7208" width="9.140625" style="19" bestFit="1" customWidth="1"/>
    <col min="7209" max="7209" width="10.85546875" style="19" bestFit="1" customWidth="1"/>
    <col min="7210" max="7210" width="9.140625" style="19" bestFit="1" customWidth="1"/>
    <col min="7211" max="7211" width="10.85546875" style="19" bestFit="1" customWidth="1"/>
    <col min="7212" max="7212" width="20.5703125" style="19" bestFit="1" customWidth="1"/>
    <col min="7213" max="7219" width="9.140625" style="19" customWidth="1"/>
    <col min="7220" max="7424" width="9.140625" style="19"/>
    <col min="7425" max="7425" width="22.7109375" style="19" customWidth="1"/>
    <col min="7426" max="7436" width="12.5703125" style="19" bestFit="1" customWidth="1"/>
    <col min="7437" max="7437" width="10.85546875" style="19" customWidth="1"/>
    <col min="7438" max="7441" width="10.85546875" style="19" bestFit="1" customWidth="1"/>
    <col min="7442" max="7442" width="9.140625" style="19" customWidth="1"/>
    <col min="7443" max="7445" width="9.140625" style="19" bestFit="1" customWidth="1"/>
    <col min="7446" max="7447" width="10.85546875" style="19" bestFit="1" customWidth="1"/>
    <col min="7448" max="7448" width="9.140625" style="19" bestFit="1" customWidth="1"/>
    <col min="7449" max="7449" width="6.28515625" style="19" bestFit="1" customWidth="1"/>
    <col min="7450" max="7451" width="6.5703125" style="19" bestFit="1" customWidth="1"/>
    <col min="7452" max="7452" width="9.140625" style="19" bestFit="1" customWidth="1"/>
    <col min="7453" max="7453" width="6.5703125" style="19" bestFit="1" customWidth="1"/>
    <col min="7454" max="7454" width="6.140625" style="19" customWidth="1"/>
    <col min="7455" max="7455" width="4.85546875" style="19" bestFit="1" customWidth="1"/>
    <col min="7456" max="7457" width="6.5703125" style="19" bestFit="1" customWidth="1"/>
    <col min="7458" max="7458" width="9.140625" style="19" bestFit="1" customWidth="1"/>
    <col min="7459" max="7459" width="4.42578125" style="19" customWidth="1"/>
    <col min="7460" max="7460" width="6.5703125" style="19" bestFit="1" customWidth="1"/>
    <col min="7461" max="7462" width="4.42578125" style="19" customWidth="1"/>
    <col min="7463" max="7463" width="16.140625" style="19" bestFit="1" customWidth="1"/>
    <col min="7464" max="7464" width="9.140625" style="19" bestFit="1" customWidth="1"/>
    <col min="7465" max="7465" width="10.85546875" style="19" bestFit="1" customWidth="1"/>
    <col min="7466" max="7466" width="9.140625" style="19" bestFit="1" customWidth="1"/>
    <col min="7467" max="7467" width="10.85546875" style="19" bestFit="1" customWidth="1"/>
    <col min="7468" max="7468" width="20.5703125" style="19" bestFit="1" customWidth="1"/>
    <col min="7469" max="7475" width="9.140625" style="19" customWidth="1"/>
    <col min="7476" max="7680" width="9.140625" style="19"/>
    <col min="7681" max="7681" width="22.7109375" style="19" customWidth="1"/>
    <col min="7682" max="7692" width="12.5703125" style="19" bestFit="1" customWidth="1"/>
    <col min="7693" max="7693" width="10.85546875" style="19" customWidth="1"/>
    <col min="7694" max="7697" width="10.85546875" style="19" bestFit="1" customWidth="1"/>
    <col min="7698" max="7698" width="9.140625" style="19" customWidth="1"/>
    <col min="7699" max="7701" width="9.140625" style="19" bestFit="1" customWidth="1"/>
    <col min="7702" max="7703" width="10.85546875" style="19" bestFit="1" customWidth="1"/>
    <col min="7704" max="7704" width="9.140625" style="19" bestFit="1" customWidth="1"/>
    <col min="7705" max="7705" width="6.28515625" style="19" bestFit="1" customWidth="1"/>
    <col min="7706" max="7707" width="6.5703125" style="19" bestFit="1" customWidth="1"/>
    <col min="7708" max="7708" width="9.140625" style="19" bestFit="1" customWidth="1"/>
    <col min="7709" max="7709" width="6.5703125" style="19" bestFit="1" customWidth="1"/>
    <col min="7710" max="7710" width="6.140625" style="19" customWidth="1"/>
    <col min="7711" max="7711" width="4.85546875" style="19" bestFit="1" customWidth="1"/>
    <col min="7712" max="7713" width="6.5703125" style="19" bestFit="1" customWidth="1"/>
    <col min="7714" max="7714" width="9.140625" style="19" bestFit="1" customWidth="1"/>
    <col min="7715" max="7715" width="4.42578125" style="19" customWidth="1"/>
    <col min="7716" max="7716" width="6.5703125" style="19" bestFit="1" customWidth="1"/>
    <col min="7717" max="7718" width="4.42578125" style="19" customWidth="1"/>
    <col min="7719" max="7719" width="16.140625" style="19" bestFit="1" customWidth="1"/>
    <col min="7720" max="7720" width="9.140625" style="19" bestFit="1" customWidth="1"/>
    <col min="7721" max="7721" width="10.85546875" style="19" bestFit="1" customWidth="1"/>
    <col min="7722" max="7722" width="9.140625" style="19" bestFit="1" customWidth="1"/>
    <col min="7723" max="7723" width="10.85546875" style="19" bestFit="1" customWidth="1"/>
    <col min="7724" max="7724" width="20.5703125" style="19" bestFit="1" customWidth="1"/>
    <col min="7725" max="7731" width="9.140625" style="19" customWidth="1"/>
    <col min="7732" max="7936" width="9.140625" style="19"/>
    <col min="7937" max="7937" width="22.7109375" style="19" customWidth="1"/>
    <col min="7938" max="7948" width="12.5703125" style="19" bestFit="1" customWidth="1"/>
    <col min="7949" max="7949" width="10.85546875" style="19" customWidth="1"/>
    <col min="7950" max="7953" width="10.85546875" style="19" bestFit="1" customWidth="1"/>
    <col min="7954" max="7954" width="9.140625" style="19" customWidth="1"/>
    <col min="7955" max="7957" width="9.140625" style="19" bestFit="1" customWidth="1"/>
    <col min="7958" max="7959" width="10.85546875" style="19" bestFit="1" customWidth="1"/>
    <col min="7960" max="7960" width="9.140625" style="19" bestFit="1" customWidth="1"/>
    <col min="7961" max="7961" width="6.28515625" style="19" bestFit="1" customWidth="1"/>
    <col min="7962" max="7963" width="6.5703125" style="19" bestFit="1" customWidth="1"/>
    <col min="7964" max="7964" width="9.140625" style="19" bestFit="1" customWidth="1"/>
    <col min="7965" max="7965" width="6.5703125" style="19" bestFit="1" customWidth="1"/>
    <col min="7966" max="7966" width="6.140625" style="19" customWidth="1"/>
    <col min="7967" max="7967" width="4.85546875" style="19" bestFit="1" customWidth="1"/>
    <col min="7968" max="7969" width="6.5703125" style="19" bestFit="1" customWidth="1"/>
    <col min="7970" max="7970" width="9.140625" style="19" bestFit="1" customWidth="1"/>
    <col min="7971" max="7971" width="4.42578125" style="19" customWidth="1"/>
    <col min="7972" max="7972" width="6.5703125" style="19" bestFit="1" customWidth="1"/>
    <col min="7973" max="7974" width="4.42578125" style="19" customWidth="1"/>
    <col min="7975" max="7975" width="16.140625" style="19" bestFit="1" customWidth="1"/>
    <col min="7976" max="7976" width="9.140625" style="19" bestFit="1" customWidth="1"/>
    <col min="7977" max="7977" width="10.85546875" style="19" bestFit="1" customWidth="1"/>
    <col min="7978" max="7978" width="9.140625" style="19" bestFit="1" customWidth="1"/>
    <col min="7979" max="7979" width="10.85546875" style="19" bestFit="1" customWidth="1"/>
    <col min="7980" max="7980" width="20.5703125" style="19" bestFit="1" customWidth="1"/>
    <col min="7981" max="7987" width="9.140625" style="19" customWidth="1"/>
    <col min="7988" max="8192" width="9.140625" style="19"/>
    <col min="8193" max="8193" width="22.7109375" style="19" customWidth="1"/>
    <col min="8194" max="8204" width="12.5703125" style="19" bestFit="1" customWidth="1"/>
    <col min="8205" max="8205" width="10.85546875" style="19" customWidth="1"/>
    <col min="8206" max="8209" width="10.85546875" style="19" bestFit="1" customWidth="1"/>
    <col min="8210" max="8210" width="9.140625" style="19" customWidth="1"/>
    <col min="8211" max="8213" width="9.140625" style="19" bestFit="1" customWidth="1"/>
    <col min="8214" max="8215" width="10.85546875" style="19" bestFit="1" customWidth="1"/>
    <col min="8216" max="8216" width="9.140625" style="19" bestFit="1" customWidth="1"/>
    <col min="8217" max="8217" width="6.28515625" style="19" bestFit="1" customWidth="1"/>
    <col min="8218" max="8219" width="6.5703125" style="19" bestFit="1" customWidth="1"/>
    <col min="8220" max="8220" width="9.140625" style="19" bestFit="1" customWidth="1"/>
    <col min="8221" max="8221" width="6.5703125" style="19" bestFit="1" customWidth="1"/>
    <col min="8222" max="8222" width="6.140625" style="19" customWidth="1"/>
    <col min="8223" max="8223" width="4.85546875" style="19" bestFit="1" customWidth="1"/>
    <col min="8224" max="8225" width="6.5703125" style="19" bestFit="1" customWidth="1"/>
    <col min="8226" max="8226" width="9.140625" style="19" bestFit="1" customWidth="1"/>
    <col min="8227" max="8227" width="4.42578125" style="19" customWidth="1"/>
    <col min="8228" max="8228" width="6.5703125" style="19" bestFit="1" customWidth="1"/>
    <col min="8229" max="8230" width="4.42578125" style="19" customWidth="1"/>
    <col min="8231" max="8231" width="16.140625" style="19" bestFit="1" customWidth="1"/>
    <col min="8232" max="8232" width="9.140625" style="19" bestFit="1" customWidth="1"/>
    <col min="8233" max="8233" width="10.85546875" style="19" bestFit="1" customWidth="1"/>
    <col min="8234" max="8234" width="9.140625" style="19" bestFit="1" customWidth="1"/>
    <col min="8235" max="8235" width="10.85546875" style="19" bestFit="1" customWidth="1"/>
    <col min="8236" max="8236" width="20.5703125" style="19" bestFit="1" customWidth="1"/>
    <col min="8237" max="8243" width="9.140625" style="19" customWidth="1"/>
    <col min="8244" max="8448" width="9.140625" style="19"/>
    <col min="8449" max="8449" width="22.7109375" style="19" customWidth="1"/>
    <col min="8450" max="8460" width="12.5703125" style="19" bestFit="1" customWidth="1"/>
    <col min="8461" max="8461" width="10.85546875" style="19" customWidth="1"/>
    <col min="8462" max="8465" width="10.85546875" style="19" bestFit="1" customWidth="1"/>
    <col min="8466" max="8466" width="9.140625" style="19" customWidth="1"/>
    <col min="8467" max="8469" width="9.140625" style="19" bestFit="1" customWidth="1"/>
    <col min="8470" max="8471" width="10.85546875" style="19" bestFit="1" customWidth="1"/>
    <col min="8472" max="8472" width="9.140625" style="19" bestFit="1" customWidth="1"/>
    <col min="8473" max="8473" width="6.28515625" style="19" bestFit="1" customWidth="1"/>
    <col min="8474" max="8475" width="6.5703125" style="19" bestFit="1" customWidth="1"/>
    <col min="8476" max="8476" width="9.140625" style="19" bestFit="1" customWidth="1"/>
    <col min="8477" max="8477" width="6.5703125" style="19" bestFit="1" customWidth="1"/>
    <col min="8478" max="8478" width="6.140625" style="19" customWidth="1"/>
    <col min="8479" max="8479" width="4.85546875" style="19" bestFit="1" customWidth="1"/>
    <col min="8480" max="8481" width="6.5703125" style="19" bestFit="1" customWidth="1"/>
    <col min="8482" max="8482" width="9.140625" style="19" bestFit="1" customWidth="1"/>
    <col min="8483" max="8483" width="4.42578125" style="19" customWidth="1"/>
    <col min="8484" max="8484" width="6.5703125" style="19" bestFit="1" customWidth="1"/>
    <col min="8485" max="8486" width="4.42578125" style="19" customWidth="1"/>
    <col min="8487" max="8487" width="16.140625" style="19" bestFit="1" customWidth="1"/>
    <col min="8488" max="8488" width="9.140625" style="19" bestFit="1" customWidth="1"/>
    <col min="8489" max="8489" width="10.85546875" style="19" bestFit="1" customWidth="1"/>
    <col min="8490" max="8490" width="9.140625" style="19" bestFit="1" customWidth="1"/>
    <col min="8491" max="8491" width="10.85546875" style="19" bestFit="1" customWidth="1"/>
    <col min="8492" max="8492" width="20.5703125" style="19" bestFit="1" customWidth="1"/>
    <col min="8493" max="8499" width="9.140625" style="19" customWidth="1"/>
    <col min="8500" max="8704" width="9.140625" style="19"/>
    <col min="8705" max="8705" width="22.7109375" style="19" customWidth="1"/>
    <col min="8706" max="8716" width="12.5703125" style="19" bestFit="1" customWidth="1"/>
    <col min="8717" max="8717" width="10.85546875" style="19" customWidth="1"/>
    <col min="8718" max="8721" width="10.85546875" style="19" bestFit="1" customWidth="1"/>
    <col min="8722" max="8722" width="9.140625" style="19" customWidth="1"/>
    <col min="8723" max="8725" width="9.140625" style="19" bestFit="1" customWidth="1"/>
    <col min="8726" max="8727" width="10.85546875" style="19" bestFit="1" customWidth="1"/>
    <col min="8728" max="8728" width="9.140625" style="19" bestFit="1" customWidth="1"/>
    <col min="8729" max="8729" width="6.28515625" style="19" bestFit="1" customWidth="1"/>
    <col min="8730" max="8731" width="6.5703125" style="19" bestFit="1" customWidth="1"/>
    <col min="8732" max="8732" width="9.140625" style="19" bestFit="1" customWidth="1"/>
    <col min="8733" max="8733" width="6.5703125" style="19" bestFit="1" customWidth="1"/>
    <col min="8734" max="8734" width="6.140625" style="19" customWidth="1"/>
    <col min="8735" max="8735" width="4.85546875" style="19" bestFit="1" customWidth="1"/>
    <col min="8736" max="8737" width="6.5703125" style="19" bestFit="1" customWidth="1"/>
    <col min="8738" max="8738" width="9.140625" style="19" bestFit="1" customWidth="1"/>
    <col min="8739" max="8739" width="4.42578125" style="19" customWidth="1"/>
    <col min="8740" max="8740" width="6.5703125" style="19" bestFit="1" customWidth="1"/>
    <col min="8741" max="8742" width="4.42578125" style="19" customWidth="1"/>
    <col min="8743" max="8743" width="16.140625" style="19" bestFit="1" customWidth="1"/>
    <col min="8744" max="8744" width="9.140625" style="19" bestFit="1" customWidth="1"/>
    <col min="8745" max="8745" width="10.85546875" style="19" bestFit="1" customWidth="1"/>
    <col min="8746" max="8746" width="9.140625" style="19" bestFit="1" customWidth="1"/>
    <col min="8747" max="8747" width="10.85546875" style="19" bestFit="1" customWidth="1"/>
    <col min="8748" max="8748" width="20.5703125" style="19" bestFit="1" customWidth="1"/>
    <col min="8749" max="8755" width="9.140625" style="19" customWidth="1"/>
    <col min="8756" max="8960" width="9.140625" style="19"/>
    <col min="8961" max="8961" width="22.7109375" style="19" customWidth="1"/>
    <col min="8962" max="8972" width="12.5703125" style="19" bestFit="1" customWidth="1"/>
    <col min="8973" max="8973" width="10.85546875" style="19" customWidth="1"/>
    <col min="8974" max="8977" width="10.85546875" style="19" bestFit="1" customWidth="1"/>
    <col min="8978" max="8978" width="9.140625" style="19" customWidth="1"/>
    <col min="8979" max="8981" width="9.140625" style="19" bestFit="1" customWidth="1"/>
    <col min="8982" max="8983" width="10.85546875" style="19" bestFit="1" customWidth="1"/>
    <col min="8984" max="8984" width="9.140625" style="19" bestFit="1" customWidth="1"/>
    <col min="8985" max="8985" width="6.28515625" style="19" bestFit="1" customWidth="1"/>
    <col min="8986" max="8987" width="6.5703125" style="19" bestFit="1" customWidth="1"/>
    <col min="8988" max="8988" width="9.140625" style="19" bestFit="1" customWidth="1"/>
    <col min="8989" max="8989" width="6.5703125" style="19" bestFit="1" customWidth="1"/>
    <col min="8990" max="8990" width="6.140625" style="19" customWidth="1"/>
    <col min="8991" max="8991" width="4.85546875" style="19" bestFit="1" customWidth="1"/>
    <col min="8992" max="8993" width="6.5703125" style="19" bestFit="1" customWidth="1"/>
    <col min="8994" max="8994" width="9.140625" style="19" bestFit="1" customWidth="1"/>
    <col min="8995" max="8995" width="4.42578125" style="19" customWidth="1"/>
    <col min="8996" max="8996" width="6.5703125" style="19" bestFit="1" customWidth="1"/>
    <col min="8997" max="8998" width="4.42578125" style="19" customWidth="1"/>
    <col min="8999" max="8999" width="16.140625" style="19" bestFit="1" customWidth="1"/>
    <col min="9000" max="9000" width="9.140625" style="19" bestFit="1" customWidth="1"/>
    <col min="9001" max="9001" width="10.85546875" style="19" bestFit="1" customWidth="1"/>
    <col min="9002" max="9002" width="9.140625" style="19" bestFit="1" customWidth="1"/>
    <col min="9003" max="9003" width="10.85546875" style="19" bestFit="1" customWidth="1"/>
    <col min="9004" max="9004" width="20.5703125" style="19" bestFit="1" customWidth="1"/>
    <col min="9005" max="9011" width="9.140625" style="19" customWidth="1"/>
    <col min="9012" max="9216" width="9.140625" style="19"/>
    <col min="9217" max="9217" width="22.7109375" style="19" customWidth="1"/>
    <col min="9218" max="9228" width="12.5703125" style="19" bestFit="1" customWidth="1"/>
    <col min="9229" max="9229" width="10.85546875" style="19" customWidth="1"/>
    <col min="9230" max="9233" width="10.85546875" style="19" bestFit="1" customWidth="1"/>
    <col min="9234" max="9234" width="9.140625" style="19" customWidth="1"/>
    <col min="9235" max="9237" width="9.140625" style="19" bestFit="1" customWidth="1"/>
    <col min="9238" max="9239" width="10.85546875" style="19" bestFit="1" customWidth="1"/>
    <col min="9240" max="9240" width="9.140625" style="19" bestFit="1" customWidth="1"/>
    <col min="9241" max="9241" width="6.28515625" style="19" bestFit="1" customWidth="1"/>
    <col min="9242" max="9243" width="6.5703125" style="19" bestFit="1" customWidth="1"/>
    <col min="9244" max="9244" width="9.140625" style="19" bestFit="1" customWidth="1"/>
    <col min="9245" max="9245" width="6.5703125" style="19" bestFit="1" customWidth="1"/>
    <col min="9246" max="9246" width="6.140625" style="19" customWidth="1"/>
    <col min="9247" max="9247" width="4.85546875" style="19" bestFit="1" customWidth="1"/>
    <col min="9248" max="9249" width="6.5703125" style="19" bestFit="1" customWidth="1"/>
    <col min="9250" max="9250" width="9.140625" style="19" bestFit="1" customWidth="1"/>
    <col min="9251" max="9251" width="4.42578125" style="19" customWidth="1"/>
    <col min="9252" max="9252" width="6.5703125" style="19" bestFit="1" customWidth="1"/>
    <col min="9253" max="9254" width="4.42578125" style="19" customWidth="1"/>
    <col min="9255" max="9255" width="16.140625" style="19" bestFit="1" customWidth="1"/>
    <col min="9256" max="9256" width="9.140625" style="19" bestFit="1" customWidth="1"/>
    <col min="9257" max="9257" width="10.85546875" style="19" bestFit="1" customWidth="1"/>
    <col min="9258" max="9258" width="9.140625" style="19" bestFit="1" customWidth="1"/>
    <col min="9259" max="9259" width="10.85546875" style="19" bestFit="1" customWidth="1"/>
    <col min="9260" max="9260" width="20.5703125" style="19" bestFit="1" customWidth="1"/>
    <col min="9261" max="9267" width="9.140625" style="19" customWidth="1"/>
    <col min="9268" max="9472" width="9.140625" style="19"/>
    <col min="9473" max="9473" width="22.7109375" style="19" customWidth="1"/>
    <col min="9474" max="9484" width="12.5703125" style="19" bestFit="1" customWidth="1"/>
    <col min="9485" max="9485" width="10.85546875" style="19" customWidth="1"/>
    <col min="9486" max="9489" width="10.85546875" style="19" bestFit="1" customWidth="1"/>
    <col min="9490" max="9490" width="9.140625" style="19" customWidth="1"/>
    <col min="9491" max="9493" width="9.140625" style="19" bestFit="1" customWidth="1"/>
    <col min="9494" max="9495" width="10.85546875" style="19" bestFit="1" customWidth="1"/>
    <col min="9496" max="9496" width="9.140625" style="19" bestFit="1" customWidth="1"/>
    <col min="9497" max="9497" width="6.28515625" style="19" bestFit="1" customWidth="1"/>
    <col min="9498" max="9499" width="6.5703125" style="19" bestFit="1" customWidth="1"/>
    <col min="9500" max="9500" width="9.140625" style="19" bestFit="1" customWidth="1"/>
    <col min="9501" max="9501" width="6.5703125" style="19" bestFit="1" customWidth="1"/>
    <col min="9502" max="9502" width="6.140625" style="19" customWidth="1"/>
    <col min="9503" max="9503" width="4.85546875" style="19" bestFit="1" customWidth="1"/>
    <col min="9504" max="9505" width="6.5703125" style="19" bestFit="1" customWidth="1"/>
    <col min="9506" max="9506" width="9.140625" style="19" bestFit="1" customWidth="1"/>
    <col min="9507" max="9507" width="4.42578125" style="19" customWidth="1"/>
    <col min="9508" max="9508" width="6.5703125" style="19" bestFit="1" customWidth="1"/>
    <col min="9509" max="9510" width="4.42578125" style="19" customWidth="1"/>
    <col min="9511" max="9511" width="16.140625" style="19" bestFit="1" customWidth="1"/>
    <col min="9512" max="9512" width="9.140625" style="19" bestFit="1" customWidth="1"/>
    <col min="9513" max="9513" width="10.85546875" style="19" bestFit="1" customWidth="1"/>
    <col min="9514" max="9514" width="9.140625" style="19" bestFit="1" customWidth="1"/>
    <col min="9515" max="9515" width="10.85546875" style="19" bestFit="1" customWidth="1"/>
    <col min="9516" max="9516" width="20.5703125" style="19" bestFit="1" customWidth="1"/>
    <col min="9517" max="9523" width="9.140625" style="19" customWidth="1"/>
    <col min="9524" max="9728" width="9.140625" style="19"/>
    <col min="9729" max="9729" width="22.7109375" style="19" customWidth="1"/>
    <col min="9730" max="9740" width="12.5703125" style="19" bestFit="1" customWidth="1"/>
    <col min="9741" max="9741" width="10.85546875" style="19" customWidth="1"/>
    <col min="9742" max="9745" width="10.85546875" style="19" bestFit="1" customWidth="1"/>
    <col min="9746" max="9746" width="9.140625" style="19" customWidth="1"/>
    <col min="9747" max="9749" width="9.140625" style="19" bestFit="1" customWidth="1"/>
    <col min="9750" max="9751" width="10.85546875" style="19" bestFit="1" customWidth="1"/>
    <col min="9752" max="9752" width="9.140625" style="19" bestFit="1" customWidth="1"/>
    <col min="9753" max="9753" width="6.28515625" style="19" bestFit="1" customWidth="1"/>
    <col min="9754" max="9755" width="6.5703125" style="19" bestFit="1" customWidth="1"/>
    <col min="9756" max="9756" width="9.140625" style="19" bestFit="1" customWidth="1"/>
    <col min="9757" max="9757" width="6.5703125" style="19" bestFit="1" customWidth="1"/>
    <col min="9758" max="9758" width="6.140625" style="19" customWidth="1"/>
    <col min="9759" max="9759" width="4.85546875" style="19" bestFit="1" customWidth="1"/>
    <col min="9760" max="9761" width="6.5703125" style="19" bestFit="1" customWidth="1"/>
    <col min="9762" max="9762" width="9.140625" style="19" bestFit="1" customWidth="1"/>
    <col min="9763" max="9763" width="4.42578125" style="19" customWidth="1"/>
    <col min="9764" max="9764" width="6.5703125" style="19" bestFit="1" customWidth="1"/>
    <col min="9765" max="9766" width="4.42578125" style="19" customWidth="1"/>
    <col min="9767" max="9767" width="16.140625" style="19" bestFit="1" customWidth="1"/>
    <col min="9768" max="9768" width="9.140625" style="19" bestFit="1" customWidth="1"/>
    <col min="9769" max="9769" width="10.85546875" style="19" bestFit="1" customWidth="1"/>
    <col min="9770" max="9770" width="9.140625" style="19" bestFit="1" customWidth="1"/>
    <col min="9771" max="9771" width="10.85546875" style="19" bestFit="1" customWidth="1"/>
    <col min="9772" max="9772" width="20.5703125" style="19" bestFit="1" customWidth="1"/>
    <col min="9773" max="9779" width="9.140625" style="19" customWidth="1"/>
    <col min="9780" max="9984" width="9.140625" style="19"/>
    <col min="9985" max="9985" width="22.7109375" style="19" customWidth="1"/>
    <col min="9986" max="9996" width="12.5703125" style="19" bestFit="1" customWidth="1"/>
    <col min="9997" max="9997" width="10.85546875" style="19" customWidth="1"/>
    <col min="9998" max="10001" width="10.85546875" style="19" bestFit="1" customWidth="1"/>
    <col min="10002" max="10002" width="9.140625" style="19" customWidth="1"/>
    <col min="10003" max="10005" width="9.140625" style="19" bestFit="1" customWidth="1"/>
    <col min="10006" max="10007" width="10.85546875" style="19" bestFit="1" customWidth="1"/>
    <col min="10008" max="10008" width="9.140625" style="19" bestFit="1" customWidth="1"/>
    <col min="10009" max="10009" width="6.28515625" style="19" bestFit="1" customWidth="1"/>
    <col min="10010" max="10011" width="6.5703125" style="19" bestFit="1" customWidth="1"/>
    <col min="10012" max="10012" width="9.140625" style="19" bestFit="1" customWidth="1"/>
    <col min="10013" max="10013" width="6.5703125" style="19" bestFit="1" customWidth="1"/>
    <col min="10014" max="10014" width="6.140625" style="19" customWidth="1"/>
    <col min="10015" max="10015" width="4.85546875" style="19" bestFit="1" customWidth="1"/>
    <col min="10016" max="10017" width="6.5703125" style="19" bestFit="1" customWidth="1"/>
    <col min="10018" max="10018" width="9.140625" style="19" bestFit="1" customWidth="1"/>
    <col min="10019" max="10019" width="4.42578125" style="19" customWidth="1"/>
    <col min="10020" max="10020" width="6.5703125" style="19" bestFit="1" customWidth="1"/>
    <col min="10021" max="10022" width="4.42578125" style="19" customWidth="1"/>
    <col min="10023" max="10023" width="16.140625" style="19" bestFit="1" customWidth="1"/>
    <col min="10024" max="10024" width="9.140625" style="19" bestFit="1" customWidth="1"/>
    <col min="10025" max="10025" width="10.85546875" style="19" bestFit="1" customWidth="1"/>
    <col min="10026" max="10026" width="9.140625" style="19" bestFit="1" customWidth="1"/>
    <col min="10027" max="10027" width="10.85546875" style="19" bestFit="1" customWidth="1"/>
    <col min="10028" max="10028" width="20.5703125" style="19" bestFit="1" customWidth="1"/>
    <col min="10029" max="10035" width="9.140625" style="19" customWidth="1"/>
    <col min="10036" max="10240" width="9.140625" style="19"/>
    <col min="10241" max="10241" width="22.7109375" style="19" customWidth="1"/>
    <col min="10242" max="10252" width="12.5703125" style="19" bestFit="1" customWidth="1"/>
    <col min="10253" max="10253" width="10.85546875" style="19" customWidth="1"/>
    <col min="10254" max="10257" width="10.85546875" style="19" bestFit="1" customWidth="1"/>
    <col min="10258" max="10258" width="9.140625" style="19" customWidth="1"/>
    <col min="10259" max="10261" width="9.140625" style="19" bestFit="1" customWidth="1"/>
    <col min="10262" max="10263" width="10.85546875" style="19" bestFit="1" customWidth="1"/>
    <col min="10264" max="10264" width="9.140625" style="19" bestFit="1" customWidth="1"/>
    <col min="10265" max="10265" width="6.28515625" style="19" bestFit="1" customWidth="1"/>
    <col min="10266" max="10267" width="6.5703125" style="19" bestFit="1" customWidth="1"/>
    <col min="10268" max="10268" width="9.140625" style="19" bestFit="1" customWidth="1"/>
    <col min="10269" max="10269" width="6.5703125" style="19" bestFit="1" customWidth="1"/>
    <col min="10270" max="10270" width="6.140625" style="19" customWidth="1"/>
    <col min="10271" max="10271" width="4.85546875" style="19" bestFit="1" customWidth="1"/>
    <col min="10272" max="10273" width="6.5703125" style="19" bestFit="1" customWidth="1"/>
    <col min="10274" max="10274" width="9.140625" style="19" bestFit="1" customWidth="1"/>
    <col min="10275" max="10275" width="4.42578125" style="19" customWidth="1"/>
    <col min="10276" max="10276" width="6.5703125" style="19" bestFit="1" customWidth="1"/>
    <col min="10277" max="10278" width="4.42578125" style="19" customWidth="1"/>
    <col min="10279" max="10279" width="16.140625" style="19" bestFit="1" customWidth="1"/>
    <col min="10280" max="10280" width="9.140625" style="19" bestFit="1" customWidth="1"/>
    <col min="10281" max="10281" width="10.85546875" style="19" bestFit="1" customWidth="1"/>
    <col min="10282" max="10282" width="9.140625" style="19" bestFit="1" customWidth="1"/>
    <col min="10283" max="10283" width="10.85546875" style="19" bestFit="1" customWidth="1"/>
    <col min="10284" max="10284" width="20.5703125" style="19" bestFit="1" customWidth="1"/>
    <col min="10285" max="10291" width="9.140625" style="19" customWidth="1"/>
    <col min="10292" max="10496" width="9.140625" style="19"/>
    <col min="10497" max="10497" width="22.7109375" style="19" customWidth="1"/>
    <col min="10498" max="10508" width="12.5703125" style="19" bestFit="1" customWidth="1"/>
    <col min="10509" max="10509" width="10.85546875" style="19" customWidth="1"/>
    <col min="10510" max="10513" width="10.85546875" style="19" bestFit="1" customWidth="1"/>
    <col min="10514" max="10514" width="9.140625" style="19" customWidth="1"/>
    <col min="10515" max="10517" width="9.140625" style="19" bestFit="1" customWidth="1"/>
    <col min="10518" max="10519" width="10.85546875" style="19" bestFit="1" customWidth="1"/>
    <col min="10520" max="10520" width="9.140625" style="19" bestFit="1" customWidth="1"/>
    <col min="10521" max="10521" width="6.28515625" style="19" bestFit="1" customWidth="1"/>
    <col min="10522" max="10523" width="6.5703125" style="19" bestFit="1" customWidth="1"/>
    <col min="10524" max="10524" width="9.140625" style="19" bestFit="1" customWidth="1"/>
    <col min="10525" max="10525" width="6.5703125" style="19" bestFit="1" customWidth="1"/>
    <col min="10526" max="10526" width="6.140625" style="19" customWidth="1"/>
    <col min="10527" max="10527" width="4.85546875" style="19" bestFit="1" customWidth="1"/>
    <col min="10528" max="10529" width="6.5703125" style="19" bestFit="1" customWidth="1"/>
    <col min="10530" max="10530" width="9.140625" style="19" bestFit="1" customWidth="1"/>
    <col min="10531" max="10531" width="4.42578125" style="19" customWidth="1"/>
    <col min="10532" max="10532" width="6.5703125" style="19" bestFit="1" customWidth="1"/>
    <col min="10533" max="10534" width="4.42578125" style="19" customWidth="1"/>
    <col min="10535" max="10535" width="16.140625" style="19" bestFit="1" customWidth="1"/>
    <col min="10536" max="10536" width="9.140625" style="19" bestFit="1" customWidth="1"/>
    <col min="10537" max="10537" width="10.85546875" style="19" bestFit="1" customWidth="1"/>
    <col min="10538" max="10538" width="9.140625" style="19" bestFit="1" customWidth="1"/>
    <col min="10539" max="10539" width="10.85546875" style="19" bestFit="1" customWidth="1"/>
    <col min="10540" max="10540" width="20.5703125" style="19" bestFit="1" customWidth="1"/>
    <col min="10541" max="10547" width="9.140625" style="19" customWidth="1"/>
    <col min="10548" max="10752" width="9.140625" style="19"/>
    <col min="10753" max="10753" width="22.7109375" style="19" customWidth="1"/>
    <col min="10754" max="10764" width="12.5703125" style="19" bestFit="1" customWidth="1"/>
    <col min="10765" max="10765" width="10.85546875" style="19" customWidth="1"/>
    <col min="10766" max="10769" width="10.85546875" style="19" bestFit="1" customWidth="1"/>
    <col min="10770" max="10770" width="9.140625" style="19" customWidth="1"/>
    <col min="10771" max="10773" width="9.140625" style="19" bestFit="1" customWidth="1"/>
    <col min="10774" max="10775" width="10.85546875" style="19" bestFit="1" customWidth="1"/>
    <col min="10776" max="10776" width="9.140625" style="19" bestFit="1" customWidth="1"/>
    <col min="10777" max="10777" width="6.28515625" style="19" bestFit="1" customWidth="1"/>
    <col min="10778" max="10779" width="6.5703125" style="19" bestFit="1" customWidth="1"/>
    <col min="10780" max="10780" width="9.140625" style="19" bestFit="1" customWidth="1"/>
    <col min="10781" max="10781" width="6.5703125" style="19" bestFit="1" customWidth="1"/>
    <col min="10782" max="10782" width="6.140625" style="19" customWidth="1"/>
    <col min="10783" max="10783" width="4.85546875" style="19" bestFit="1" customWidth="1"/>
    <col min="10784" max="10785" width="6.5703125" style="19" bestFit="1" customWidth="1"/>
    <col min="10786" max="10786" width="9.140625" style="19" bestFit="1" customWidth="1"/>
    <col min="10787" max="10787" width="4.42578125" style="19" customWidth="1"/>
    <col min="10788" max="10788" width="6.5703125" style="19" bestFit="1" customWidth="1"/>
    <col min="10789" max="10790" width="4.42578125" style="19" customWidth="1"/>
    <col min="10791" max="10791" width="16.140625" style="19" bestFit="1" customWidth="1"/>
    <col min="10792" max="10792" width="9.140625" style="19" bestFit="1" customWidth="1"/>
    <col min="10793" max="10793" width="10.85546875" style="19" bestFit="1" customWidth="1"/>
    <col min="10794" max="10794" width="9.140625" style="19" bestFit="1" customWidth="1"/>
    <col min="10795" max="10795" width="10.85546875" style="19" bestFit="1" customWidth="1"/>
    <col min="10796" max="10796" width="20.5703125" style="19" bestFit="1" customWidth="1"/>
    <col min="10797" max="10803" width="9.140625" style="19" customWidth="1"/>
    <col min="10804" max="11008" width="9.140625" style="19"/>
    <col min="11009" max="11009" width="22.7109375" style="19" customWidth="1"/>
    <col min="11010" max="11020" width="12.5703125" style="19" bestFit="1" customWidth="1"/>
    <col min="11021" max="11021" width="10.85546875" style="19" customWidth="1"/>
    <col min="11022" max="11025" width="10.85546875" style="19" bestFit="1" customWidth="1"/>
    <col min="11026" max="11026" width="9.140625" style="19" customWidth="1"/>
    <col min="11027" max="11029" width="9.140625" style="19" bestFit="1" customWidth="1"/>
    <col min="11030" max="11031" width="10.85546875" style="19" bestFit="1" customWidth="1"/>
    <col min="11032" max="11032" width="9.140625" style="19" bestFit="1" customWidth="1"/>
    <col min="11033" max="11033" width="6.28515625" style="19" bestFit="1" customWidth="1"/>
    <col min="11034" max="11035" width="6.5703125" style="19" bestFit="1" customWidth="1"/>
    <col min="11036" max="11036" width="9.140625" style="19" bestFit="1" customWidth="1"/>
    <col min="11037" max="11037" width="6.5703125" style="19" bestFit="1" customWidth="1"/>
    <col min="11038" max="11038" width="6.140625" style="19" customWidth="1"/>
    <col min="11039" max="11039" width="4.85546875" style="19" bestFit="1" customWidth="1"/>
    <col min="11040" max="11041" width="6.5703125" style="19" bestFit="1" customWidth="1"/>
    <col min="11042" max="11042" width="9.140625" style="19" bestFit="1" customWidth="1"/>
    <col min="11043" max="11043" width="4.42578125" style="19" customWidth="1"/>
    <col min="11044" max="11044" width="6.5703125" style="19" bestFit="1" customWidth="1"/>
    <col min="11045" max="11046" width="4.42578125" style="19" customWidth="1"/>
    <col min="11047" max="11047" width="16.140625" style="19" bestFit="1" customWidth="1"/>
    <col min="11048" max="11048" width="9.140625" style="19" bestFit="1" customWidth="1"/>
    <col min="11049" max="11049" width="10.85546875" style="19" bestFit="1" customWidth="1"/>
    <col min="11050" max="11050" width="9.140625" style="19" bestFit="1" customWidth="1"/>
    <col min="11051" max="11051" width="10.85546875" style="19" bestFit="1" customWidth="1"/>
    <col min="11052" max="11052" width="20.5703125" style="19" bestFit="1" customWidth="1"/>
    <col min="11053" max="11059" width="9.140625" style="19" customWidth="1"/>
    <col min="11060" max="11264" width="9.140625" style="19"/>
    <col min="11265" max="11265" width="22.7109375" style="19" customWidth="1"/>
    <col min="11266" max="11276" width="12.5703125" style="19" bestFit="1" customWidth="1"/>
    <col min="11277" max="11277" width="10.85546875" style="19" customWidth="1"/>
    <col min="11278" max="11281" width="10.85546875" style="19" bestFit="1" customWidth="1"/>
    <col min="11282" max="11282" width="9.140625" style="19" customWidth="1"/>
    <col min="11283" max="11285" width="9.140625" style="19" bestFit="1" customWidth="1"/>
    <col min="11286" max="11287" width="10.85546875" style="19" bestFit="1" customWidth="1"/>
    <col min="11288" max="11288" width="9.140625" style="19" bestFit="1" customWidth="1"/>
    <col min="11289" max="11289" width="6.28515625" style="19" bestFit="1" customWidth="1"/>
    <col min="11290" max="11291" width="6.5703125" style="19" bestFit="1" customWidth="1"/>
    <col min="11292" max="11292" width="9.140625" style="19" bestFit="1" customWidth="1"/>
    <col min="11293" max="11293" width="6.5703125" style="19" bestFit="1" customWidth="1"/>
    <col min="11294" max="11294" width="6.140625" style="19" customWidth="1"/>
    <col min="11295" max="11295" width="4.85546875" style="19" bestFit="1" customWidth="1"/>
    <col min="11296" max="11297" width="6.5703125" style="19" bestFit="1" customWidth="1"/>
    <col min="11298" max="11298" width="9.140625" style="19" bestFit="1" customWidth="1"/>
    <col min="11299" max="11299" width="4.42578125" style="19" customWidth="1"/>
    <col min="11300" max="11300" width="6.5703125" style="19" bestFit="1" customWidth="1"/>
    <col min="11301" max="11302" width="4.42578125" style="19" customWidth="1"/>
    <col min="11303" max="11303" width="16.140625" style="19" bestFit="1" customWidth="1"/>
    <col min="11304" max="11304" width="9.140625" style="19" bestFit="1" customWidth="1"/>
    <col min="11305" max="11305" width="10.85546875" style="19" bestFit="1" customWidth="1"/>
    <col min="11306" max="11306" width="9.140625" style="19" bestFit="1" customWidth="1"/>
    <col min="11307" max="11307" width="10.85546875" style="19" bestFit="1" customWidth="1"/>
    <col min="11308" max="11308" width="20.5703125" style="19" bestFit="1" customWidth="1"/>
    <col min="11309" max="11315" width="9.140625" style="19" customWidth="1"/>
    <col min="11316" max="11520" width="9.140625" style="19"/>
    <col min="11521" max="11521" width="22.7109375" style="19" customWidth="1"/>
    <col min="11522" max="11532" width="12.5703125" style="19" bestFit="1" customWidth="1"/>
    <col min="11533" max="11533" width="10.85546875" style="19" customWidth="1"/>
    <col min="11534" max="11537" width="10.85546875" style="19" bestFit="1" customWidth="1"/>
    <col min="11538" max="11538" width="9.140625" style="19" customWidth="1"/>
    <col min="11539" max="11541" width="9.140625" style="19" bestFit="1" customWidth="1"/>
    <col min="11542" max="11543" width="10.85546875" style="19" bestFit="1" customWidth="1"/>
    <col min="11544" max="11544" width="9.140625" style="19" bestFit="1" customWidth="1"/>
    <col min="11545" max="11545" width="6.28515625" style="19" bestFit="1" customWidth="1"/>
    <col min="11546" max="11547" width="6.5703125" style="19" bestFit="1" customWidth="1"/>
    <col min="11548" max="11548" width="9.140625" style="19" bestFit="1" customWidth="1"/>
    <col min="11549" max="11549" width="6.5703125" style="19" bestFit="1" customWidth="1"/>
    <col min="11550" max="11550" width="6.140625" style="19" customWidth="1"/>
    <col min="11551" max="11551" width="4.85546875" style="19" bestFit="1" customWidth="1"/>
    <col min="11552" max="11553" width="6.5703125" style="19" bestFit="1" customWidth="1"/>
    <col min="11554" max="11554" width="9.140625" style="19" bestFit="1" customWidth="1"/>
    <col min="11555" max="11555" width="4.42578125" style="19" customWidth="1"/>
    <col min="11556" max="11556" width="6.5703125" style="19" bestFit="1" customWidth="1"/>
    <col min="11557" max="11558" width="4.42578125" style="19" customWidth="1"/>
    <col min="11559" max="11559" width="16.140625" style="19" bestFit="1" customWidth="1"/>
    <col min="11560" max="11560" width="9.140625" style="19" bestFit="1" customWidth="1"/>
    <col min="11561" max="11561" width="10.85546875" style="19" bestFit="1" customWidth="1"/>
    <col min="11562" max="11562" width="9.140625" style="19" bestFit="1" customWidth="1"/>
    <col min="11563" max="11563" width="10.85546875" style="19" bestFit="1" customWidth="1"/>
    <col min="11564" max="11564" width="20.5703125" style="19" bestFit="1" customWidth="1"/>
    <col min="11565" max="11571" width="9.140625" style="19" customWidth="1"/>
    <col min="11572" max="11776" width="9.140625" style="19"/>
    <col min="11777" max="11777" width="22.7109375" style="19" customWidth="1"/>
    <col min="11778" max="11788" width="12.5703125" style="19" bestFit="1" customWidth="1"/>
    <col min="11789" max="11789" width="10.85546875" style="19" customWidth="1"/>
    <col min="11790" max="11793" width="10.85546875" style="19" bestFit="1" customWidth="1"/>
    <col min="11794" max="11794" width="9.140625" style="19" customWidth="1"/>
    <col min="11795" max="11797" width="9.140625" style="19" bestFit="1" customWidth="1"/>
    <col min="11798" max="11799" width="10.85546875" style="19" bestFit="1" customWidth="1"/>
    <col min="11800" max="11800" width="9.140625" style="19" bestFit="1" customWidth="1"/>
    <col min="11801" max="11801" width="6.28515625" style="19" bestFit="1" customWidth="1"/>
    <col min="11802" max="11803" width="6.5703125" style="19" bestFit="1" customWidth="1"/>
    <col min="11804" max="11804" width="9.140625" style="19" bestFit="1" customWidth="1"/>
    <col min="11805" max="11805" width="6.5703125" style="19" bestFit="1" customWidth="1"/>
    <col min="11806" max="11806" width="6.140625" style="19" customWidth="1"/>
    <col min="11807" max="11807" width="4.85546875" style="19" bestFit="1" customWidth="1"/>
    <col min="11808" max="11809" width="6.5703125" style="19" bestFit="1" customWidth="1"/>
    <col min="11810" max="11810" width="9.140625" style="19" bestFit="1" customWidth="1"/>
    <col min="11811" max="11811" width="4.42578125" style="19" customWidth="1"/>
    <col min="11812" max="11812" width="6.5703125" style="19" bestFit="1" customWidth="1"/>
    <col min="11813" max="11814" width="4.42578125" style="19" customWidth="1"/>
    <col min="11815" max="11815" width="16.140625" style="19" bestFit="1" customWidth="1"/>
    <col min="11816" max="11816" width="9.140625" style="19" bestFit="1" customWidth="1"/>
    <col min="11817" max="11817" width="10.85546875" style="19" bestFit="1" customWidth="1"/>
    <col min="11818" max="11818" width="9.140625" style="19" bestFit="1" customWidth="1"/>
    <col min="11819" max="11819" width="10.85546875" style="19" bestFit="1" customWidth="1"/>
    <col min="11820" max="11820" width="20.5703125" style="19" bestFit="1" customWidth="1"/>
    <col min="11821" max="11827" width="9.140625" style="19" customWidth="1"/>
    <col min="11828" max="12032" width="9.140625" style="19"/>
    <col min="12033" max="12033" width="22.7109375" style="19" customWidth="1"/>
    <col min="12034" max="12044" width="12.5703125" style="19" bestFit="1" customWidth="1"/>
    <col min="12045" max="12045" width="10.85546875" style="19" customWidth="1"/>
    <col min="12046" max="12049" width="10.85546875" style="19" bestFit="1" customWidth="1"/>
    <col min="12050" max="12050" width="9.140625" style="19" customWidth="1"/>
    <col min="12051" max="12053" width="9.140625" style="19" bestFit="1" customWidth="1"/>
    <col min="12054" max="12055" width="10.85546875" style="19" bestFit="1" customWidth="1"/>
    <col min="12056" max="12056" width="9.140625" style="19" bestFit="1" customWidth="1"/>
    <col min="12057" max="12057" width="6.28515625" style="19" bestFit="1" customWidth="1"/>
    <col min="12058" max="12059" width="6.5703125" style="19" bestFit="1" customWidth="1"/>
    <col min="12060" max="12060" width="9.140625" style="19" bestFit="1" customWidth="1"/>
    <col min="12061" max="12061" width="6.5703125" style="19" bestFit="1" customWidth="1"/>
    <col min="12062" max="12062" width="6.140625" style="19" customWidth="1"/>
    <col min="12063" max="12063" width="4.85546875" style="19" bestFit="1" customWidth="1"/>
    <col min="12064" max="12065" width="6.5703125" style="19" bestFit="1" customWidth="1"/>
    <col min="12066" max="12066" width="9.140625" style="19" bestFit="1" customWidth="1"/>
    <col min="12067" max="12067" width="4.42578125" style="19" customWidth="1"/>
    <col min="12068" max="12068" width="6.5703125" style="19" bestFit="1" customWidth="1"/>
    <col min="12069" max="12070" width="4.42578125" style="19" customWidth="1"/>
    <col min="12071" max="12071" width="16.140625" style="19" bestFit="1" customWidth="1"/>
    <col min="12072" max="12072" width="9.140625" style="19" bestFit="1" customWidth="1"/>
    <col min="12073" max="12073" width="10.85546875" style="19" bestFit="1" customWidth="1"/>
    <col min="12074" max="12074" width="9.140625" style="19" bestFit="1" customWidth="1"/>
    <col min="12075" max="12075" width="10.85546875" style="19" bestFit="1" customWidth="1"/>
    <col min="12076" max="12076" width="20.5703125" style="19" bestFit="1" customWidth="1"/>
    <col min="12077" max="12083" width="9.140625" style="19" customWidth="1"/>
    <col min="12084" max="12288" width="9.140625" style="19"/>
    <col min="12289" max="12289" width="22.7109375" style="19" customWidth="1"/>
    <col min="12290" max="12300" width="12.5703125" style="19" bestFit="1" customWidth="1"/>
    <col min="12301" max="12301" width="10.85546875" style="19" customWidth="1"/>
    <col min="12302" max="12305" width="10.85546875" style="19" bestFit="1" customWidth="1"/>
    <col min="12306" max="12306" width="9.140625" style="19" customWidth="1"/>
    <col min="12307" max="12309" width="9.140625" style="19" bestFit="1" customWidth="1"/>
    <col min="12310" max="12311" width="10.85546875" style="19" bestFit="1" customWidth="1"/>
    <col min="12312" max="12312" width="9.140625" style="19" bestFit="1" customWidth="1"/>
    <col min="12313" max="12313" width="6.28515625" style="19" bestFit="1" customWidth="1"/>
    <col min="12314" max="12315" width="6.5703125" style="19" bestFit="1" customWidth="1"/>
    <col min="12316" max="12316" width="9.140625" style="19" bestFit="1" customWidth="1"/>
    <col min="12317" max="12317" width="6.5703125" style="19" bestFit="1" customWidth="1"/>
    <col min="12318" max="12318" width="6.140625" style="19" customWidth="1"/>
    <col min="12319" max="12319" width="4.85546875" style="19" bestFit="1" customWidth="1"/>
    <col min="12320" max="12321" width="6.5703125" style="19" bestFit="1" customWidth="1"/>
    <col min="12322" max="12322" width="9.140625" style="19" bestFit="1" customWidth="1"/>
    <col min="12323" max="12323" width="4.42578125" style="19" customWidth="1"/>
    <col min="12324" max="12324" width="6.5703125" style="19" bestFit="1" customWidth="1"/>
    <col min="12325" max="12326" width="4.42578125" style="19" customWidth="1"/>
    <col min="12327" max="12327" width="16.140625" style="19" bestFit="1" customWidth="1"/>
    <col min="12328" max="12328" width="9.140625" style="19" bestFit="1" customWidth="1"/>
    <col min="12329" max="12329" width="10.85546875" style="19" bestFit="1" customWidth="1"/>
    <col min="12330" max="12330" width="9.140625" style="19" bestFit="1" customWidth="1"/>
    <col min="12331" max="12331" width="10.85546875" style="19" bestFit="1" customWidth="1"/>
    <col min="12332" max="12332" width="20.5703125" style="19" bestFit="1" customWidth="1"/>
    <col min="12333" max="12339" width="9.140625" style="19" customWidth="1"/>
    <col min="12340" max="12544" width="9.140625" style="19"/>
    <col min="12545" max="12545" width="22.7109375" style="19" customWidth="1"/>
    <col min="12546" max="12556" width="12.5703125" style="19" bestFit="1" customWidth="1"/>
    <col min="12557" max="12557" width="10.85546875" style="19" customWidth="1"/>
    <col min="12558" max="12561" width="10.85546875" style="19" bestFit="1" customWidth="1"/>
    <col min="12562" max="12562" width="9.140625" style="19" customWidth="1"/>
    <col min="12563" max="12565" width="9.140625" style="19" bestFit="1" customWidth="1"/>
    <col min="12566" max="12567" width="10.85546875" style="19" bestFit="1" customWidth="1"/>
    <col min="12568" max="12568" width="9.140625" style="19" bestFit="1" customWidth="1"/>
    <col min="12569" max="12569" width="6.28515625" style="19" bestFit="1" customWidth="1"/>
    <col min="12570" max="12571" width="6.5703125" style="19" bestFit="1" customWidth="1"/>
    <col min="12572" max="12572" width="9.140625" style="19" bestFit="1" customWidth="1"/>
    <col min="12573" max="12573" width="6.5703125" style="19" bestFit="1" customWidth="1"/>
    <col min="12574" max="12574" width="6.140625" style="19" customWidth="1"/>
    <col min="12575" max="12575" width="4.85546875" style="19" bestFit="1" customWidth="1"/>
    <col min="12576" max="12577" width="6.5703125" style="19" bestFit="1" customWidth="1"/>
    <col min="12578" max="12578" width="9.140625" style="19" bestFit="1" customWidth="1"/>
    <col min="12579" max="12579" width="4.42578125" style="19" customWidth="1"/>
    <col min="12580" max="12580" width="6.5703125" style="19" bestFit="1" customWidth="1"/>
    <col min="12581" max="12582" width="4.42578125" style="19" customWidth="1"/>
    <col min="12583" max="12583" width="16.140625" style="19" bestFit="1" customWidth="1"/>
    <col min="12584" max="12584" width="9.140625" style="19" bestFit="1" customWidth="1"/>
    <col min="12585" max="12585" width="10.85546875" style="19" bestFit="1" customWidth="1"/>
    <col min="12586" max="12586" width="9.140625" style="19" bestFit="1" customWidth="1"/>
    <col min="12587" max="12587" width="10.85546875" style="19" bestFit="1" customWidth="1"/>
    <col min="12588" max="12588" width="20.5703125" style="19" bestFit="1" customWidth="1"/>
    <col min="12589" max="12595" width="9.140625" style="19" customWidth="1"/>
    <col min="12596" max="12800" width="9.140625" style="19"/>
    <col min="12801" max="12801" width="22.7109375" style="19" customWidth="1"/>
    <col min="12802" max="12812" width="12.5703125" style="19" bestFit="1" customWidth="1"/>
    <col min="12813" max="12813" width="10.85546875" style="19" customWidth="1"/>
    <col min="12814" max="12817" width="10.85546875" style="19" bestFit="1" customWidth="1"/>
    <col min="12818" max="12818" width="9.140625" style="19" customWidth="1"/>
    <col min="12819" max="12821" width="9.140625" style="19" bestFit="1" customWidth="1"/>
    <col min="12822" max="12823" width="10.85546875" style="19" bestFit="1" customWidth="1"/>
    <col min="12824" max="12824" width="9.140625" style="19" bestFit="1" customWidth="1"/>
    <col min="12825" max="12825" width="6.28515625" style="19" bestFit="1" customWidth="1"/>
    <col min="12826" max="12827" width="6.5703125" style="19" bestFit="1" customWidth="1"/>
    <col min="12828" max="12828" width="9.140625" style="19" bestFit="1" customWidth="1"/>
    <col min="12829" max="12829" width="6.5703125" style="19" bestFit="1" customWidth="1"/>
    <col min="12830" max="12830" width="6.140625" style="19" customWidth="1"/>
    <col min="12831" max="12831" width="4.85546875" style="19" bestFit="1" customWidth="1"/>
    <col min="12832" max="12833" width="6.5703125" style="19" bestFit="1" customWidth="1"/>
    <col min="12834" max="12834" width="9.140625" style="19" bestFit="1" customWidth="1"/>
    <col min="12835" max="12835" width="4.42578125" style="19" customWidth="1"/>
    <col min="12836" max="12836" width="6.5703125" style="19" bestFit="1" customWidth="1"/>
    <col min="12837" max="12838" width="4.42578125" style="19" customWidth="1"/>
    <col min="12839" max="12839" width="16.140625" style="19" bestFit="1" customWidth="1"/>
    <col min="12840" max="12840" width="9.140625" style="19" bestFit="1" customWidth="1"/>
    <col min="12841" max="12841" width="10.85546875" style="19" bestFit="1" customWidth="1"/>
    <col min="12842" max="12842" width="9.140625" style="19" bestFit="1" customWidth="1"/>
    <col min="12843" max="12843" width="10.85546875" style="19" bestFit="1" customWidth="1"/>
    <col min="12844" max="12844" width="20.5703125" style="19" bestFit="1" customWidth="1"/>
    <col min="12845" max="12851" width="9.140625" style="19" customWidth="1"/>
    <col min="12852" max="13056" width="9.140625" style="19"/>
    <col min="13057" max="13057" width="22.7109375" style="19" customWidth="1"/>
    <col min="13058" max="13068" width="12.5703125" style="19" bestFit="1" customWidth="1"/>
    <col min="13069" max="13069" width="10.85546875" style="19" customWidth="1"/>
    <col min="13070" max="13073" width="10.85546875" style="19" bestFit="1" customWidth="1"/>
    <col min="13074" max="13074" width="9.140625" style="19" customWidth="1"/>
    <col min="13075" max="13077" width="9.140625" style="19" bestFit="1" customWidth="1"/>
    <col min="13078" max="13079" width="10.85546875" style="19" bestFit="1" customWidth="1"/>
    <col min="13080" max="13080" width="9.140625" style="19" bestFit="1" customWidth="1"/>
    <col min="13081" max="13081" width="6.28515625" style="19" bestFit="1" customWidth="1"/>
    <col min="13082" max="13083" width="6.5703125" style="19" bestFit="1" customWidth="1"/>
    <col min="13084" max="13084" width="9.140625" style="19" bestFit="1" customWidth="1"/>
    <col min="13085" max="13085" width="6.5703125" style="19" bestFit="1" customWidth="1"/>
    <col min="13086" max="13086" width="6.140625" style="19" customWidth="1"/>
    <col min="13087" max="13087" width="4.85546875" style="19" bestFit="1" customWidth="1"/>
    <col min="13088" max="13089" width="6.5703125" style="19" bestFit="1" customWidth="1"/>
    <col min="13090" max="13090" width="9.140625" style="19" bestFit="1" customWidth="1"/>
    <col min="13091" max="13091" width="4.42578125" style="19" customWidth="1"/>
    <col min="13092" max="13092" width="6.5703125" style="19" bestFit="1" customWidth="1"/>
    <col min="13093" max="13094" width="4.42578125" style="19" customWidth="1"/>
    <col min="13095" max="13095" width="16.140625" style="19" bestFit="1" customWidth="1"/>
    <col min="13096" max="13096" width="9.140625" style="19" bestFit="1" customWidth="1"/>
    <col min="13097" max="13097" width="10.85546875" style="19" bestFit="1" customWidth="1"/>
    <col min="13098" max="13098" width="9.140625" style="19" bestFit="1" customWidth="1"/>
    <col min="13099" max="13099" width="10.85546875" style="19" bestFit="1" customWidth="1"/>
    <col min="13100" max="13100" width="20.5703125" style="19" bestFit="1" customWidth="1"/>
    <col min="13101" max="13107" width="9.140625" style="19" customWidth="1"/>
    <col min="13108" max="13312" width="9.140625" style="19"/>
    <col min="13313" max="13313" width="22.7109375" style="19" customWidth="1"/>
    <col min="13314" max="13324" width="12.5703125" style="19" bestFit="1" customWidth="1"/>
    <col min="13325" max="13325" width="10.85546875" style="19" customWidth="1"/>
    <col min="13326" max="13329" width="10.85546875" style="19" bestFit="1" customWidth="1"/>
    <col min="13330" max="13330" width="9.140625" style="19" customWidth="1"/>
    <col min="13331" max="13333" width="9.140625" style="19" bestFit="1" customWidth="1"/>
    <col min="13334" max="13335" width="10.85546875" style="19" bestFit="1" customWidth="1"/>
    <col min="13336" max="13336" width="9.140625" style="19" bestFit="1" customWidth="1"/>
    <col min="13337" max="13337" width="6.28515625" style="19" bestFit="1" customWidth="1"/>
    <col min="13338" max="13339" width="6.5703125" style="19" bestFit="1" customWidth="1"/>
    <col min="13340" max="13340" width="9.140625" style="19" bestFit="1" customWidth="1"/>
    <col min="13341" max="13341" width="6.5703125" style="19" bestFit="1" customWidth="1"/>
    <col min="13342" max="13342" width="6.140625" style="19" customWidth="1"/>
    <col min="13343" max="13343" width="4.85546875" style="19" bestFit="1" customWidth="1"/>
    <col min="13344" max="13345" width="6.5703125" style="19" bestFit="1" customWidth="1"/>
    <col min="13346" max="13346" width="9.140625" style="19" bestFit="1" customWidth="1"/>
    <col min="13347" max="13347" width="4.42578125" style="19" customWidth="1"/>
    <col min="13348" max="13348" width="6.5703125" style="19" bestFit="1" customWidth="1"/>
    <col min="13349" max="13350" width="4.42578125" style="19" customWidth="1"/>
    <col min="13351" max="13351" width="16.140625" style="19" bestFit="1" customWidth="1"/>
    <col min="13352" max="13352" width="9.140625" style="19" bestFit="1" customWidth="1"/>
    <col min="13353" max="13353" width="10.85546875" style="19" bestFit="1" customWidth="1"/>
    <col min="13354" max="13354" width="9.140625" style="19" bestFit="1" customWidth="1"/>
    <col min="13355" max="13355" width="10.85546875" style="19" bestFit="1" customWidth="1"/>
    <col min="13356" max="13356" width="20.5703125" style="19" bestFit="1" customWidth="1"/>
    <col min="13357" max="13363" width="9.140625" style="19" customWidth="1"/>
    <col min="13364" max="13568" width="9.140625" style="19"/>
    <col min="13569" max="13569" width="22.7109375" style="19" customWidth="1"/>
    <col min="13570" max="13580" width="12.5703125" style="19" bestFit="1" customWidth="1"/>
    <col min="13581" max="13581" width="10.85546875" style="19" customWidth="1"/>
    <col min="13582" max="13585" width="10.85546875" style="19" bestFit="1" customWidth="1"/>
    <col min="13586" max="13586" width="9.140625" style="19" customWidth="1"/>
    <col min="13587" max="13589" width="9.140625" style="19" bestFit="1" customWidth="1"/>
    <col min="13590" max="13591" width="10.85546875" style="19" bestFit="1" customWidth="1"/>
    <col min="13592" max="13592" width="9.140625" style="19" bestFit="1" customWidth="1"/>
    <col min="13593" max="13593" width="6.28515625" style="19" bestFit="1" customWidth="1"/>
    <col min="13594" max="13595" width="6.5703125" style="19" bestFit="1" customWidth="1"/>
    <col min="13596" max="13596" width="9.140625" style="19" bestFit="1" customWidth="1"/>
    <col min="13597" max="13597" width="6.5703125" style="19" bestFit="1" customWidth="1"/>
    <col min="13598" max="13598" width="6.140625" style="19" customWidth="1"/>
    <col min="13599" max="13599" width="4.85546875" style="19" bestFit="1" customWidth="1"/>
    <col min="13600" max="13601" width="6.5703125" style="19" bestFit="1" customWidth="1"/>
    <col min="13602" max="13602" width="9.140625" style="19" bestFit="1" customWidth="1"/>
    <col min="13603" max="13603" width="4.42578125" style="19" customWidth="1"/>
    <col min="13604" max="13604" width="6.5703125" style="19" bestFit="1" customWidth="1"/>
    <col min="13605" max="13606" width="4.42578125" style="19" customWidth="1"/>
    <col min="13607" max="13607" width="16.140625" style="19" bestFit="1" customWidth="1"/>
    <col min="13608" max="13608" width="9.140625" style="19" bestFit="1" customWidth="1"/>
    <col min="13609" max="13609" width="10.85546875" style="19" bestFit="1" customWidth="1"/>
    <col min="13610" max="13610" width="9.140625" style="19" bestFit="1" customWidth="1"/>
    <col min="13611" max="13611" width="10.85546875" style="19" bestFit="1" customWidth="1"/>
    <col min="13612" max="13612" width="20.5703125" style="19" bestFit="1" customWidth="1"/>
    <col min="13613" max="13619" width="9.140625" style="19" customWidth="1"/>
    <col min="13620" max="13824" width="9.140625" style="19"/>
    <col min="13825" max="13825" width="22.7109375" style="19" customWidth="1"/>
    <col min="13826" max="13836" width="12.5703125" style="19" bestFit="1" customWidth="1"/>
    <col min="13837" max="13837" width="10.85546875" style="19" customWidth="1"/>
    <col min="13838" max="13841" width="10.85546875" style="19" bestFit="1" customWidth="1"/>
    <col min="13842" max="13842" width="9.140625" style="19" customWidth="1"/>
    <col min="13843" max="13845" width="9.140625" style="19" bestFit="1" customWidth="1"/>
    <col min="13846" max="13847" width="10.85546875" style="19" bestFit="1" customWidth="1"/>
    <col min="13848" max="13848" width="9.140625" style="19" bestFit="1" customWidth="1"/>
    <col min="13849" max="13849" width="6.28515625" style="19" bestFit="1" customWidth="1"/>
    <col min="13850" max="13851" width="6.5703125" style="19" bestFit="1" customWidth="1"/>
    <col min="13852" max="13852" width="9.140625" style="19" bestFit="1" customWidth="1"/>
    <col min="13853" max="13853" width="6.5703125" style="19" bestFit="1" customWidth="1"/>
    <col min="13854" max="13854" width="6.140625" style="19" customWidth="1"/>
    <col min="13855" max="13855" width="4.85546875" style="19" bestFit="1" customWidth="1"/>
    <col min="13856" max="13857" width="6.5703125" style="19" bestFit="1" customWidth="1"/>
    <col min="13858" max="13858" width="9.140625" style="19" bestFit="1" customWidth="1"/>
    <col min="13859" max="13859" width="4.42578125" style="19" customWidth="1"/>
    <col min="13860" max="13860" width="6.5703125" style="19" bestFit="1" customWidth="1"/>
    <col min="13861" max="13862" width="4.42578125" style="19" customWidth="1"/>
    <col min="13863" max="13863" width="16.140625" style="19" bestFit="1" customWidth="1"/>
    <col min="13864" max="13864" width="9.140625" style="19" bestFit="1" customWidth="1"/>
    <col min="13865" max="13865" width="10.85546875" style="19" bestFit="1" customWidth="1"/>
    <col min="13866" max="13866" width="9.140625" style="19" bestFit="1" customWidth="1"/>
    <col min="13867" max="13867" width="10.85546875" style="19" bestFit="1" customWidth="1"/>
    <col min="13868" max="13868" width="20.5703125" style="19" bestFit="1" customWidth="1"/>
    <col min="13869" max="13875" width="9.140625" style="19" customWidth="1"/>
    <col min="13876" max="14080" width="9.140625" style="19"/>
    <col min="14081" max="14081" width="22.7109375" style="19" customWidth="1"/>
    <col min="14082" max="14092" width="12.5703125" style="19" bestFit="1" customWidth="1"/>
    <col min="14093" max="14093" width="10.85546875" style="19" customWidth="1"/>
    <col min="14094" max="14097" width="10.85546875" style="19" bestFit="1" customWidth="1"/>
    <col min="14098" max="14098" width="9.140625" style="19" customWidth="1"/>
    <col min="14099" max="14101" width="9.140625" style="19" bestFit="1" customWidth="1"/>
    <col min="14102" max="14103" width="10.85546875" style="19" bestFit="1" customWidth="1"/>
    <col min="14104" max="14104" width="9.140625" style="19" bestFit="1" customWidth="1"/>
    <col min="14105" max="14105" width="6.28515625" style="19" bestFit="1" customWidth="1"/>
    <col min="14106" max="14107" width="6.5703125" style="19" bestFit="1" customWidth="1"/>
    <col min="14108" max="14108" width="9.140625" style="19" bestFit="1" customWidth="1"/>
    <col min="14109" max="14109" width="6.5703125" style="19" bestFit="1" customWidth="1"/>
    <col min="14110" max="14110" width="6.140625" style="19" customWidth="1"/>
    <col min="14111" max="14111" width="4.85546875" style="19" bestFit="1" customWidth="1"/>
    <col min="14112" max="14113" width="6.5703125" style="19" bestFit="1" customWidth="1"/>
    <col min="14114" max="14114" width="9.140625" style="19" bestFit="1" customWidth="1"/>
    <col min="14115" max="14115" width="4.42578125" style="19" customWidth="1"/>
    <col min="14116" max="14116" width="6.5703125" style="19" bestFit="1" customWidth="1"/>
    <col min="14117" max="14118" width="4.42578125" style="19" customWidth="1"/>
    <col min="14119" max="14119" width="16.140625" style="19" bestFit="1" customWidth="1"/>
    <col min="14120" max="14120" width="9.140625" style="19" bestFit="1" customWidth="1"/>
    <col min="14121" max="14121" width="10.85546875" style="19" bestFit="1" customWidth="1"/>
    <col min="14122" max="14122" width="9.140625" style="19" bestFit="1" customWidth="1"/>
    <col min="14123" max="14123" width="10.85546875" style="19" bestFit="1" customWidth="1"/>
    <col min="14124" max="14124" width="20.5703125" style="19" bestFit="1" customWidth="1"/>
    <col min="14125" max="14131" width="9.140625" style="19" customWidth="1"/>
    <col min="14132" max="14336" width="9.140625" style="19"/>
    <col min="14337" max="14337" width="22.7109375" style="19" customWidth="1"/>
    <col min="14338" max="14348" width="12.5703125" style="19" bestFit="1" customWidth="1"/>
    <col min="14349" max="14349" width="10.85546875" style="19" customWidth="1"/>
    <col min="14350" max="14353" width="10.85546875" style="19" bestFit="1" customWidth="1"/>
    <col min="14354" max="14354" width="9.140625" style="19" customWidth="1"/>
    <col min="14355" max="14357" width="9.140625" style="19" bestFit="1" customWidth="1"/>
    <col min="14358" max="14359" width="10.85546875" style="19" bestFit="1" customWidth="1"/>
    <col min="14360" max="14360" width="9.140625" style="19" bestFit="1" customWidth="1"/>
    <col min="14361" max="14361" width="6.28515625" style="19" bestFit="1" customWidth="1"/>
    <col min="14362" max="14363" width="6.5703125" style="19" bestFit="1" customWidth="1"/>
    <col min="14364" max="14364" width="9.140625" style="19" bestFit="1" customWidth="1"/>
    <col min="14365" max="14365" width="6.5703125" style="19" bestFit="1" customWidth="1"/>
    <col min="14366" max="14366" width="6.140625" style="19" customWidth="1"/>
    <col min="14367" max="14367" width="4.85546875" style="19" bestFit="1" customWidth="1"/>
    <col min="14368" max="14369" width="6.5703125" style="19" bestFit="1" customWidth="1"/>
    <col min="14370" max="14370" width="9.140625" style="19" bestFit="1" customWidth="1"/>
    <col min="14371" max="14371" width="4.42578125" style="19" customWidth="1"/>
    <col min="14372" max="14372" width="6.5703125" style="19" bestFit="1" customWidth="1"/>
    <col min="14373" max="14374" width="4.42578125" style="19" customWidth="1"/>
    <col min="14375" max="14375" width="16.140625" style="19" bestFit="1" customWidth="1"/>
    <col min="14376" max="14376" width="9.140625" style="19" bestFit="1" customWidth="1"/>
    <col min="14377" max="14377" width="10.85546875" style="19" bestFit="1" customWidth="1"/>
    <col min="14378" max="14378" width="9.140625" style="19" bestFit="1" customWidth="1"/>
    <col min="14379" max="14379" width="10.85546875" style="19" bestFit="1" customWidth="1"/>
    <col min="14380" max="14380" width="20.5703125" style="19" bestFit="1" customWidth="1"/>
    <col min="14381" max="14387" width="9.140625" style="19" customWidth="1"/>
    <col min="14388" max="14592" width="9.140625" style="19"/>
    <col min="14593" max="14593" width="22.7109375" style="19" customWidth="1"/>
    <col min="14594" max="14604" width="12.5703125" style="19" bestFit="1" customWidth="1"/>
    <col min="14605" max="14605" width="10.85546875" style="19" customWidth="1"/>
    <col min="14606" max="14609" width="10.85546875" style="19" bestFit="1" customWidth="1"/>
    <col min="14610" max="14610" width="9.140625" style="19" customWidth="1"/>
    <col min="14611" max="14613" width="9.140625" style="19" bestFit="1" customWidth="1"/>
    <col min="14614" max="14615" width="10.85546875" style="19" bestFit="1" customWidth="1"/>
    <col min="14616" max="14616" width="9.140625" style="19" bestFit="1" customWidth="1"/>
    <col min="14617" max="14617" width="6.28515625" style="19" bestFit="1" customWidth="1"/>
    <col min="14618" max="14619" width="6.5703125" style="19" bestFit="1" customWidth="1"/>
    <col min="14620" max="14620" width="9.140625" style="19" bestFit="1" customWidth="1"/>
    <col min="14621" max="14621" width="6.5703125" style="19" bestFit="1" customWidth="1"/>
    <col min="14622" max="14622" width="6.140625" style="19" customWidth="1"/>
    <col min="14623" max="14623" width="4.85546875" style="19" bestFit="1" customWidth="1"/>
    <col min="14624" max="14625" width="6.5703125" style="19" bestFit="1" customWidth="1"/>
    <col min="14626" max="14626" width="9.140625" style="19" bestFit="1" customWidth="1"/>
    <col min="14627" max="14627" width="4.42578125" style="19" customWidth="1"/>
    <col min="14628" max="14628" width="6.5703125" style="19" bestFit="1" customWidth="1"/>
    <col min="14629" max="14630" width="4.42578125" style="19" customWidth="1"/>
    <col min="14631" max="14631" width="16.140625" style="19" bestFit="1" customWidth="1"/>
    <col min="14632" max="14632" width="9.140625" style="19" bestFit="1" customWidth="1"/>
    <col min="14633" max="14633" width="10.85546875" style="19" bestFit="1" customWidth="1"/>
    <col min="14634" max="14634" width="9.140625" style="19" bestFit="1" customWidth="1"/>
    <col min="14635" max="14635" width="10.85546875" style="19" bestFit="1" customWidth="1"/>
    <col min="14636" max="14636" width="20.5703125" style="19" bestFit="1" customWidth="1"/>
    <col min="14637" max="14643" width="9.140625" style="19" customWidth="1"/>
    <col min="14644" max="14848" width="9.140625" style="19"/>
    <col min="14849" max="14849" width="22.7109375" style="19" customWidth="1"/>
    <col min="14850" max="14860" width="12.5703125" style="19" bestFit="1" customWidth="1"/>
    <col min="14861" max="14861" width="10.85546875" style="19" customWidth="1"/>
    <col min="14862" max="14865" width="10.85546875" style="19" bestFit="1" customWidth="1"/>
    <col min="14866" max="14866" width="9.140625" style="19" customWidth="1"/>
    <col min="14867" max="14869" width="9.140625" style="19" bestFit="1" customWidth="1"/>
    <col min="14870" max="14871" width="10.85546875" style="19" bestFit="1" customWidth="1"/>
    <col min="14872" max="14872" width="9.140625" style="19" bestFit="1" customWidth="1"/>
    <col min="14873" max="14873" width="6.28515625" style="19" bestFit="1" customWidth="1"/>
    <col min="14874" max="14875" width="6.5703125" style="19" bestFit="1" customWidth="1"/>
    <col min="14876" max="14876" width="9.140625" style="19" bestFit="1" customWidth="1"/>
    <col min="14877" max="14877" width="6.5703125" style="19" bestFit="1" customWidth="1"/>
    <col min="14878" max="14878" width="6.140625" style="19" customWidth="1"/>
    <col min="14879" max="14879" width="4.85546875" style="19" bestFit="1" customWidth="1"/>
    <col min="14880" max="14881" width="6.5703125" style="19" bestFit="1" customWidth="1"/>
    <col min="14882" max="14882" width="9.140625" style="19" bestFit="1" customWidth="1"/>
    <col min="14883" max="14883" width="4.42578125" style="19" customWidth="1"/>
    <col min="14884" max="14884" width="6.5703125" style="19" bestFit="1" customWidth="1"/>
    <col min="14885" max="14886" width="4.42578125" style="19" customWidth="1"/>
    <col min="14887" max="14887" width="16.140625" style="19" bestFit="1" customWidth="1"/>
    <col min="14888" max="14888" width="9.140625" style="19" bestFit="1" customWidth="1"/>
    <col min="14889" max="14889" width="10.85546875" style="19" bestFit="1" customWidth="1"/>
    <col min="14890" max="14890" width="9.140625" style="19" bestFit="1" customWidth="1"/>
    <col min="14891" max="14891" width="10.85546875" style="19" bestFit="1" customWidth="1"/>
    <col min="14892" max="14892" width="20.5703125" style="19" bestFit="1" customWidth="1"/>
    <col min="14893" max="14899" width="9.140625" style="19" customWidth="1"/>
    <col min="14900" max="15104" width="9.140625" style="19"/>
    <col min="15105" max="15105" width="22.7109375" style="19" customWidth="1"/>
    <col min="15106" max="15116" width="12.5703125" style="19" bestFit="1" customWidth="1"/>
    <col min="15117" max="15117" width="10.85546875" style="19" customWidth="1"/>
    <col min="15118" max="15121" width="10.85546875" style="19" bestFit="1" customWidth="1"/>
    <col min="15122" max="15122" width="9.140625" style="19" customWidth="1"/>
    <col min="15123" max="15125" width="9.140625" style="19" bestFit="1" customWidth="1"/>
    <col min="15126" max="15127" width="10.85546875" style="19" bestFit="1" customWidth="1"/>
    <col min="15128" max="15128" width="9.140625" style="19" bestFit="1" customWidth="1"/>
    <col min="15129" max="15129" width="6.28515625" style="19" bestFit="1" customWidth="1"/>
    <col min="15130" max="15131" width="6.5703125" style="19" bestFit="1" customWidth="1"/>
    <col min="15132" max="15132" width="9.140625" style="19" bestFit="1" customWidth="1"/>
    <col min="15133" max="15133" width="6.5703125" style="19" bestFit="1" customWidth="1"/>
    <col min="15134" max="15134" width="6.140625" style="19" customWidth="1"/>
    <col min="15135" max="15135" width="4.85546875" style="19" bestFit="1" customWidth="1"/>
    <col min="15136" max="15137" width="6.5703125" style="19" bestFit="1" customWidth="1"/>
    <col min="15138" max="15138" width="9.140625" style="19" bestFit="1" customWidth="1"/>
    <col min="15139" max="15139" width="4.42578125" style="19" customWidth="1"/>
    <col min="15140" max="15140" width="6.5703125" style="19" bestFit="1" customWidth="1"/>
    <col min="15141" max="15142" width="4.42578125" style="19" customWidth="1"/>
    <col min="15143" max="15143" width="16.140625" style="19" bestFit="1" customWidth="1"/>
    <col min="15144" max="15144" width="9.140625" style="19" bestFit="1" customWidth="1"/>
    <col min="15145" max="15145" width="10.85546875" style="19" bestFit="1" customWidth="1"/>
    <col min="15146" max="15146" width="9.140625" style="19" bestFit="1" customWidth="1"/>
    <col min="15147" max="15147" width="10.85546875" style="19" bestFit="1" customWidth="1"/>
    <col min="15148" max="15148" width="20.5703125" style="19" bestFit="1" customWidth="1"/>
    <col min="15149" max="15155" width="9.140625" style="19" customWidth="1"/>
    <col min="15156" max="15360" width="9.140625" style="19"/>
    <col min="15361" max="15361" width="22.7109375" style="19" customWidth="1"/>
    <col min="15362" max="15372" width="12.5703125" style="19" bestFit="1" customWidth="1"/>
    <col min="15373" max="15373" width="10.85546875" style="19" customWidth="1"/>
    <col min="15374" max="15377" width="10.85546875" style="19" bestFit="1" customWidth="1"/>
    <col min="15378" max="15378" width="9.140625" style="19" customWidth="1"/>
    <col min="15379" max="15381" width="9.140625" style="19" bestFit="1" customWidth="1"/>
    <col min="15382" max="15383" width="10.85546875" style="19" bestFit="1" customWidth="1"/>
    <col min="15384" max="15384" width="9.140625" style="19" bestFit="1" customWidth="1"/>
    <col min="15385" max="15385" width="6.28515625" style="19" bestFit="1" customWidth="1"/>
    <col min="15386" max="15387" width="6.5703125" style="19" bestFit="1" customWidth="1"/>
    <col min="15388" max="15388" width="9.140625" style="19" bestFit="1" customWidth="1"/>
    <col min="15389" max="15389" width="6.5703125" style="19" bestFit="1" customWidth="1"/>
    <col min="15390" max="15390" width="6.140625" style="19" customWidth="1"/>
    <col min="15391" max="15391" width="4.85546875" style="19" bestFit="1" customWidth="1"/>
    <col min="15392" max="15393" width="6.5703125" style="19" bestFit="1" customWidth="1"/>
    <col min="15394" max="15394" width="9.140625" style="19" bestFit="1" customWidth="1"/>
    <col min="15395" max="15395" width="4.42578125" style="19" customWidth="1"/>
    <col min="15396" max="15396" width="6.5703125" style="19" bestFit="1" customWidth="1"/>
    <col min="15397" max="15398" width="4.42578125" style="19" customWidth="1"/>
    <col min="15399" max="15399" width="16.140625" style="19" bestFit="1" customWidth="1"/>
    <col min="15400" max="15400" width="9.140625" style="19" bestFit="1" customWidth="1"/>
    <col min="15401" max="15401" width="10.85546875" style="19" bestFit="1" customWidth="1"/>
    <col min="15402" max="15402" width="9.140625" style="19" bestFit="1" customWidth="1"/>
    <col min="15403" max="15403" width="10.85546875" style="19" bestFit="1" customWidth="1"/>
    <col min="15404" max="15404" width="20.5703125" style="19" bestFit="1" customWidth="1"/>
    <col min="15405" max="15411" width="9.140625" style="19" customWidth="1"/>
    <col min="15412" max="15616" width="9.140625" style="19"/>
    <col min="15617" max="15617" width="22.7109375" style="19" customWidth="1"/>
    <col min="15618" max="15628" width="12.5703125" style="19" bestFit="1" customWidth="1"/>
    <col min="15629" max="15629" width="10.85546875" style="19" customWidth="1"/>
    <col min="15630" max="15633" width="10.85546875" style="19" bestFit="1" customWidth="1"/>
    <col min="15634" max="15634" width="9.140625" style="19" customWidth="1"/>
    <col min="15635" max="15637" width="9.140625" style="19" bestFit="1" customWidth="1"/>
    <col min="15638" max="15639" width="10.85546875" style="19" bestFit="1" customWidth="1"/>
    <col min="15640" max="15640" width="9.140625" style="19" bestFit="1" customWidth="1"/>
    <col min="15641" max="15641" width="6.28515625" style="19" bestFit="1" customWidth="1"/>
    <col min="15642" max="15643" width="6.5703125" style="19" bestFit="1" customWidth="1"/>
    <col min="15644" max="15644" width="9.140625" style="19" bestFit="1" customWidth="1"/>
    <col min="15645" max="15645" width="6.5703125" style="19" bestFit="1" customWidth="1"/>
    <col min="15646" max="15646" width="6.140625" style="19" customWidth="1"/>
    <col min="15647" max="15647" width="4.85546875" style="19" bestFit="1" customWidth="1"/>
    <col min="15648" max="15649" width="6.5703125" style="19" bestFit="1" customWidth="1"/>
    <col min="15650" max="15650" width="9.140625" style="19" bestFit="1" customWidth="1"/>
    <col min="15651" max="15651" width="4.42578125" style="19" customWidth="1"/>
    <col min="15652" max="15652" width="6.5703125" style="19" bestFit="1" customWidth="1"/>
    <col min="15653" max="15654" width="4.42578125" style="19" customWidth="1"/>
    <col min="15655" max="15655" width="16.140625" style="19" bestFit="1" customWidth="1"/>
    <col min="15656" max="15656" width="9.140625" style="19" bestFit="1" customWidth="1"/>
    <col min="15657" max="15657" width="10.85546875" style="19" bestFit="1" customWidth="1"/>
    <col min="15658" max="15658" width="9.140625" style="19" bestFit="1" customWidth="1"/>
    <col min="15659" max="15659" width="10.85546875" style="19" bestFit="1" customWidth="1"/>
    <col min="15660" max="15660" width="20.5703125" style="19" bestFit="1" customWidth="1"/>
    <col min="15661" max="15667" width="9.140625" style="19" customWidth="1"/>
    <col min="15668" max="15872" width="9.140625" style="19"/>
    <col min="15873" max="15873" width="22.7109375" style="19" customWidth="1"/>
    <col min="15874" max="15884" width="12.5703125" style="19" bestFit="1" customWidth="1"/>
    <col min="15885" max="15885" width="10.85546875" style="19" customWidth="1"/>
    <col min="15886" max="15889" width="10.85546875" style="19" bestFit="1" customWidth="1"/>
    <col min="15890" max="15890" width="9.140625" style="19" customWidth="1"/>
    <col min="15891" max="15893" width="9.140625" style="19" bestFit="1" customWidth="1"/>
    <col min="15894" max="15895" width="10.85546875" style="19" bestFit="1" customWidth="1"/>
    <col min="15896" max="15896" width="9.140625" style="19" bestFit="1" customWidth="1"/>
    <col min="15897" max="15897" width="6.28515625" style="19" bestFit="1" customWidth="1"/>
    <col min="15898" max="15899" width="6.5703125" style="19" bestFit="1" customWidth="1"/>
    <col min="15900" max="15900" width="9.140625" style="19" bestFit="1" customWidth="1"/>
    <col min="15901" max="15901" width="6.5703125" style="19" bestFit="1" customWidth="1"/>
    <col min="15902" max="15902" width="6.140625" style="19" customWidth="1"/>
    <col min="15903" max="15903" width="4.85546875" style="19" bestFit="1" customWidth="1"/>
    <col min="15904" max="15905" width="6.5703125" style="19" bestFit="1" customWidth="1"/>
    <col min="15906" max="15906" width="9.140625" style="19" bestFit="1" customWidth="1"/>
    <col min="15907" max="15907" width="4.42578125" style="19" customWidth="1"/>
    <col min="15908" max="15908" width="6.5703125" style="19" bestFit="1" customWidth="1"/>
    <col min="15909" max="15910" width="4.42578125" style="19" customWidth="1"/>
    <col min="15911" max="15911" width="16.140625" style="19" bestFit="1" customWidth="1"/>
    <col min="15912" max="15912" width="9.140625" style="19" bestFit="1" customWidth="1"/>
    <col min="15913" max="15913" width="10.85546875" style="19" bestFit="1" customWidth="1"/>
    <col min="15914" max="15914" width="9.140625" style="19" bestFit="1" customWidth="1"/>
    <col min="15915" max="15915" width="10.85546875" style="19" bestFit="1" customWidth="1"/>
    <col min="15916" max="15916" width="20.5703125" style="19" bestFit="1" customWidth="1"/>
    <col min="15917" max="15923" width="9.140625" style="19" customWidth="1"/>
    <col min="15924" max="16128" width="9.140625" style="19"/>
    <col min="16129" max="16129" width="22.7109375" style="19" customWidth="1"/>
    <col min="16130" max="16140" width="12.5703125" style="19" bestFit="1" customWidth="1"/>
    <col min="16141" max="16141" width="10.85546875" style="19" customWidth="1"/>
    <col min="16142" max="16145" width="10.85546875" style="19" bestFit="1" customWidth="1"/>
    <col min="16146" max="16146" width="9.140625" style="19" customWidth="1"/>
    <col min="16147" max="16149" width="9.140625" style="19" bestFit="1" customWidth="1"/>
    <col min="16150" max="16151" width="10.85546875" style="19" bestFit="1" customWidth="1"/>
    <col min="16152" max="16152" width="9.140625" style="19" bestFit="1" customWidth="1"/>
    <col min="16153" max="16153" width="6.28515625" style="19" bestFit="1" customWidth="1"/>
    <col min="16154" max="16155" width="6.5703125" style="19" bestFit="1" customWidth="1"/>
    <col min="16156" max="16156" width="9.140625" style="19" bestFit="1" customWidth="1"/>
    <col min="16157" max="16157" width="6.5703125" style="19" bestFit="1" customWidth="1"/>
    <col min="16158" max="16158" width="6.140625" style="19" customWidth="1"/>
    <col min="16159" max="16159" width="4.85546875" style="19" bestFit="1" customWidth="1"/>
    <col min="16160" max="16161" width="6.5703125" style="19" bestFit="1" customWidth="1"/>
    <col min="16162" max="16162" width="9.140625" style="19" bestFit="1" customWidth="1"/>
    <col min="16163" max="16163" width="4.42578125" style="19" customWidth="1"/>
    <col min="16164" max="16164" width="6.5703125" style="19" bestFit="1" customWidth="1"/>
    <col min="16165" max="16166" width="4.42578125" style="19" customWidth="1"/>
    <col min="16167" max="16167" width="16.140625" style="19" bestFit="1" customWidth="1"/>
    <col min="16168" max="16168" width="9.140625" style="19" bestFit="1" customWidth="1"/>
    <col min="16169" max="16169" width="10.85546875" style="19" bestFit="1" customWidth="1"/>
    <col min="16170" max="16170" width="9.140625" style="19" bestFit="1" customWidth="1"/>
    <col min="16171" max="16171" width="10.85546875" style="19" bestFit="1" customWidth="1"/>
    <col min="16172" max="16172" width="20.5703125" style="19" bestFit="1" customWidth="1"/>
    <col min="16173" max="16179" width="9.140625" style="19" customWidth="1"/>
    <col min="16180" max="16384" width="9.140625" style="19"/>
  </cols>
  <sheetData>
    <row r="1" spans="1:44" ht="82.5" customHeight="1" x14ac:dyDescent="0.25">
      <c r="A1" s="39" t="s">
        <v>96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</row>
    <row r="2" spans="1:44" ht="27.75" customHeight="1" x14ac:dyDescent="0.25">
      <c r="A2" s="20"/>
      <c r="B2" s="41" t="s">
        <v>97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44" ht="27.75" customHeight="1" x14ac:dyDescent="0.25">
      <c r="A3" s="20"/>
      <c r="B3" s="21">
        <v>1</v>
      </c>
      <c r="C3" s="21">
        <v>2</v>
      </c>
      <c r="D3" s="21">
        <v>3</v>
      </c>
      <c r="E3" s="21">
        <v>4</v>
      </c>
      <c r="F3" s="21">
        <v>5</v>
      </c>
      <c r="G3" s="21">
        <v>6</v>
      </c>
      <c r="H3" s="21">
        <v>7</v>
      </c>
      <c r="I3" s="21">
        <v>8</v>
      </c>
      <c r="J3" s="21">
        <v>9</v>
      </c>
      <c r="K3" s="21">
        <v>10</v>
      </c>
      <c r="L3" s="21">
        <v>11</v>
      </c>
      <c r="M3" s="21">
        <v>12</v>
      </c>
      <c r="N3" s="21">
        <v>13</v>
      </c>
      <c r="O3" s="21">
        <v>14</v>
      </c>
      <c r="P3" s="21">
        <v>15</v>
      </c>
      <c r="Q3" s="21">
        <v>16</v>
      </c>
      <c r="R3" s="21">
        <v>17</v>
      </c>
      <c r="S3" s="21">
        <v>18</v>
      </c>
      <c r="T3" s="21">
        <v>19</v>
      </c>
      <c r="U3" s="21">
        <v>20</v>
      </c>
      <c r="V3" s="21">
        <v>21</v>
      </c>
      <c r="W3" s="21">
        <v>22</v>
      </c>
      <c r="X3" s="21">
        <v>23</v>
      </c>
      <c r="Y3" s="21">
        <v>24</v>
      </c>
      <c r="Z3" s="21">
        <v>25</v>
      </c>
      <c r="AA3" s="21">
        <v>26</v>
      </c>
      <c r="AB3" s="21">
        <v>27</v>
      </c>
      <c r="AC3" s="21">
        <v>28</v>
      </c>
      <c r="AD3" s="21">
        <v>29</v>
      </c>
      <c r="AE3" s="21">
        <v>30</v>
      </c>
      <c r="AF3" s="21">
        <v>31</v>
      </c>
      <c r="AG3" s="21">
        <v>32</v>
      </c>
      <c r="AH3" s="21">
        <v>33</v>
      </c>
      <c r="AI3" s="21">
        <v>34</v>
      </c>
      <c r="AJ3" s="21">
        <v>35</v>
      </c>
      <c r="AK3" s="21">
        <v>36</v>
      </c>
      <c r="AL3" s="21">
        <v>37</v>
      </c>
      <c r="AM3" s="21"/>
      <c r="AN3" s="21">
        <v>33</v>
      </c>
      <c r="AO3" s="21">
        <v>34</v>
      </c>
      <c r="AP3" s="21">
        <v>35</v>
      </c>
      <c r="AQ3" s="14"/>
      <c r="AR3" s="14"/>
    </row>
    <row r="4" spans="1:44" x14ac:dyDescent="0.25">
      <c r="A4" s="22"/>
      <c r="B4" s="43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5"/>
    </row>
    <row r="5" spans="1:44" ht="409.6" customHeight="1" x14ac:dyDescent="0.25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3" t="s">
        <v>17</v>
      </c>
      <c r="R5" s="3" t="s">
        <v>18</v>
      </c>
      <c r="S5" s="3" t="s">
        <v>19</v>
      </c>
      <c r="T5" s="3" t="s">
        <v>20</v>
      </c>
      <c r="U5" s="4" t="s">
        <v>21</v>
      </c>
      <c r="V5" s="3" t="s">
        <v>22</v>
      </c>
      <c r="W5" s="4" t="s">
        <v>23</v>
      </c>
      <c r="X5" s="4" t="s">
        <v>24</v>
      </c>
      <c r="Y5" s="4" t="s">
        <v>25</v>
      </c>
      <c r="Z5" s="3" t="s">
        <v>26</v>
      </c>
      <c r="AA5" s="3" t="s">
        <v>27</v>
      </c>
      <c r="AB5" s="3" t="s">
        <v>28</v>
      </c>
      <c r="AC5" s="3" t="s">
        <v>29</v>
      </c>
      <c r="AD5" s="3" t="s">
        <v>30</v>
      </c>
      <c r="AE5" s="3" t="s">
        <v>31</v>
      </c>
      <c r="AF5" s="3" t="s">
        <v>32</v>
      </c>
      <c r="AG5" s="3" t="s">
        <v>33</v>
      </c>
      <c r="AH5" s="3" t="s">
        <v>34</v>
      </c>
      <c r="AI5" s="3" t="s">
        <v>35</v>
      </c>
      <c r="AJ5" s="5"/>
      <c r="AK5" s="3"/>
      <c r="AL5" s="3"/>
      <c r="AM5" s="6" t="s">
        <v>36</v>
      </c>
      <c r="AN5" s="7" t="s">
        <v>37</v>
      </c>
      <c r="AO5" s="4" t="s">
        <v>38</v>
      </c>
      <c r="AP5" s="4" t="s">
        <v>39</v>
      </c>
      <c r="AQ5" s="8" t="s">
        <v>40</v>
      </c>
      <c r="AR5" s="9" t="s">
        <v>41</v>
      </c>
    </row>
    <row r="6" spans="1:44" ht="18" customHeight="1" x14ac:dyDescent="0.25">
      <c r="A6" s="46" t="s">
        <v>42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</row>
    <row r="7" spans="1:44" ht="1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</row>
    <row r="8" spans="1:44" ht="33.75" customHeight="1" x14ac:dyDescent="0.25">
      <c r="A8" s="16" t="s">
        <v>43</v>
      </c>
      <c r="B8" s="48">
        <v>22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  <c r="AG8" s="49">
        <v>0</v>
      </c>
      <c r="AH8" s="49">
        <v>0</v>
      </c>
      <c r="AI8" s="49">
        <v>0</v>
      </c>
      <c r="AJ8" s="49">
        <v>0</v>
      </c>
      <c r="AK8" s="49">
        <v>0</v>
      </c>
      <c r="AL8" s="49">
        <v>0</v>
      </c>
      <c r="AM8" s="24">
        <f>SUM(B8:AL8)</f>
        <v>22</v>
      </c>
      <c r="AN8" s="23">
        <v>0</v>
      </c>
      <c r="AO8" s="23">
        <v>0</v>
      </c>
      <c r="AP8" s="23">
        <v>0</v>
      </c>
      <c r="AQ8" s="25">
        <f>AN8+AO8+AP8</f>
        <v>0</v>
      </c>
      <c r="AR8" s="26">
        <f>AM8+AQ8</f>
        <v>22</v>
      </c>
    </row>
    <row r="9" spans="1:44" ht="40.5" x14ac:dyDescent="0.25">
      <c r="A9" s="16" t="s">
        <v>44</v>
      </c>
      <c r="B9" s="49">
        <v>22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  <c r="AG9" s="49">
        <v>0</v>
      </c>
      <c r="AH9" s="49">
        <v>0</v>
      </c>
      <c r="AI9" s="49">
        <v>0</v>
      </c>
      <c r="AJ9" s="49">
        <v>0</v>
      </c>
      <c r="AK9" s="49">
        <v>0</v>
      </c>
      <c r="AL9" s="49">
        <v>0</v>
      </c>
      <c r="AM9" s="24">
        <f t="shared" ref="AM9:AM23" si="0">SUM(B9:AL9)</f>
        <v>22</v>
      </c>
      <c r="AN9" s="23">
        <v>0</v>
      </c>
      <c r="AO9" s="23">
        <v>0</v>
      </c>
      <c r="AP9" s="23">
        <v>0</v>
      </c>
      <c r="AQ9" s="25">
        <f t="shared" ref="AQ9:AQ21" si="1">AN9+AO9+AP9</f>
        <v>0</v>
      </c>
      <c r="AR9" s="26">
        <f t="shared" ref="AR9:AR23" si="2">AM9+AQ9</f>
        <v>22</v>
      </c>
    </row>
    <row r="10" spans="1:44" ht="20.25" x14ac:dyDescent="0.25">
      <c r="A10" s="16" t="s">
        <v>93</v>
      </c>
      <c r="B10" s="49">
        <v>12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  <c r="AG10" s="49">
        <v>0</v>
      </c>
      <c r="AH10" s="49">
        <v>0</v>
      </c>
      <c r="AI10" s="49">
        <v>0</v>
      </c>
      <c r="AJ10" s="49">
        <v>0</v>
      </c>
      <c r="AK10" s="49">
        <v>0</v>
      </c>
      <c r="AL10" s="49">
        <v>0</v>
      </c>
      <c r="AM10" s="24">
        <f t="shared" si="0"/>
        <v>12</v>
      </c>
      <c r="AN10" s="23">
        <v>0</v>
      </c>
      <c r="AO10" s="23">
        <v>0</v>
      </c>
      <c r="AP10" s="23">
        <v>0</v>
      </c>
      <c r="AQ10" s="25">
        <f t="shared" si="1"/>
        <v>0</v>
      </c>
      <c r="AR10" s="26">
        <f t="shared" si="2"/>
        <v>12</v>
      </c>
    </row>
    <row r="11" spans="1:44" ht="40.5" x14ac:dyDescent="0.25">
      <c r="A11" s="16" t="s">
        <v>45</v>
      </c>
      <c r="B11" s="49">
        <v>10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  <c r="AG11" s="49">
        <v>0</v>
      </c>
      <c r="AH11" s="49">
        <v>0</v>
      </c>
      <c r="AI11" s="49">
        <v>0</v>
      </c>
      <c r="AJ11" s="49">
        <v>0</v>
      </c>
      <c r="AK11" s="49">
        <v>0</v>
      </c>
      <c r="AL11" s="49">
        <v>0</v>
      </c>
      <c r="AM11" s="24">
        <f t="shared" si="0"/>
        <v>10</v>
      </c>
      <c r="AN11" s="23">
        <v>0</v>
      </c>
      <c r="AO11" s="23">
        <v>0</v>
      </c>
      <c r="AP11" s="23">
        <v>0</v>
      </c>
      <c r="AQ11" s="25">
        <f t="shared" si="1"/>
        <v>0</v>
      </c>
      <c r="AR11" s="26">
        <f t="shared" si="2"/>
        <v>10</v>
      </c>
    </row>
    <row r="12" spans="1:44" ht="20.25" x14ac:dyDescent="0.25">
      <c r="A12" s="16" t="s">
        <v>46</v>
      </c>
      <c r="B12" s="49">
        <v>22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  <c r="AG12" s="49">
        <v>0</v>
      </c>
      <c r="AH12" s="49">
        <v>0</v>
      </c>
      <c r="AI12" s="49">
        <v>0</v>
      </c>
      <c r="AJ12" s="49">
        <v>0</v>
      </c>
      <c r="AK12" s="49">
        <v>0</v>
      </c>
      <c r="AL12" s="49">
        <v>0</v>
      </c>
      <c r="AM12" s="24">
        <f t="shared" si="0"/>
        <v>22</v>
      </c>
      <c r="AN12" s="23">
        <v>0</v>
      </c>
      <c r="AO12" s="23">
        <v>0</v>
      </c>
      <c r="AP12" s="23">
        <v>0</v>
      </c>
      <c r="AQ12" s="25">
        <f t="shared" si="1"/>
        <v>0</v>
      </c>
      <c r="AR12" s="26">
        <f t="shared" si="2"/>
        <v>22</v>
      </c>
    </row>
    <row r="13" spans="1:44" ht="40.5" x14ac:dyDescent="0.25">
      <c r="A13" s="16" t="s">
        <v>47</v>
      </c>
      <c r="B13" s="49">
        <v>22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  <c r="AG13" s="49">
        <v>0</v>
      </c>
      <c r="AH13" s="49">
        <v>0</v>
      </c>
      <c r="AI13" s="49">
        <v>0</v>
      </c>
      <c r="AJ13" s="49">
        <v>0</v>
      </c>
      <c r="AK13" s="49">
        <v>0</v>
      </c>
      <c r="AL13" s="49">
        <v>0</v>
      </c>
      <c r="AM13" s="24">
        <f t="shared" si="0"/>
        <v>22</v>
      </c>
      <c r="AN13" s="23">
        <v>0</v>
      </c>
      <c r="AO13" s="23">
        <v>0</v>
      </c>
      <c r="AP13" s="23">
        <v>0</v>
      </c>
      <c r="AQ13" s="25">
        <f t="shared" si="1"/>
        <v>0</v>
      </c>
      <c r="AR13" s="26">
        <f t="shared" si="2"/>
        <v>22</v>
      </c>
    </row>
    <row r="14" spans="1:44" ht="40.5" x14ac:dyDescent="0.25">
      <c r="A14" s="16" t="s">
        <v>48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  <c r="AG14" s="49">
        <v>0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24">
        <f t="shared" si="0"/>
        <v>0</v>
      </c>
      <c r="AN14" s="23">
        <v>0</v>
      </c>
      <c r="AO14" s="23">
        <v>0</v>
      </c>
      <c r="AP14" s="23">
        <v>0</v>
      </c>
      <c r="AQ14" s="25">
        <f t="shared" si="1"/>
        <v>0</v>
      </c>
      <c r="AR14" s="26">
        <f t="shared" si="2"/>
        <v>0</v>
      </c>
    </row>
    <row r="15" spans="1:44" ht="40.5" x14ac:dyDescent="0.25">
      <c r="A15" s="16" t="s">
        <v>49</v>
      </c>
      <c r="B15" s="49">
        <v>42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  <c r="AG15" s="49">
        <v>0</v>
      </c>
      <c r="AH15" s="49">
        <v>0</v>
      </c>
      <c r="AI15" s="49">
        <v>0</v>
      </c>
      <c r="AJ15" s="49">
        <v>0</v>
      </c>
      <c r="AK15" s="49">
        <v>0</v>
      </c>
      <c r="AL15" s="49">
        <v>0</v>
      </c>
      <c r="AM15" s="24">
        <f t="shared" si="0"/>
        <v>42</v>
      </c>
      <c r="AN15" s="23">
        <v>0</v>
      </c>
      <c r="AO15" s="23">
        <v>0</v>
      </c>
      <c r="AP15" s="23">
        <v>0</v>
      </c>
      <c r="AQ15" s="25">
        <f t="shared" si="1"/>
        <v>0</v>
      </c>
      <c r="AR15" s="26">
        <f t="shared" si="2"/>
        <v>42</v>
      </c>
    </row>
    <row r="16" spans="1:44" ht="20.25" x14ac:dyDescent="0.25">
      <c r="A16" s="16" t="s">
        <v>50</v>
      </c>
      <c r="B16" s="49">
        <v>7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  <c r="AG16" s="49">
        <v>0</v>
      </c>
      <c r="AH16" s="49">
        <v>0</v>
      </c>
      <c r="AI16" s="49">
        <v>0</v>
      </c>
      <c r="AJ16" s="49">
        <v>0</v>
      </c>
      <c r="AK16" s="49">
        <v>0</v>
      </c>
      <c r="AL16" s="49">
        <v>0</v>
      </c>
      <c r="AM16" s="24">
        <f t="shared" si="0"/>
        <v>7</v>
      </c>
      <c r="AN16" s="23">
        <v>0</v>
      </c>
      <c r="AO16" s="23">
        <v>0</v>
      </c>
      <c r="AP16" s="23">
        <v>0</v>
      </c>
      <c r="AQ16" s="25">
        <f t="shared" si="1"/>
        <v>0</v>
      </c>
      <c r="AR16" s="26">
        <f t="shared" si="2"/>
        <v>7</v>
      </c>
    </row>
    <row r="17" spans="1:44" ht="40.5" x14ac:dyDescent="0.25">
      <c r="A17" s="16" t="s">
        <v>51</v>
      </c>
      <c r="B17" s="49">
        <v>14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  <c r="AG17" s="49">
        <v>0</v>
      </c>
      <c r="AH17" s="49">
        <v>0</v>
      </c>
      <c r="AI17" s="49">
        <v>0</v>
      </c>
      <c r="AJ17" s="49">
        <v>0</v>
      </c>
      <c r="AK17" s="49">
        <v>0</v>
      </c>
      <c r="AL17" s="49">
        <v>0</v>
      </c>
      <c r="AM17" s="24">
        <f t="shared" si="0"/>
        <v>14</v>
      </c>
      <c r="AN17" s="23">
        <v>0</v>
      </c>
      <c r="AO17" s="23">
        <v>0</v>
      </c>
      <c r="AP17" s="23">
        <v>0</v>
      </c>
      <c r="AQ17" s="25">
        <f t="shared" si="1"/>
        <v>0</v>
      </c>
      <c r="AR17" s="26">
        <f t="shared" si="2"/>
        <v>14</v>
      </c>
    </row>
    <row r="18" spans="1:44" ht="20.25" x14ac:dyDescent="0.3">
      <c r="A18" s="17" t="s">
        <v>52</v>
      </c>
      <c r="B18" s="49">
        <v>22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  <c r="AG18" s="49">
        <v>0</v>
      </c>
      <c r="AH18" s="49">
        <v>0</v>
      </c>
      <c r="AI18" s="49">
        <v>0</v>
      </c>
      <c r="AJ18" s="49">
        <v>0</v>
      </c>
      <c r="AK18" s="49">
        <v>0</v>
      </c>
      <c r="AL18" s="49">
        <v>0</v>
      </c>
      <c r="AM18" s="24">
        <f t="shared" si="0"/>
        <v>22</v>
      </c>
      <c r="AN18" s="23">
        <v>0</v>
      </c>
      <c r="AO18" s="23">
        <v>0</v>
      </c>
      <c r="AP18" s="23">
        <v>0</v>
      </c>
      <c r="AQ18" s="25">
        <f t="shared" si="1"/>
        <v>0</v>
      </c>
      <c r="AR18" s="26">
        <f t="shared" si="2"/>
        <v>22</v>
      </c>
    </row>
    <row r="19" spans="1:44" ht="20.25" x14ac:dyDescent="0.25">
      <c r="A19" s="16" t="s">
        <v>53</v>
      </c>
      <c r="B19" s="49">
        <v>22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  <c r="AG19" s="49">
        <v>0</v>
      </c>
      <c r="AH19" s="49">
        <v>0</v>
      </c>
      <c r="AI19" s="49">
        <v>0</v>
      </c>
      <c r="AJ19" s="49">
        <v>0</v>
      </c>
      <c r="AK19" s="49">
        <v>0</v>
      </c>
      <c r="AL19" s="49">
        <v>0</v>
      </c>
      <c r="AM19" s="24">
        <f t="shared" si="0"/>
        <v>22</v>
      </c>
      <c r="AN19" s="23">
        <v>0</v>
      </c>
      <c r="AO19" s="23">
        <v>0</v>
      </c>
      <c r="AP19" s="23">
        <v>0</v>
      </c>
      <c r="AQ19" s="25">
        <f t="shared" si="1"/>
        <v>0</v>
      </c>
      <c r="AR19" s="26">
        <f t="shared" si="2"/>
        <v>22</v>
      </c>
    </row>
    <row r="20" spans="1:44" ht="20.25" x14ac:dyDescent="0.25">
      <c r="A20" s="16" t="s">
        <v>54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  <c r="AG20" s="49">
        <v>0</v>
      </c>
      <c r="AH20" s="49">
        <v>0</v>
      </c>
      <c r="AI20" s="49">
        <v>0</v>
      </c>
      <c r="AJ20" s="49">
        <v>0</v>
      </c>
      <c r="AK20" s="49">
        <v>0</v>
      </c>
      <c r="AL20" s="49">
        <v>0</v>
      </c>
      <c r="AM20" s="24">
        <f t="shared" si="0"/>
        <v>0</v>
      </c>
      <c r="AN20" s="23">
        <v>0</v>
      </c>
      <c r="AO20" s="23">
        <v>0</v>
      </c>
      <c r="AP20" s="23">
        <v>0</v>
      </c>
      <c r="AQ20" s="25">
        <f t="shared" si="1"/>
        <v>0</v>
      </c>
      <c r="AR20" s="26">
        <f t="shared" si="2"/>
        <v>0</v>
      </c>
    </row>
    <row r="21" spans="1:44" ht="23.25" customHeight="1" x14ac:dyDescent="0.25">
      <c r="A21" s="16" t="s">
        <v>55</v>
      </c>
      <c r="B21" s="49">
        <v>3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  <c r="AG21" s="49">
        <v>0</v>
      </c>
      <c r="AH21" s="49">
        <v>0</v>
      </c>
      <c r="AI21" s="49">
        <v>0</v>
      </c>
      <c r="AJ21" s="49">
        <v>0</v>
      </c>
      <c r="AK21" s="49">
        <v>0</v>
      </c>
      <c r="AL21" s="49">
        <v>0</v>
      </c>
      <c r="AM21" s="24">
        <f t="shared" si="0"/>
        <v>3</v>
      </c>
      <c r="AN21" s="23">
        <v>0</v>
      </c>
      <c r="AO21" s="23">
        <v>0</v>
      </c>
      <c r="AP21" s="23">
        <v>0</v>
      </c>
      <c r="AQ21" s="25">
        <f t="shared" si="1"/>
        <v>0</v>
      </c>
      <c r="AR21" s="26">
        <f t="shared" si="2"/>
        <v>3</v>
      </c>
    </row>
    <row r="22" spans="1:44" ht="20.25" x14ac:dyDescent="0.25">
      <c r="A22" s="16" t="s">
        <v>56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  <c r="AG22" s="49">
        <v>0</v>
      </c>
      <c r="AH22" s="49">
        <v>0</v>
      </c>
      <c r="AI22" s="49">
        <v>0</v>
      </c>
      <c r="AJ22" s="49">
        <v>0</v>
      </c>
      <c r="AK22" s="49">
        <v>0</v>
      </c>
      <c r="AL22" s="49">
        <v>0</v>
      </c>
      <c r="AM22" s="24">
        <f t="shared" si="0"/>
        <v>0</v>
      </c>
      <c r="AN22" s="23">
        <v>0</v>
      </c>
      <c r="AO22" s="23">
        <v>0</v>
      </c>
      <c r="AP22" s="23">
        <v>0</v>
      </c>
      <c r="AQ22" s="25">
        <f t="shared" ref="AQ22:AQ23" si="3">AN22+AO22+AP22</f>
        <v>0</v>
      </c>
      <c r="AR22" s="26">
        <f t="shared" si="2"/>
        <v>0</v>
      </c>
    </row>
    <row r="23" spans="1:44" ht="20.25" x14ac:dyDescent="0.25">
      <c r="A23" s="35" t="s">
        <v>95</v>
      </c>
      <c r="B23" s="50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  <c r="AG23" s="49">
        <v>0</v>
      </c>
      <c r="AH23" s="49">
        <v>0</v>
      </c>
      <c r="AI23" s="49">
        <v>0</v>
      </c>
      <c r="AJ23" s="49">
        <v>0</v>
      </c>
      <c r="AK23" s="49">
        <v>0</v>
      </c>
      <c r="AL23" s="49">
        <v>0</v>
      </c>
      <c r="AM23" s="24">
        <f t="shared" si="0"/>
        <v>0</v>
      </c>
      <c r="AN23" s="23">
        <v>0</v>
      </c>
      <c r="AO23" s="23">
        <v>0</v>
      </c>
      <c r="AP23" s="23">
        <v>0</v>
      </c>
      <c r="AQ23" s="25">
        <f t="shared" si="3"/>
        <v>0</v>
      </c>
      <c r="AR23" s="26">
        <f t="shared" si="2"/>
        <v>0</v>
      </c>
    </row>
    <row r="24" spans="1:44" ht="20.25" x14ac:dyDescent="0.25">
      <c r="A24" s="35"/>
      <c r="B24" s="51"/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  <c r="AG24" s="49">
        <v>0</v>
      </c>
      <c r="AH24" s="49">
        <v>0</v>
      </c>
      <c r="AI24" s="49">
        <v>0</v>
      </c>
      <c r="AJ24" s="49">
        <v>0</v>
      </c>
      <c r="AK24" s="49">
        <v>0</v>
      </c>
      <c r="AL24" s="49">
        <v>0</v>
      </c>
      <c r="AM24" s="24"/>
      <c r="AN24" s="23">
        <v>0</v>
      </c>
      <c r="AO24" s="23">
        <v>0</v>
      </c>
      <c r="AP24" s="23">
        <v>0</v>
      </c>
      <c r="AQ24" s="25"/>
      <c r="AR24" s="26"/>
    </row>
    <row r="25" spans="1:44" ht="20.25" x14ac:dyDescent="0.25">
      <c r="A25" s="35"/>
      <c r="B25" s="51"/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  <c r="AG25" s="49">
        <v>0</v>
      </c>
      <c r="AH25" s="49">
        <v>0</v>
      </c>
      <c r="AI25" s="49">
        <v>0</v>
      </c>
      <c r="AJ25" s="49">
        <v>0</v>
      </c>
      <c r="AK25" s="49">
        <v>0</v>
      </c>
      <c r="AL25" s="49">
        <v>0</v>
      </c>
      <c r="AM25" s="24"/>
      <c r="AN25" s="23">
        <v>0</v>
      </c>
      <c r="AO25" s="23">
        <v>0</v>
      </c>
      <c r="AP25" s="23">
        <v>0</v>
      </c>
      <c r="AQ25" s="25"/>
      <c r="AR25" s="26"/>
    </row>
    <row r="26" spans="1:44" s="28" customFormat="1" ht="32.25" customHeight="1" x14ac:dyDescent="0.25">
      <c r="A26" s="18" t="s">
        <v>57</v>
      </c>
      <c r="B26" s="27">
        <f>SUM(B8:B23)</f>
        <v>220</v>
      </c>
      <c r="C26" s="27">
        <f t="shared" ref="C26:AL26" si="4">SUM(C8:C23)</f>
        <v>0</v>
      </c>
      <c r="D26" s="27">
        <f t="shared" si="4"/>
        <v>0</v>
      </c>
      <c r="E26" s="27">
        <f t="shared" si="4"/>
        <v>0</v>
      </c>
      <c r="F26" s="27">
        <f t="shared" si="4"/>
        <v>0</v>
      </c>
      <c r="G26" s="27">
        <f t="shared" si="4"/>
        <v>0</v>
      </c>
      <c r="H26" s="27">
        <f t="shared" si="4"/>
        <v>0</v>
      </c>
      <c r="I26" s="27">
        <f t="shared" si="4"/>
        <v>0</v>
      </c>
      <c r="J26" s="27">
        <f t="shared" si="4"/>
        <v>0</v>
      </c>
      <c r="K26" s="27">
        <f t="shared" si="4"/>
        <v>0</v>
      </c>
      <c r="L26" s="27">
        <f t="shared" si="4"/>
        <v>0</v>
      </c>
      <c r="M26" s="27">
        <f t="shared" si="4"/>
        <v>0</v>
      </c>
      <c r="N26" s="27">
        <f t="shared" si="4"/>
        <v>0</v>
      </c>
      <c r="O26" s="27">
        <f t="shared" si="4"/>
        <v>0</v>
      </c>
      <c r="P26" s="27">
        <f t="shared" si="4"/>
        <v>0</v>
      </c>
      <c r="Q26" s="27">
        <f t="shared" si="4"/>
        <v>0</v>
      </c>
      <c r="R26" s="27">
        <f t="shared" si="4"/>
        <v>0</v>
      </c>
      <c r="S26" s="27">
        <f t="shared" si="4"/>
        <v>0</v>
      </c>
      <c r="T26" s="27">
        <f t="shared" si="4"/>
        <v>0</v>
      </c>
      <c r="U26" s="27">
        <f t="shared" si="4"/>
        <v>0</v>
      </c>
      <c r="V26" s="27">
        <f t="shared" si="4"/>
        <v>0</v>
      </c>
      <c r="W26" s="27">
        <f t="shared" si="4"/>
        <v>0</v>
      </c>
      <c r="X26" s="27">
        <f t="shared" si="4"/>
        <v>0</v>
      </c>
      <c r="Y26" s="27">
        <f t="shared" si="4"/>
        <v>0</v>
      </c>
      <c r="Z26" s="27">
        <f t="shared" si="4"/>
        <v>0</v>
      </c>
      <c r="AA26" s="27">
        <f t="shared" si="4"/>
        <v>0</v>
      </c>
      <c r="AB26" s="27">
        <f t="shared" si="4"/>
        <v>0</v>
      </c>
      <c r="AC26" s="27">
        <f t="shared" si="4"/>
        <v>0</v>
      </c>
      <c r="AD26" s="27">
        <f t="shared" si="4"/>
        <v>0</v>
      </c>
      <c r="AE26" s="27">
        <f t="shared" si="4"/>
        <v>0</v>
      </c>
      <c r="AF26" s="27">
        <f t="shared" si="4"/>
        <v>0</v>
      </c>
      <c r="AG26" s="27">
        <f t="shared" si="4"/>
        <v>0</v>
      </c>
      <c r="AH26" s="27">
        <f t="shared" si="4"/>
        <v>0</v>
      </c>
      <c r="AI26" s="27">
        <f t="shared" si="4"/>
        <v>0</v>
      </c>
      <c r="AJ26" s="27">
        <f t="shared" si="4"/>
        <v>0</v>
      </c>
      <c r="AK26" s="27">
        <f t="shared" si="4"/>
        <v>0</v>
      </c>
      <c r="AL26" s="27">
        <f t="shared" si="4"/>
        <v>0</v>
      </c>
      <c r="AM26" s="27">
        <f t="shared" ref="C26:AR26" si="5">SUM(AM8:AM23)</f>
        <v>220</v>
      </c>
      <c r="AN26" s="27">
        <f t="shared" si="5"/>
        <v>0</v>
      </c>
      <c r="AO26" s="27">
        <f t="shared" si="5"/>
        <v>0</v>
      </c>
      <c r="AP26" s="27">
        <f t="shared" si="5"/>
        <v>0</v>
      </c>
      <c r="AQ26" s="27">
        <f t="shared" si="5"/>
        <v>0</v>
      </c>
      <c r="AR26" s="27">
        <f t="shared" si="5"/>
        <v>220</v>
      </c>
    </row>
    <row r="27" spans="1:44" ht="24.75" customHeight="1" x14ac:dyDescent="0.3">
      <c r="A27" s="36" t="s">
        <v>58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</row>
    <row r="28" spans="1:44" ht="17.25" customHeight="1" x14ac:dyDescent="0.25">
      <c r="A28" s="35" t="s">
        <v>95</v>
      </c>
      <c r="B28" s="52">
        <v>0</v>
      </c>
      <c r="C28" s="52">
        <v>0</v>
      </c>
      <c r="D28" s="49">
        <v>0</v>
      </c>
      <c r="E28" s="52">
        <v>0</v>
      </c>
      <c r="F28" s="49">
        <v>0</v>
      </c>
      <c r="G28" s="49">
        <v>15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4">
        <f>SUM(B28:AL28)</f>
        <v>15</v>
      </c>
      <c r="AN28" s="23">
        <v>0</v>
      </c>
      <c r="AO28" s="23">
        <v>0</v>
      </c>
      <c r="AP28" s="23">
        <v>0</v>
      </c>
      <c r="AQ28" s="25">
        <f t="shared" ref="AQ28:AQ57" si="6">AN28+AO28+AP28</f>
        <v>0</v>
      </c>
      <c r="AR28" s="26">
        <f t="shared" ref="AR28:AR57" si="7">AM28+AQ28</f>
        <v>15</v>
      </c>
    </row>
    <row r="29" spans="1:44" ht="18.75" x14ac:dyDescent="0.25">
      <c r="A29" s="10" t="s">
        <v>43</v>
      </c>
      <c r="B29" s="49">
        <v>0</v>
      </c>
      <c r="C29" s="49">
        <v>35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0</v>
      </c>
      <c r="AM29" s="24">
        <f t="shared" ref="AM29:AM57" si="8">SUM(B29:AL29)</f>
        <v>35</v>
      </c>
      <c r="AN29" s="23">
        <v>0</v>
      </c>
      <c r="AO29" s="23">
        <v>0</v>
      </c>
      <c r="AP29" s="23">
        <v>0</v>
      </c>
      <c r="AQ29" s="25">
        <f t="shared" si="6"/>
        <v>0</v>
      </c>
      <c r="AR29" s="26">
        <f t="shared" si="7"/>
        <v>35</v>
      </c>
    </row>
    <row r="30" spans="1:44" ht="18.75" x14ac:dyDescent="0.25">
      <c r="A30" s="10" t="s">
        <v>59</v>
      </c>
      <c r="B30" s="49">
        <v>34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0</v>
      </c>
      <c r="AM30" s="24">
        <f t="shared" si="8"/>
        <v>34</v>
      </c>
      <c r="AN30" s="23">
        <v>0</v>
      </c>
      <c r="AO30" s="23">
        <v>0</v>
      </c>
      <c r="AP30" s="23">
        <v>0</v>
      </c>
      <c r="AQ30" s="25">
        <f t="shared" si="6"/>
        <v>0</v>
      </c>
      <c r="AR30" s="26">
        <f t="shared" si="7"/>
        <v>34</v>
      </c>
    </row>
    <row r="31" spans="1:44" ht="18.75" x14ac:dyDescent="0.25">
      <c r="A31" s="10" t="s">
        <v>93</v>
      </c>
      <c r="B31" s="49">
        <v>14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3">
        <v>0</v>
      </c>
      <c r="AI31" s="23">
        <v>0</v>
      </c>
      <c r="AJ31" s="23">
        <v>0</v>
      </c>
      <c r="AK31" s="23">
        <v>0</v>
      </c>
      <c r="AL31" s="23">
        <v>0</v>
      </c>
      <c r="AM31" s="24">
        <f t="shared" si="8"/>
        <v>14</v>
      </c>
      <c r="AN31" s="23">
        <v>0</v>
      </c>
      <c r="AO31" s="23">
        <v>0</v>
      </c>
      <c r="AP31" s="23">
        <v>0</v>
      </c>
      <c r="AQ31" s="25">
        <f t="shared" si="6"/>
        <v>0</v>
      </c>
      <c r="AR31" s="26">
        <f t="shared" si="7"/>
        <v>14</v>
      </c>
    </row>
    <row r="32" spans="1:44" ht="18.75" x14ac:dyDescent="0.25">
      <c r="A32" s="10" t="s">
        <v>45</v>
      </c>
      <c r="B32" s="49">
        <v>40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/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4">
        <f t="shared" si="8"/>
        <v>40</v>
      </c>
      <c r="AN32" s="23">
        <v>0</v>
      </c>
      <c r="AO32" s="23">
        <v>0</v>
      </c>
      <c r="AP32" s="23">
        <v>0</v>
      </c>
      <c r="AQ32" s="25">
        <f t="shared" si="6"/>
        <v>0</v>
      </c>
      <c r="AR32" s="26">
        <f t="shared" si="7"/>
        <v>40</v>
      </c>
    </row>
    <row r="33" spans="1:44" ht="37.5" x14ac:dyDescent="0.25">
      <c r="A33" s="10" t="s">
        <v>94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4">
        <f t="shared" si="8"/>
        <v>0</v>
      </c>
      <c r="AN33" s="23">
        <v>0</v>
      </c>
      <c r="AO33" s="23">
        <v>0</v>
      </c>
      <c r="AP33" s="23">
        <v>0</v>
      </c>
      <c r="AQ33" s="25">
        <f t="shared" si="6"/>
        <v>0</v>
      </c>
      <c r="AR33" s="26">
        <f t="shared" si="7"/>
        <v>0</v>
      </c>
    </row>
    <row r="34" spans="1:44" ht="18.75" x14ac:dyDescent="0.25">
      <c r="A34" s="10" t="s">
        <v>46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15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23">
        <v>0</v>
      </c>
      <c r="AE34" s="23">
        <v>0</v>
      </c>
      <c r="AF34" s="23">
        <v>0</v>
      </c>
      <c r="AG34" s="23">
        <v>0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4">
        <f t="shared" si="8"/>
        <v>15</v>
      </c>
      <c r="AN34" s="23">
        <v>0</v>
      </c>
      <c r="AO34" s="23">
        <v>0</v>
      </c>
      <c r="AP34" s="23">
        <v>0</v>
      </c>
      <c r="AQ34" s="25">
        <f t="shared" si="6"/>
        <v>0</v>
      </c>
      <c r="AR34" s="26">
        <f t="shared" si="7"/>
        <v>15</v>
      </c>
    </row>
    <row r="35" spans="1:44" ht="18.75" x14ac:dyDescent="0.25">
      <c r="A35" s="10" t="s">
        <v>60</v>
      </c>
      <c r="B35" s="49">
        <v>19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  <c r="AI35" s="23">
        <v>0</v>
      </c>
      <c r="AJ35" s="23">
        <v>0</v>
      </c>
      <c r="AK35" s="23">
        <v>0</v>
      </c>
      <c r="AL35" s="23">
        <v>0</v>
      </c>
      <c r="AM35" s="24">
        <f t="shared" si="8"/>
        <v>19</v>
      </c>
      <c r="AN35" s="23">
        <v>0</v>
      </c>
      <c r="AO35" s="23">
        <v>0</v>
      </c>
      <c r="AP35" s="23">
        <v>0</v>
      </c>
      <c r="AQ35" s="25">
        <f t="shared" si="6"/>
        <v>0</v>
      </c>
      <c r="AR35" s="26">
        <f t="shared" si="7"/>
        <v>19</v>
      </c>
    </row>
    <row r="36" spans="1:44" ht="18.75" x14ac:dyDescent="0.25">
      <c r="A36" s="10" t="s">
        <v>61</v>
      </c>
      <c r="B36" s="49">
        <v>7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3">
        <v>0</v>
      </c>
      <c r="AI36" s="23">
        <v>0</v>
      </c>
      <c r="AJ36" s="23">
        <v>0</v>
      </c>
      <c r="AK36" s="23">
        <v>0</v>
      </c>
      <c r="AL36" s="23">
        <v>0</v>
      </c>
      <c r="AM36" s="24">
        <f t="shared" si="8"/>
        <v>7</v>
      </c>
      <c r="AN36" s="23">
        <v>0</v>
      </c>
      <c r="AO36" s="23">
        <v>0</v>
      </c>
      <c r="AP36" s="23">
        <v>0</v>
      </c>
      <c r="AQ36" s="25">
        <f t="shared" si="6"/>
        <v>0</v>
      </c>
      <c r="AR36" s="26">
        <f t="shared" si="7"/>
        <v>7</v>
      </c>
    </row>
    <row r="37" spans="1:44" ht="37.5" x14ac:dyDescent="0.25">
      <c r="A37" s="10" t="s">
        <v>48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29</v>
      </c>
      <c r="O37" s="49">
        <v>0</v>
      </c>
      <c r="P37" s="49">
        <v>0</v>
      </c>
      <c r="Q37" s="49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3">
        <v>0</v>
      </c>
      <c r="AI37" s="23">
        <v>0</v>
      </c>
      <c r="AJ37" s="23">
        <v>0</v>
      </c>
      <c r="AK37" s="23">
        <v>0</v>
      </c>
      <c r="AL37" s="23">
        <v>0</v>
      </c>
      <c r="AM37" s="24">
        <f t="shared" si="8"/>
        <v>29</v>
      </c>
      <c r="AN37" s="23">
        <v>0</v>
      </c>
      <c r="AO37" s="23">
        <v>0</v>
      </c>
      <c r="AP37" s="23">
        <v>0</v>
      </c>
      <c r="AQ37" s="25">
        <f t="shared" si="6"/>
        <v>0</v>
      </c>
      <c r="AR37" s="26">
        <f t="shared" si="7"/>
        <v>29</v>
      </c>
    </row>
    <row r="38" spans="1:44" ht="18.75" x14ac:dyDescent="0.25">
      <c r="A38" s="10" t="s">
        <v>62</v>
      </c>
      <c r="B38" s="49">
        <v>52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4">
        <f t="shared" si="8"/>
        <v>52</v>
      </c>
      <c r="AN38" s="23">
        <v>0</v>
      </c>
      <c r="AO38" s="23">
        <v>0</v>
      </c>
      <c r="AP38" s="23">
        <v>0</v>
      </c>
      <c r="AQ38" s="25">
        <f t="shared" si="6"/>
        <v>0</v>
      </c>
      <c r="AR38" s="26">
        <f t="shared" si="7"/>
        <v>52</v>
      </c>
    </row>
    <row r="39" spans="1:44" ht="18.75" x14ac:dyDescent="0.25">
      <c r="A39" s="10" t="s">
        <v>63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3">
        <v>0</v>
      </c>
      <c r="AL39" s="23">
        <v>0</v>
      </c>
      <c r="AM39" s="24">
        <f t="shared" si="8"/>
        <v>0</v>
      </c>
      <c r="AN39" s="23">
        <v>0</v>
      </c>
      <c r="AO39" s="23">
        <v>0</v>
      </c>
      <c r="AP39" s="23">
        <v>0</v>
      </c>
      <c r="AQ39" s="25">
        <f t="shared" si="6"/>
        <v>0</v>
      </c>
      <c r="AR39" s="26">
        <f t="shared" si="7"/>
        <v>0</v>
      </c>
    </row>
    <row r="40" spans="1:44" ht="18.75" x14ac:dyDescent="0.25">
      <c r="A40" s="10" t="s">
        <v>64</v>
      </c>
      <c r="B40" s="49">
        <v>26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23">
        <v>0</v>
      </c>
      <c r="X40" s="23">
        <v>0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  <c r="AF40" s="23">
        <v>0</v>
      </c>
      <c r="AG40" s="23">
        <v>0</v>
      </c>
      <c r="AH40" s="23">
        <v>0</v>
      </c>
      <c r="AI40" s="23">
        <v>0</v>
      </c>
      <c r="AJ40" s="23">
        <v>0</v>
      </c>
      <c r="AK40" s="23">
        <v>0</v>
      </c>
      <c r="AL40" s="23">
        <v>0</v>
      </c>
      <c r="AM40" s="24">
        <f t="shared" si="8"/>
        <v>26</v>
      </c>
      <c r="AN40" s="23">
        <v>0</v>
      </c>
      <c r="AO40" s="23">
        <v>0</v>
      </c>
      <c r="AP40" s="23">
        <v>0</v>
      </c>
      <c r="AQ40" s="25">
        <f t="shared" si="6"/>
        <v>0</v>
      </c>
      <c r="AR40" s="26">
        <f t="shared" si="7"/>
        <v>26</v>
      </c>
    </row>
    <row r="41" spans="1:44" ht="18.75" x14ac:dyDescent="0.25">
      <c r="A41" s="10" t="s">
        <v>65</v>
      </c>
      <c r="B41" s="49">
        <v>33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0</v>
      </c>
      <c r="AM41" s="24">
        <f t="shared" si="8"/>
        <v>33</v>
      </c>
      <c r="AN41" s="23">
        <v>0</v>
      </c>
      <c r="AO41" s="23">
        <v>0</v>
      </c>
      <c r="AP41" s="23">
        <v>0</v>
      </c>
      <c r="AQ41" s="25">
        <f t="shared" si="6"/>
        <v>0</v>
      </c>
      <c r="AR41" s="26">
        <f t="shared" si="7"/>
        <v>33</v>
      </c>
    </row>
    <row r="42" spans="1:44" ht="25.5" customHeight="1" x14ac:dyDescent="0.25">
      <c r="A42" s="10" t="s">
        <v>66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23">
        <v>0</v>
      </c>
      <c r="X42" s="23">
        <v>0</v>
      </c>
      <c r="Y42" s="23">
        <v>0</v>
      </c>
      <c r="Z42" s="23">
        <v>0</v>
      </c>
      <c r="AA42" s="23">
        <v>0</v>
      </c>
      <c r="AB42" s="23">
        <v>0</v>
      </c>
      <c r="AC42" s="23">
        <v>0</v>
      </c>
      <c r="AD42" s="23">
        <v>0</v>
      </c>
      <c r="AE42" s="23">
        <v>0</v>
      </c>
      <c r="AF42" s="23">
        <v>0</v>
      </c>
      <c r="AG42" s="23">
        <v>0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4">
        <f t="shared" si="8"/>
        <v>0</v>
      </c>
      <c r="AN42" s="23">
        <v>0</v>
      </c>
      <c r="AO42" s="23">
        <v>0</v>
      </c>
      <c r="AP42" s="23">
        <v>0</v>
      </c>
      <c r="AQ42" s="25">
        <f t="shared" si="6"/>
        <v>0</v>
      </c>
      <c r="AR42" s="26">
        <f t="shared" si="7"/>
        <v>0</v>
      </c>
    </row>
    <row r="43" spans="1:44" ht="18.75" x14ac:dyDescent="0.25">
      <c r="A43" s="10" t="s">
        <v>67</v>
      </c>
      <c r="B43" s="49">
        <v>0</v>
      </c>
      <c r="C43" s="49">
        <v>19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23">
        <v>0</v>
      </c>
      <c r="AK43" s="23">
        <v>0</v>
      </c>
      <c r="AL43" s="23">
        <v>0</v>
      </c>
      <c r="AM43" s="24">
        <f t="shared" si="8"/>
        <v>19</v>
      </c>
      <c r="AN43" s="23">
        <v>0</v>
      </c>
      <c r="AO43" s="23">
        <v>0</v>
      </c>
      <c r="AP43" s="23">
        <v>0</v>
      </c>
      <c r="AQ43" s="25">
        <f t="shared" si="6"/>
        <v>0</v>
      </c>
      <c r="AR43" s="26">
        <f t="shared" si="7"/>
        <v>19</v>
      </c>
    </row>
    <row r="44" spans="1:44" ht="18.75" x14ac:dyDescent="0.25">
      <c r="A44" s="10" t="s">
        <v>68</v>
      </c>
      <c r="B44" s="49">
        <v>0</v>
      </c>
      <c r="C44" s="49">
        <v>18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3">
        <v>0</v>
      </c>
      <c r="AI44" s="23">
        <v>0</v>
      </c>
      <c r="AJ44" s="23">
        <v>0</v>
      </c>
      <c r="AK44" s="23">
        <v>0</v>
      </c>
      <c r="AL44" s="23">
        <v>0</v>
      </c>
      <c r="AM44" s="24">
        <f t="shared" si="8"/>
        <v>18</v>
      </c>
      <c r="AN44" s="23">
        <v>0</v>
      </c>
      <c r="AO44" s="23">
        <v>0</v>
      </c>
      <c r="AP44" s="23">
        <v>0</v>
      </c>
      <c r="AQ44" s="25">
        <f t="shared" si="6"/>
        <v>0</v>
      </c>
      <c r="AR44" s="26">
        <f t="shared" si="7"/>
        <v>18</v>
      </c>
    </row>
    <row r="45" spans="1:44" ht="18.75" x14ac:dyDescent="0.25">
      <c r="A45" s="10" t="s">
        <v>69</v>
      </c>
      <c r="B45" s="49">
        <v>7</v>
      </c>
      <c r="C45" s="49">
        <v>19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3">
        <v>0</v>
      </c>
      <c r="AI45" s="23">
        <v>0</v>
      </c>
      <c r="AJ45" s="23">
        <v>0</v>
      </c>
      <c r="AK45" s="23">
        <v>0</v>
      </c>
      <c r="AL45" s="23">
        <v>0</v>
      </c>
      <c r="AM45" s="24">
        <f t="shared" si="8"/>
        <v>26</v>
      </c>
      <c r="AN45" s="23">
        <v>0</v>
      </c>
      <c r="AO45" s="23">
        <v>0</v>
      </c>
      <c r="AP45" s="23">
        <v>0</v>
      </c>
      <c r="AQ45" s="25">
        <f t="shared" si="6"/>
        <v>0</v>
      </c>
      <c r="AR45" s="26">
        <f t="shared" si="7"/>
        <v>26</v>
      </c>
    </row>
    <row r="46" spans="1:44" ht="18.75" x14ac:dyDescent="0.25">
      <c r="A46" s="10" t="s">
        <v>70</v>
      </c>
      <c r="B46" s="49">
        <v>29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3">
        <v>0</v>
      </c>
      <c r="X46" s="23">
        <v>0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  <c r="AK46" s="23">
        <v>0</v>
      </c>
      <c r="AL46" s="23">
        <v>0</v>
      </c>
      <c r="AM46" s="24">
        <f t="shared" si="8"/>
        <v>29</v>
      </c>
      <c r="AN46" s="23">
        <v>0</v>
      </c>
      <c r="AO46" s="23">
        <v>0</v>
      </c>
      <c r="AP46" s="23">
        <v>0</v>
      </c>
      <c r="AQ46" s="25">
        <f t="shared" si="6"/>
        <v>0</v>
      </c>
      <c r="AR46" s="26">
        <f t="shared" si="7"/>
        <v>29</v>
      </c>
    </row>
    <row r="47" spans="1:44" ht="18.75" x14ac:dyDescent="0.25">
      <c r="A47" s="10" t="s">
        <v>71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11</v>
      </c>
      <c r="H47" s="49">
        <v>0</v>
      </c>
      <c r="I47" s="49">
        <v>0</v>
      </c>
      <c r="J47" s="49">
        <v>19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  <c r="AH47" s="23">
        <v>0</v>
      </c>
      <c r="AI47" s="23">
        <v>0</v>
      </c>
      <c r="AJ47" s="23">
        <v>0</v>
      </c>
      <c r="AK47" s="23">
        <v>0</v>
      </c>
      <c r="AL47" s="23">
        <v>0</v>
      </c>
      <c r="AM47" s="24">
        <f t="shared" si="8"/>
        <v>30</v>
      </c>
      <c r="AN47" s="23">
        <v>0</v>
      </c>
      <c r="AO47" s="23">
        <v>0</v>
      </c>
      <c r="AP47" s="23">
        <v>0</v>
      </c>
      <c r="AQ47" s="25">
        <f t="shared" si="6"/>
        <v>0</v>
      </c>
      <c r="AR47" s="26">
        <f t="shared" si="7"/>
        <v>30</v>
      </c>
    </row>
    <row r="48" spans="1:44" ht="37.5" x14ac:dyDescent="0.25">
      <c r="A48" s="10" t="s">
        <v>51</v>
      </c>
      <c r="B48" s="49">
        <v>20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3">
        <v>0</v>
      </c>
      <c r="AI48" s="23">
        <v>0</v>
      </c>
      <c r="AJ48" s="23">
        <v>0</v>
      </c>
      <c r="AK48" s="23">
        <v>0</v>
      </c>
      <c r="AL48" s="23">
        <v>0</v>
      </c>
      <c r="AM48" s="24">
        <f t="shared" si="8"/>
        <v>20</v>
      </c>
      <c r="AN48" s="23">
        <v>0</v>
      </c>
      <c r="AO48" s="23">
        <v>0</v>
      </c>
      <c r="AP48" s="23">
        <v>0</v>
      </c>
      <c r="AQ48" s="25">
        <f t="shared" si="6"/>
        <v>0</v>
      </c>
      <c r="AR48" s="26">
        <f t="shared" si="7"/>
        <v>20</v>
      </c>
    </row>
    <row r="49" spans="1:44" ht="18.75" x14ac:dyDescent="0.25">
      <c r="A49" s="11" t="s">
        <v>72</v>
      </c>
      <c r="B49" s="49">
        <v>29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4">
        <f t="shared" si="8"/>
        <v>29</v>
      </c>
      <c r="AN49" s="23">
        <v>0</v>
      </c>
      <c r="AO49" s="23">
        <v>0</v>
      </c>
      <c r="AP49" s="23">
        <v>0</v>
      </c>
      <c r="AQ49" s="25">
        <f t="shared" si="6"/>
        <v>0</v>
      </c>
      <c r="AR49" s="26">
        <f t="shared" si="7"/>
        <v>29</v>
      </c>
    </row>
    <row r="50" spans="1:44" ht="18.75" x14ac:dyDescent="0.25">
      <c r="A50" s="10" t="s">
        <v>73</v>
      </c>
      <c r="B50" s="49">
        <v>0</v>
      </c>
      <c r="C50" s="49">
        <v>9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0</v>
      </c>
      <c r="Y50" s="23">
        <v>0</v>
      </c>
      <c r="Z50" s="23">
        <v>0</v>
      </c>
      <c r="AA50" s="23">
        <v>0</v>
      </c>
      <c r="AB50" s="23">
        <v>0</v>
      </c>
      <c r="AC50" s="23">
        <v>0</v>
      </c>
      <c r="AD50" s="23">
        <v>0</v>
      </c>
      <c r="AE50" s="23">
        <v>0</v>
      </c>
      <c r="AF50" s="23">
        <v>0</v>
      </c>
      <c r="AG50" s="23">
        <v>0</v>
      </c>
      <c r="AH50" s="23">
        <v>0</v>
      </c>
      <c r="AI50" s="23">
        <v>0</v>
      </c>
      <c r="AJ50" s="23">
        <v>0</v>
      </c>
      <c r="AK50" s="23">
        <v>0</v>
      </c>
      <c r="AL50" s="23">
        <v>0</v>
      </c>
      <c r="AM50" s="24">
        <f t="shared" si="8"/>
        <v>9</v>
      </c>
      <c r="AN50" s="23">
        <v>0</v>
      </c>
      <c r="AO50" s="23">
        <v>0</v>
      </c>
      <c r="AP50" s="23">
        <v>0</v>
      </c>
      <c r="AQ50" s="25">
        <f t="shared" si="6"/>
        <v>0</v>
      </c>
      <c r="AR50" s="26">
        <f t="shared" si="7"/>
        <v>9</v>
      </c>
    </row>
    <row r="51" spans="1:44" ht="18.75" x14ac:dyDescent="0.25">
      <c r="A51" s="10" t="s">
        <v>52</v>
      </c>
      <c r="B51" s="49">
        <v>16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3">
        <v>0</v>
      </c>
      <c r="X51" s="23">
        <v>0</v>
      </c>
      <c r="Y51" s="23">
        <v>0</v>
      </c>
      <c r="Z51" s="23">
        <v>0</v>
      </c>
      <c r="AA51" s="23">
        <v>0</v>
      </c>
      <c r="AB51" s="23">
        <v>0</v>
      </c>
      <c r="AC51" s="23">
        <v>0</v>
      </c>
      <c r="AD51" s="23">
        <v>0</v>
      </c>
      <c r="AE51" s="23">
        <v>0</v>
      </c>
      <c r="AF51" s="23">
        <v>0</v>
      </c>
      <c r="AG51" s="23">
        <v>0</v>
      </c>
      <c r="AH51" s="23">
        <v>0</v>
      </c>
      <c r="AI51" s="23">
        <v>0</v>
      </c>
      <c r="AJ51" s="23">
        <v>0</v>
      </c>
      <c r="AK51" s="23">
        <v>0</v>
      </c>
      <c r="AL51" s="23">
        <v>0</v>
      </c>
      <c r="AM51" s="24">
        <f t="shared" si="8"/>
        <v>16</v>
      </c>
      <c r="AN51" s="23">
        <v>0</v>
      </c>
      <c r="AO51" s="23">
        <v>0</v>
      </c>
      <c r="AP51" s="23">
        <v>0</v>
      </c>
      <c r="AQ51" s="25">
        <f t="shared" si="6"/>
        <v>0</v>
      </c>
      <c r="AR51" s="26">
        <f t="shared" si="7"/>
        <v>16</v>
      </c>
    </row>
    <row r="52" spans="1:44" ht="18.75" x14ac:dyDescent="0.25">
      <c r="A52" s="11" t="s">
        <v>74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0</v>
      </c>
      <c r="AG52" s="23">
        <v>0</v>
      </c>
      <c r="AH52" s="23">
        <v>0</v>
      </c>
      <c r="AI52" s="23">
        <v>0</v>
      </c>
      <c r="AJ52" s="23">
        <v>0</v>
      </c>
      <c r="AK52" s="23">
        <v>0</v>
      </c>
      <c r="AL52" s="23">
        <v>0</v>
      </c>
      <c r="AM52" s="24">
        <f t="shared" si="8"/>
        <v>0</v>
      </c>
      <c r="AN52" s="23">
        <v>0</v>
      </c>
      <c r="AO52" s="23">
        <v>0</v>
      </c>
      <c r="AP52" s="23">
        <v>0</v>
      </c>
      <c r="AQ52" s="25">
        <f t="shared" si="6"/>
        <v>0</v>
      </c>
      <c r="AR52" s="26">
        <f t="shared" si="7"/>
        <v>0</v>
      </c>
    </row>
    <row r="53" spans="1:44" ht="18.75" x14ac:dyDescent="0.25">
      <c r="A53" s="10" t="s">
        <v>75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23">
        <v>0</v>
      </c>
      <c r="AK53" s="23">
        <v>0</v>
      </c>
      <c r="AL53" s="23">
        <v>0</v>
      </c>
      <c r="AM53" s="24">
        <f t="shared" si="8"/>
        <v>0</v>
      </c>
      <c r="AN53" s="23">
        <v>0</v>
      </c>
      <c r="AO53" s="23">
        <v>0</v>
      </c>
      <c r="AP53" s="23">
        <v>0</v>
      </c>
      <c r="AQ53" s="25">
        <f t="shared" si="6"/>
        <v>0</v>
      </c>
      <c r="AR53" s="26">
        <f t="shared" si="7"/>
        <v>0</v>
      </c>
    </row>
    <row r="54" spans="1:44" ht="18.75" x14ac:dyDescent="0.25">
      <c r="A54" s="10" t="s">
        <v>76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23">
        <v>0</v>
      </c>
      <c r="S54" s="23">
        <v>0</v>
      </c>
      <c r="T54" s="23">
        <v>0</v>
      </c>
      <c r="U54" s="23">
        <v>0</v>
      </c>
      <c r="V54" s="23">
        <v>0</v>
      </c>
      <c r="W54" s="23">
        <v>0</v>
      </c>
      <c r="X54" s="23">
        <v>0</v>
      </c>
      <c r="Y54" s="23">
        <v>0</v>
      </c>
      <c r="Z54" s="23">
        <v>0</v>
      </c>
      <c r="AA54" s="23">
        <v>0</v>
      </c>
      <c r="AB54" s="23">
        <v>0</v>
      </c>
      <c r="AC54" s="23">
        <v>0</v>
      </c>
      <c r="AD54" s="23">
        <v>0</v>
      </c>
      <c r="AE54" s="23">
        <v>0</v>
      </c>
      <c r="AF54" s="23">
        <v>0</v>
      </c>
      <c r="AG54" s="23">
        <v>0</v>
      </c>
      <c r="AH54" s="23">
        <v>0</v>
      </c>
      <c r="AI54" s="23">
        <v>0</v>
      </c>
      <c r="AJ54" s="23">
        <v>0</v>
      </c>
      <c r="AK54" s="23">
        <v>0</v>
      </c>
      <c r="AL54" s="23">
        <v>0</v>
      </c>
      <c r="AM54" s="24">
        <f t="shared" si="8"/>
        <v>0</v>
      </c>
      <c r="AN54" s="23">
        <v>0</v>
      </c>
      <c r="AO54" s="23">
        <v>0</v>
      </c>
      <c r="AP54" s="23">
        <v>0</v>
      </c>
      <c r="AQ54" s="25">
        <f t="shared" si="6"/>
        <v>0</v>
      </c>
      <c r="AR54" s="26">
        <f t="shared" si="7"/>
        <v>0</v>
      </c>
    </row>
    <row r="55" spans="1:44" ht="18.75" x14ac:dyDescent="0.25">
      <c r="A55" s="10" t="s">
        <v>77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  <c r="Z55" s="23">
        <v>0</v>
      </c>
      <c r="AA55" s="23">
        <v>0</v>
      </c>
      <c r="AB55" s="23">
        <v>0</v>
      </c>
      <c r="AC55" s="23">
        <v>0</v>
      </c>
      <c r="AD55" s="23">
        <v>0</v>
      </c>
      <c r="AE55" s="23">
        <v>0</v>
      </c>
      <c r="AF55" s="23">
        <v>0</v>
      </c>
      <c r="AG55" s="23">
        <v>0</v>
      </c>
      <c r="AH55" s="23">
        <v>0</v>
      </c>
      <c r="AI55" s="23">
        <v>0</v>
      </c>
      <c r="AJ55" s="23">
        <v>0</v>
      </c>
      <c r="AK55" s="23">
        <v>0</v>
      </c>
      <c r="AL55" s="23">
        <v>0</v>
      </c>
      <c r="AM55" s="24">
        <f t="shared" si="8"/>
        <v>0</v>
      </c>
      <c r="AN55" s="23">
        <v>0</v>
      </c>
      <c r="AO55" s="23">
        <v>0</v>
      </c>
      <c r="AP55" s="23">
        <v>0</v>
      </c>
      <c r="AQ55" s="25">
        <f t="shared" si="6"/>
        <v>0</v>
      </c>
      <c r="AR55" s="26">
        <f t="shared" si="7"/>
        <v>0</v>
      </c>
    </row>
    <row r="56" spans="1:44" ht="18.75" x14ac:dyDescent="0.25">
      <c r="A56" s="10" t="s">
        <v>78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0</v>
      </c>
      <c r="X56" s="23">
        <v>0</v>
      </c>
      <c r="Y56" s="23">
        <v>0</v>
      </c>
      <c r="Z56" s="23">
        <v>0</v>
      </c>
      <c r="AA56" s="23">
        <v>0</v>
      </c>
      <c r="AB56" s="23">
        <v>0</v>
      </c>
      <c r="AC56" s="23">
        <v>0</v>
      </c>
      <c r="AD56" s="23">
        <v>0</v>
      </c>
      <c r="AE56" s="23">
        <v>0</v>
      </c>
      <c r="AF56" s="23">
        <v>0</v>
      </c>
      <c r="AG56" s="23">
        <v>0</v>
      </c>
      <c r="AH56" s="23">
        <v>0</v>
      </c>
      <c r="AI56" s="23">
        <v>0</v>
      </c>
      <c r="AJ56" s="23">
        <v>0</v>
      </c>
      <c r="AK56" s="23">
        <v>0</v>
      </c>
      <c r="AL56" s="23">
        <v>0</v>
      </c>
      <c r="AM56" s="24">
        <f t="shared" si="8"/>
        <v>0</v>
      </c>
      <c r="AN56" s="23">
        <v>0</v>
      </c>
      <c r="AO56" s="23">
        <v>0</v>
      </c>
      <c r="AP56" s="23">
        <v>0</v>
      </c>
      <c r="AQ56" s="25">
        <f t="shared" si="6"/>
        <v>0</v>
      </c>
      <c r="AR56" s="26">
        <f t="shared" si="7"/>
        <v>0</v>
      </c>
    </row>
    <row r="57" spans="1:44" ht="18.75" x14ac:dyDescent="0.25">
      <c r="A57" s="10" t="s">
        <v>56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23">
        <v>0</v>
      </c>
      <c r="X57" s="23">
        <v>0</v>
      </c>
      <c r="Y57" s="23">
        <v>0</v>
      </c>
      <c r="Z57" s="23">
        <v>0</v>
      </c>
      <c r="AA57" s="23">
        <v>0</v>
      </c>
      <c r="AB57" s="23">
        <v>0</v>
      </c>
      <c r="AC57" s="23">
        <v>0</v>
      </c>
      <c r="AD57" s="23">
        <v>0</v>
      </c>
      <c r="AE57" s="23">
        <v>0</v>
      </c>
      <c r="AF57" s="23">
        <v>0</v>
      </c>
      <c r="AG57" s="23">
        <v>0</v>
      </c>
      <c r="AH57" s="23">
        <v>0</v>
      </c>
      <c r="AI57" s="23">
        <v>0</v>
      </c>
      <c r="AJ57" s="23">
        <v>0</v>
      </c>
      <c r="AK57" s="23">
        <v>0</v>
      </c>
      <c r="AL57" s="23">
        <v>0</v>
      </c>
      <c r="AM57" s="24">
        <f t="shared" si="8"/>
        <v>0</v>
      </c>
      <c r="AN57" s="23">
        <v>0</v>
      </c>
      <c r="AO57" s="23">
        <v>0</v>
      </c>
      <c r="AP57" s="23">
        <v>0</v>
      </c>
      <c r="AQ57" s="25">
        <f t="shared" si="6"/>
        <v>0</v>
      </c>
      <c r="AR57" s="26">
        <f t="shared" si="7"/>
        <v>0</v>
      </c>
    </row>
    <row r="58" spans="1:44" ht="18.75" x14ac:dyDescent="0.25">
      <c r="A58" s="10"/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0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3">
        <v>0</v>
      </c>
      <c r="AI58" s="23">
        <v>0</v>
      </c>
      <c r="AJ58" s="23">
        <v>0</v>
      </c>
      <c r="AK58" s="23">
        <v>0</v>
      </c>
      <c r="AL58" s="23">
        <v>0</v>
      </c>
      <c r="AM58" s="24"/>
      <c r="AN58" s="23">
        <v>0</v>
      </c>
      <c r="AO58" s="23">
        <v>0</v>
      </c>
      <c r="AP58" s="23">
        <v>0</v>
      </c>
      <c r="AQ58" s="25"/>
      <c r="AR58" s="26"/>
    </row>
    <row r="59" spans="1:44" ht="18.75" x14ac:dyDescent="0.25">
      <c r="A59" s="10"/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  <c r="Z59" s="23">
        <v>0</v>
      </c>
      <c r="AA59" s="23">
        <v>0</v>
      </c>
      <c r="AB59" s="23">
        <v>0</v>
      </c>
      <c r="AC59" s="23">
        <v>0</v>
      </c>
      <c r="AD59" s="23">
        <v>0</v>
      </c>
      <c r="AE59" s="23">
        <v>0</v>
      </c>
      <c r="AF59" s="23">
        <v>0</v>
      </c>
      <c r="AG59" s="23">
        <v>0</v>
      </c>
      <c r="AH59" s="23">
        <v>0</v>
      </c>
      <c r="AI59" s="23">
        <v>0</v>
      </c>
      <c r="AJ59" s="23">
        <v>0</v>
      </c>
      <c r="AK59" s="23">
        <v>0</v>
      </c>
      <c r="AL59" s="23">
        <v>0</v>
      </c>
      <c r="AM59" s="24"/>
      <c r="AN59" s="23">
        <v>0</v>
      </c>
      <c r="AO59" s="23">
        <v>0</v>
      </c>
      <c r="AP59" s="23">
        <v>0</v>
      </c>
      <c r="AQ59" s="25"/>
      <c r="AR59" s="26"/>
    </row>
    <row r="60" spans="1:44" ht="18.75" x14ac:dyDescent="0.25">
      <c r="A60" s="10"/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3">
        <v>0</v>
      </c>
      <c r="AI60" s="23">
        <v>0</v>
      </c>
      <c r="AJ60" s="23">
        <v>0</v>
      </c>
      <c r="AK60" s="23">
        <v>0</v>
      </c>
      <c r="AL60" s="23">
        <v>0</v>
      </c>
      <c r="AM60" s="24"/>
      <c r="AN60" s="23">
        <v>0</v>
      </c>
      <c r="AO60" s="23">
        <v>0</v>
      </c>
      <c r="AP60" s="23">
        <v>0</v>
      </c>
      <c r="AQ60" s="25"/>
      <c r="AR60" s="26"/>
    </row>
    <row r="61" spans="1:44" ht="18.75" x14ac:dyDescent="0.25">
      <c r="A61" s="10"/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  <c r="AH61" s="23">
        <v>0</v>
      </c>
      <c r="AI61" s="23">
        <v>0</v>
      </c>
      <c r="AJ61" s="23">
        <v>0</v>
      </c>
      <c r="AK61" s="23">
        <v>0</v>
      </c>
      <c r="AL61" s="23">
        <v>0</v>
      </c>
      <c r="AM61" s="24"/>
      <c r="AN61" s="23">
        <v>0</v>
      </c>
      <c r="AO61" s="23">
        <v>0</v>
      </c>
      <c r="AP61" s="23">
        <v>0</v>
      </c>
      <c r="AQ61" s="25"/>
      <c r="AR61" s="26"/>
    </row>
    <row r="62" spans="1:44" ht="32.25" customHeight="1" x14ac:dyDescent="0.25">
      <c r="A62" s="18" t="s">
        <v>57</v>
      </c>
      <c r="B62" s="27">
        <f>SUM(B28:B57)</f>
        <v>326</v>
      </c>
      <c r="C62" s="27">
        <f t="shared" ref="C62:Q62" si="9">SUM(C28:C57)</f>
        <v>100</v>
      </c>
      <c r="D62" s="27">
        <f t="shared" si="9"/>
        <v>0</v>
      </c>
      <c r="E62" s="27">
        <f t="shared" si="9"/>
        <v>0</v>
      </c>
      <c r="F62" s="27">
        <f t="shared" si="9"/>
        <v>0</v>
      </c>
      <c r="G62" s="27">
        <f t="shared" si="9"/>
        <v>41</v>
      </c>
      <c r="H62" s="27">
        <f t="shared" si="9"/>
        <v>0</v>
      </c>
      <c r="I62" s="27">
        <f t="shared" si="9"/>
        <v>0</v>
      </c>
      <c r="J62" s="27">
        <f t="shared" si="9"/>
        <v>19</v>
      </c>
      <c r="K62" s="27">
        <f t="shared" si="9"/>
        <v>0</v>
      </c>
      <c r="L62" s="27">
        <f t="shared" si="9"/>
        <v>0</v>
      </c>
      <c r="M62" s="27">
        <f t="shared" si="9"/>
        <v>0</v>
      </c>
      <c r="N62" s="27">
        <f t="shared" si="9"/>
        <v>29</v>
      </c>
      <c r="O62" s="27">
        <f t="shared" si="9"/>
        <v>0</v>
      </c>
      <c r="P62" s="27">
        <f t="shared" si="9"/>
        <v>0</v>
      </c>
      <c r="Q62" s="27">
        <f t="shared" si="9"/>
        <v>0</v>
      </c>
      <c r="R62" s="27">
        <f t="shared" ref="C62:AR62" si="10">SUM(R28:R57)</f>
        <v>0</v>
      </c>
      <c r="S62" s="27">
        <f t="shared" si="10"/>
        <v>0</v>
      </c>
      <c r="T62" s="27">
        <f t="shared" si="10"/>
        <v>0</v>
      </c>
      <c r="U62" s="27">
        <f t="shared" si="10"/>
        <v>0</v>
      </c>
      <c r="V62" s="27">
        <f t="shared" si="10"/>
        <v>0</v>
      </c>
      <c r="W62" s="27">
        <f t="shared" si="10"/>
        <v>0</v>
      </c>
      <c r="X62" s="27">
        <f t="shared" si="10"/>
        <v>0</v>
      </c>
      <c r="Y62" s="27">
        <f t="shared" si="10"/>
        <v>0</v>
      </c>
      <c r="Z62" s="27">
        <f t="shared" si="10"/>
        <v>0</v>
      </c>
      <c r="AA62" s="27">
        <f t="shared" si="10"/>
        <v>0</v>
      </c>
      <c r="AB62" s="27">
        <f t="shared" si="10"/>
        <v>0</v>
      </c>
      <c r="AC62" s="27">
        <f t="shared" si="10"/>
        <v>0</v>
      </c>
      <c r="AD62" s="27">
        <f t="shared" si="10"/>
        <v>0</v>
      </c>
      <c r="AE62" s="27">
        <f t="shared" si="10"/>
        <v>0</v>
      </c>
      <c r="AF62" s="27">
        <f t="shared" si="10"/>
        <v>0</v>
      </c>
      <c r="AG62" s="27">
        <f t="shared" si="10"/>
        <v>0</v>
      </c>
      <c r="AH62" s="27">
        <f t="shared" si="10"/>
        <v>0</v>
      </c>
      <c r="AI62" s="27">
        <f t="shared" si="10"/>
        <v>0</v>
      </c>
      <c r="AJ62" s="27">
        <f t="shared" si="10"/>
        <v>0</v>
      </c>
      <c r="AK62" s="27">
        <f t="shared" si="10"/>
        <v>0</v>
      </c>
      <c r="AL62" s="27">
        <f t="shared" si="10"/>
        <v>0</v>
      </c>
      <c r="AM62" s="27">
        <f t="shared" si="10"/>
        <v>515</v>
      </c>
      <c r="AN62" s="27">
        <f t="shared" si="10"/>
        <v>0</v>
      </c>
      <c r="AO62" s="27">
        <f t="shared" si="10"/>
        <v>0</v>
      </c>
      <c r="AP62" s="27">
        <f t="shared" si="10"/>
        <v>0</v>
      </c>
      <c r="AQ62" s="27">
        <f t="shared" si="10"/>
        <v>0</v>
      </c>
      <c r="AR62" s="27">
        <f t="shared" si="10"/>
        <v>515</v>
      </c>
    </row>
    <row r="63" spans="1:44" ht="18.75" x14ac:dyDescent="0.3">
      <c r="A63" s="36" t="s">
        <v>79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8"/>
    </row>
    <row r="64" spans="1:44" ht="20.25" customHeight="1" x14ac:dyDescent="0.25">
      <c r="A64" s="21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1"/>
      <c r="U64" s="14"/>
      <c r="V64" s="29"/>
      <c r="W64" s="29"/>
      <c r="X64" s="14"/>
      <c r="Y64" s="14"/>
      <c r="Z64" s="14"/>
      <c r="AA64" s="14"/>
      <c r="AB64" s="14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4">
        <f>SUM(B64:AL64)</f>
        <v>0</v>
      </c>
      <c r="AN64" s="23">
        <v>0</v>
      </c>
      <c r="AO64" s="23">
        <v>0</v>
      </c>
      <c r="AP64" s="23">
        <v>0</v>
      </c>
      <c r="AQ64" s="25">
        <f t="shared" ref="AQ64:AQ97" si="11">AN64+AO64+AP64</f>
        <v>0</v>
      </c>
      <c r="AR64" s="26">
        <f t="shared" ref="AR64:AR97" si="12">AM64+AQ64</f>
        <v>0</v>
      </c>
    </row>
    <row r="65" spans="1:44" ht="18.75" x14ac:dyDescent="0.25">
      <c r="A65" s="12" t="s">
        <v>43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23">
        <v>0</v>
      </c>
      <c r="X65" s="23">
        <v>0</v>
      </c>
      <c r="Y65" s="23">
        <v>0</v>
      </c>
      <c r="Z65" s="23">
        <v>0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23">
        <v>0</v>
      </c>
      <c r="AG65" s="23">
        <v>0</v>
      </c>
      <c r="AH65" s="23">
        <v>0</v>
      </c>
      <c r="AI65" s="23">
        <v>0</v>
      </c>
      <c r="AJ65" s="23">
        <v>0</v>
      </c>
      <c r="AK65" s="23">
        <v>0</v>
      </c>
      <c r="AL65" s="23">
        <v>0</v>
      </c>
      <c r="AM65" s="24">
        <f t="shared" ref="AM65:AM97" si="13">SUM(B65:AL65)</f>
        <v>0</v>
      </c>
      <c r="AN65" s="23">
        <v>0</v>
      </c>
      <c r="AO65" s="23">
        <v>0</v>
      </c>
      <c r="AP65" s="23">
        <v>0</v>
      </c>
      <c r="AQ65" s="25">
        <f t="shared" si="11"/>
        <v>0</v>
      </c>
      <c r="AR65" s="26">
        <f t="shared" si="12"/>
        <v>0</v>
      </c>
    </row>
    <row r="66" spans="1:44" ht="18.75" x14ac:dyDescent="0.25">
      <c r="A66" s="12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  <c r="AH66" s="23">
        <v>0</v>
      </c>
      <c r="AI66" s="23">
        <v>0</v>
      </c>
      <c r="AJ66" s="23">
        <v>0</v>
      </c>
      <c r="AK66" s="23">
        <v>0</v>
      </c>
      <c r="AL66" s="23">
        <v>0</v>
      </c>
      <c r="AM66" s="24">
        <f t="shared" si="13"/>
        <v>0</v>
      </c>
      <c r="AN66" s="23">
        <v>0</v>
      </c>
      <c r="AO66" s="23">
        <v>0</v>
      </c>
      <c r="AP66" s="23">
        <v>0</v>
      </c>
      <c r="AQ66" s="25">
        <f t="shared" si="11"/>
        <v>0</v>
      </c>
      <c r="AR66" s="26">
        <f t="shared" si="12"/>
        <v>0</v>
      </c>
    </row>
    <row r="67" spans="1:44" ht="18.75" x14ac:dyDescent="0.25">
      <c r="A67" s="12" t="s">
        <v>45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0</v>
      </c>
      <c r="W67" s="23">
        <v>0</v>
      </c>
      <c r="X67" s="23">
        <v>0</v>
      </c>
      <c r="Y67" s="23">
        <v>0</v>
      </c>
      <c r="Z67" s="23">
        <v>0</v>
      </c>
      <c r="AA67" s="23">
        <v>0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23">
        <v>0</v>
      </c>
      <c r="AH67" s="23">
        <v>0</v>
      </c>
      <c r="AI67" s="23">
        <v>0</v>
      </c>
      <c r="AJ67" s="23">
        <v>0</v>
      </c>
      <c r="AK67" s="23">
        <v>0</v>
      </c>
      <c r="AL67" s="23">
        <v>0</v>
      </c>
      <c r="AM67" s="24">
        <f t="shared" si="13"/>
        <v>0</v>
      </c>
      <c r="AN67" s="23">
        <v>0</v>
      </c>
      <c r="AO67" s="23">
        <v>0</v>
      </c>
      <c r="AP67" s="23">
        <v>0</v>
      </c>
      <c r="AQ67" s="25">
        <f t="shared" si="11"/>
        <v>0</v>
      </c>
      <c r="AR67" s="26">
        <f t="shared" si="12"/>
        <v>0</v>
      </c>
    </row>
    <row r="68" spans="1:44" ht="18.75" x14ac:dyDescent="0.25">
      <c r="A68" s="12" t="s">
        <v>46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0</v>
      </c>
      <c r="Y68" s="23">
        <v>0</v>
      </c>
      <c r="Z68" s="23">
        <v>0</v>
      </c>
      <c r="AA68" s="23">
        <v>0</v>
      </c>
      <c r="AB68" s="23">
        <v>0</v>
      </c>
      <c r="AC68" s="23">
        <v>0</v>
      </c>
      <c r="AD68" s="23">
        <v>0</v>
      </c>
      <c r="AE68" s="23">
        <v>0</v>
      </c>
      <c r="AF68" s="23">
        <v>0</v>
      </c>
      <c r="AG68" s="23">
        <v>0</v>
      </c>
      <c r="AH68" s="23">
        <v>0</v>
      </c>
      <c r="AI68" s="23">
        <v>0</v>
      </c>
      <c r="AJ68" s="23">
        <v>0</v>
      </c>
      <c r="AK68" s="23">
        <v>0</v>
      </c>
      <c r="AL68" s="23">
        <v>0</v>
      </c>
      <c r="AM68" s="24">
        <f t="shared" si="13"/>
        <v>0</v>
      </c>
      <c r="AN68" s="23">
        <v>0</v>
      </c>
      <c r="AO68" s="23">
        <v>0</v>
      </c>
      <c r="AP68" s="23">
        <v>0</v>
      </c>
      <c r="AQ68" s="25">
        <f t="shared" si="11"/>
        <v>0</v>
      </c>
      <c r="AR68" s="26">
        <f t="shared" si="12"/>
        <v>0</v>
      </c>
    </row>
    <row r="69" spans="1:44" ht="37.5" x14ac:dyDescent="0.25">
      <c r="A69" s="10" t="s">
        <v>80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0</v>
      </c>
      <c r="Z69" s="23">
        <v>0</v>
      </c>
      <c r="AA69" s="23">
        <v>0</v>
      </c>
      <c r="AB69" s="23">
        <v>0</v>
      </c>
      <c r="AC69" s="23">
        <v>0</v>
      </c>
      <c r="AD69" s="23">
        <v>0</v>
      </c>
      <c r="AE69" s="23">
        <v>0</v>
      </c>
      <c r="AF69" s="23">
        <v>0</v>
      </c>
      <c r="AG69" s="23">
        <v>0</v>
      </c>
      <c r="AH69" s="23">
        <v>0</v>
      </c>
      <c r="AI69" s="23">
        <v>0</v>
      </c>
      <c r="AJ69" s="23">
        <v>0</v>
      </c>
      <c r="AK69" s="23">
        <v>0</v>
      </c>
      <c r="AL69" s="23">
        <v>0</v>
      </c>
      <c r="AM69" s="24">
        <f t="shared" si="13"/>
        <v>0</v>
      </c>
      <c r="AN69" s="23">
        <v>0</v>
      </c>
      <c r="AO69" s="23">
        <v>0</v>
      </c>
      <c r="AP69" s="23">
        <v>0</v>
      </c>
      <c r="AQ69" s="25">
        <f t="shared" si="11"/>
        <v>0</v>
      </c>
      <c r="AR69" s="26">
        <f t="shared" si="12"/>
        <v>0</v>
      </c>
    </row>
    <row r="70" spans="1:44" ht="18.75" x14ac:dyDescent="0.25">
      <c r="A70" s="10" t="s">
        <v>61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23">
        <v>0</v>
      </c>
      <c r="W70" s="23">
        <v>0</v>
      </c>
      <c r="X70" s="23">
        <v>0</v>
      </c>
      <c r="Y70" s="23">
        <v>0</v>
      </c>
      <c r="Z70" s="23">
        <v>0</v>
      </c>
      <c r="AA70" s="23">
        <v>0</v>
      </c>
      <c r="AB70" s="23">
        <v>0</v>
      </c>
      <c r="AC70" s="23">
        <v>0</v>
      </c>
      <c r="AD70" s="23">
        <v>0</v>
      </c>
      <c r="AE70" s="23">
        <v>0</v>
      </c>
      <c r="AF70" s="23">
        <v>0</v>
      </c>
      <c r="AG70" s="23">
        <v>0</v>
      </c>
      <c r="AH70" s="23">
        <v>0</v>
      </c>
      <c r="AI70" s="23">
        <v>0</v>
      </c>
      <c r="AJ70" s="23">
        <v>0</v>
      </c>
      <c r="AK70" s="23">
        <v>0</v>
      </c>
      <c r="AL70" s="23">
        <v>0</v>
      </c>
      <c r="AM70" s="24">
        <f t="shared" si="13"/>
        <v>0</v>
      </c>
      <c r="AN70" s="23">
        <v>0</v>
      </c>
      <c r="AO70" s="23">
        <v>0</v>
      </c>
      <c r="AP70" s="23">
        <v>0</v>
      </c>
      <c r="AQ70" s="25">
        <f t="shared" si="11"/>
        <v>0</v>
      </c>
      <c r="AR70" s="26">
        <f t="shared" si="12"/>
        <v>0</v>
      </c>
    </row>
    <row r="71" spans="1:44" ht="18.75" x14ac:dyDescent="0.25">
      <c r="A71" s="12" t="s">
        <v>62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0</v>
      </c>
      <c r="AL71" s="23">
        <v>0</v>
      </c>
      <c r="AM71" s="24">
        <f t="shared" si="13"/>
        <v>0</v>
      </c>
      <c r="AN71" s="23">
        <v>0</v>
      </c>
      <c r="AO71" s="23">
        <v>0</v>
      </c>
      <c r="AP71" s="23">
        <v>0</v>
      </c>
      <c r="AQ71" s="25">
        <f t="shared" si="11"/>
        <v>0</v>
      </c>
      <c r="AR71" s="26">
        <f t="shared" si="12"/>
        <v>0</v>
      </c>
    </row>
    <row r="72" spans="1:44" ht="18.75" x14ac:dyDescent="0.25">
      <c r="A72" s="10" t="s">
        <v>63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  <c r="Z72" s="23">
        <v>0</v>
      </c>
      <c r="AA72" s="23">
        <v>0</v>
      </c>
      <c r="AB72" s="23">
        <v>0</v>
      </c>
      <c r="AC72" s="23">
        <v>0</v>
      </c>
      <c r="AD72" s="23">
        <v>0</v>
      </c>
      <c r="AE72" s="23">
        <v>0</v>
      </c>
      <c r="AF72" s="23">
        <v>0</v>
      </c>
      <c r="AG72" s="23">
        <v>0</v>
      </c>
      <c r="AH72" s="23">
        <v>0</v>
      </c>
      <c r="AI72" s="23">
        <v>0</v>
      </c>
      <c r="AJ72" s="23">
        <v>0</v>
      </c>
      <c r="AK72" s="23">
        <v>0</v>
      </c>
      <c r="AL72" s="23">
        <v>0</v>
      </c>
      <c r="AM72" s="24">
        <f t="shared" si="13"/>
        <v>0</v>
      </c>
      <c r="AN72" s="23">
        <v>0</v>
      </c>
      <c r="AO72" s="23">
        <v>0</v>
      </c>
      <c r="AP72" s="23">
        <v>0</v>
      </c>
      <c r="AQ72" s="25">
        <f t="shared" si="11"/>
        <v>0</v>
      </c>
      <c r="AR72" s="26">
        <f t="shared" si="12"/>
        <v>0</v>
      </c>
    </row>
    <row r="73" spans="1:44" ht="18.75" x14ac:dyDescent="0.25">
      <c r="A73" s="12" t="s">
        <v>81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  <c r="Z73" s="23">
        <v>0</v>
      </c>
      <c r="AA73" s="23">
        <v>0</v>
      </c>
      <c r="AB73" s="23">
        <v>0</v>
      </c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23">
        <v>0</v>
      </c>
      <c r="AK73" s="23">
        <v>0</v>
      </c>
      <c r="AL73" s="23">
        <v>0</v>
      </c>
      <c r="AM73" s="24">
        <f t="shared" si="13"/>
        <v>0</v>
      </c>
      <c r="AN73" s="23">
        <v>0</v>
      </c>
      <c r="AO73" s="23">
        <v>0</v>
      </c>
      <c r="AP73" s="23">
        <v>0</v>
      </c>
      <c r="AQ73" s="25">
        <f t="shared" si="11"/>
        <v>0</v>
      </c>
      <c r="AR73" s="26">
        <f t="shared" si="12"/>
        <v>0</v>
      </c>
    </row>
    <row r="74" spans="1:44" ht="18.75" x14ac:dyDescent="0.25">
      <c r="A74" s="12" t="s">
        <v>82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23">
        <v>0</v>
      </c>
      <c r="Z74" s="23">
        <v>0</v>
      </c>
      <c r="AA74" s="23">
        <v>0</v>
      </c>
      <c r="AB74" s="23">
        <v>0</v>
      </c>
      <c r="AC74" s="23">
        <v>0</v>
      </c>
      <c r="AD74" s="23">
        <v>0</v>
      </c>
      <c r="AE74" s="23">
        <v>0</v>
      </c>
      <c r="AF74" s="23">
        <v>0</v>
      </c>
      <c r="AG74" s="23">
        <v>0</v>
      </c>
      <c r="AH74" s="23">
        <v>0</v>
      </c>
      <c r="AI74" s="23">
        <v>0</v>
      </c>
      <c r="AJ74" s="23">
        <v>0</v>
      </c>
      <c r="AK74" s="23">
        <v>0</v>
      </c>
      <c r="AL74" s="23">
        <v>0</v>
      </c>
      <c r="AM74" s="24">
        <f t="shared" si="13"/>
        <v>0</v>
      </c>
      <c r="AN74" s="23">
        <v>0</v>
      </c>
      <c r="AO74" s="23">
        <v>0</v>
      </c>
      <c r="AP74" s="23">
        <v>0</v>
      </c>
      <c r="AQ74" s="25">
        <f t="shared" si="11"/>
        <v>0</v>
      </c>
      <c r="AR74" s="26">
        <f t="shared" si="12"/>
        <v>0</v>
      </c>
    </row>
    <row r="75" spans="1:44" ht="18.75" x14ac:dyDescent="0.25">
      <c r="A75" s="12" t="s">
        <v>75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23">
        <v>0</v>
      </c>
      <c r="X75" s="23">
        <v>0</v>
      </c>
      <c r="Y75" s="23">
        <v>0</v>
      </c>
      <c r="Z75" s="23">
        <v>0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3">
        <v>0</v>
      </c>
      <c r="AI75" s="23">
        <v>0</v>
      </c>
      <c r="AJ75" s="23">
        <v>0</v>
      </c>
      <c r="AK75" s="23">
        <v>0</v>
      </c>
      <c r="AL75" s="23">
        <v>0</v>
      </c>
      <c r="AM75" s="24">
        <f t="shared" si="13"/>
        <v>0</v>
      </c>
      <c r="AN75" s="23">
        <v>0</v>
      </c>
      <c r="AO75" s="23">
        <v>0</v>
      </c>
      <c r="AP75" s="23">
        <v>0</v>
      </c>
      <c r="AQ75" s="25">
        <f t="shared" si="11"/>
        <v>0</v>
      </c>
      <c r="AR75" s="26">
        <f t="shared" si="12"/>
        <v>0</v>
      </c>
    </row>
    <row r="76" spans="1:44" ht="18.75" x14ac:dyDescent="0.25">
      <c r="A76" s="12" t="s">
        <v>83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0</v>
      </c>
      <c r="Y76" s="23">
        <v>0</v>
      </c>
      <c r="Z76" s="23">
        <v>0</v>
      </c>
      <c r="AA76" s="23"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23">
        <v>0</v>
      </c>
      <c r="AH76" s="23">
        <v>0</v>
      </c>
      <c r="AI76" s="23">
        <v>0</v>
      </c>
      <c r="AJ76" s="23">
        <v>0</v>
      </c>
      <c r="AK76" s="23">
        <v>0</v>
      </c>
      <c r="AL76" s="23">
        <v>0</v>
      </c>
      <c r="AM76" s="24">
        <f t="shared" si="13"/>
        <v>0</v>
      </c>
      <c r="AN76" s="23">
        <v>0</v>
      </c>
      <c r="AO76" s="23">
        <v>0</v>
      </c>
      <c r="AP76" s="23">
        <v>0</v>
      </c>
      <c r="AQ76" s="25">
        <f t="shared" si="11"/>
        <v>0</v>
      </c>
      <c r="AR76" s="26">
        <f t="shared" si="12"/>
        <v>0</v>
      </c>
    </row>
    <row r="77" spans="1:44" ht="18.75" x14ac:dyDescent="0.25">
      <c r="A77" s="12" t="s">
        <v>65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3">
        <v>0</v>
      </c>
      <c r="W77" s="23">
        <v>0</v>
      </c>
      <c r="X77" s="23">
        <v>0</v>
      </c>
      <c r="Y77" s="23">
        <v>0</v>
      </c>
      <c r="Z77" s="23">
        <v>0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3">
        <v>0</v>
      </c>
      <c r="AI77" s="23">
        <v>0</v>
      </c>
      <c r="AJ77" s="23">
        <v>0</v>
      </c>
      <c r="AK77" s="23">
        <v>0</v>
      </c>
      <c r="AL77" s="23">
        <v>0</v>
      </c>
      <c r="AM77" s="24">
        <f t="shared" si="13"/>
        <v>0</v>
      </c>
      <c r="AN77" s="23">
        <v>0</v>
      </c>
      <c r="AO77" s="23">
        <v>0</v>
      </c>
      <c r="AP77" s="23">
        <v>0</v>
      </c>
      <c r="AQ77" s="25">
        <f t="shared" si="11"/>
        <v>0</v>
      </c>
      <c r="AR77" s="26">
        <f t="shared" si="12"/>
        <v>0</v>
      </c>
    </row>
    <row r="78" spans="1:44" ht="18.75" x14ac:dyDescent="0.25">
      <c r="A78" s="12" t="s">
        <v>67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23">
        <v>0</v>
      </c>
      <c r="X78" s="23">
        <v>0</v>
      </c>
      <c r="Y78" s="23">
        <v>0</v>
      </c>
      <c r="Z78" s="23">
        <v>0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3">
        <v>0</v>
      </c>
      <c r="AH78" s="23">
        <v>0</v>
      </c>
      <c r="AI78" s="23">
        <v>0</v>
      </c>
      <c r="AJ78" s="23">
        <v>0</v>
      </c>
      <c r="AK78" s="23">
        <v>0</v>
      </c>
      <c r="AL78" s="23">
        <v>0</v>
      </c>
      <c r="AM78" s="24">
        <f t="shared" si="13"/>
        <v>0</v>
      </c>
      <c r="AN78" s="23">
        <v>0</v>
      </c>
      <c r="AO78" s="23">
        <v>0</v>
      </c>
      <c r="AP78" s="23">
        <v>0</v>
      </c>
      <c r="AQ78" s="25">
        <f t="shared" si="11"/>
        <v>0</v>
      </c>
      <c r="AR78" s="26">
        <f t="shared" si="12"/>
        <v>0</v>
      </c>
    </row>
    <row r="79" spans="1:44" ht="18.75" x14ac:dyDescent="0.25">
      <c r="A79" s="12" t="s">
        <v>68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23">
        <v>0</v>
      </c>
      <c r="X79" s="23">
        <v>0</v>
      </c>
      <c r="Y79" s="23">
        <v>0</v>
      </c>
      <c r="Z79" s="23">
        <v>0</v>
      </c>
      <c r="AA79" s="23">
        <v>0</v>
      </c>
      <c r="AB79" s="23">
        <v>0</v>
      </c>
      <c r="AC79" s="23">
        <v>0</v>
      </c>
      <c r="AD79" s="23">
        <v>0</v>
      </c>
      <c r="AE79" s="23">
        <v>0</v>
      </c>
      <c r="AF79" s="23">
        <v>0</v>
      </c>
      <c r="AG79" s="23">
        <v>0</v>
      </c>
      <c r="AH79" s="23">
        <v>0</v>
      </c>
      <c r="AI79" s="23">
        <v>0</v>
      </c>
      <c r="AJ79" s="23">
        <v>0</v>
      </c>
      <c r="AK79" s="23">
        <v>0</v>
      </c>
      <c r="AL79" s="23">
        <v>0</v>
      </c>
      <c r="AM79" s="24">
        <f t="shared" si="13"/>
        <v>0</v>
      </c>
      <c r="AN79" s="23">
        <v>0</v>
      </c>
      <c r="AO79" s="23">
        <v>0</v>
      </c>
      <c r="AP79" s="23">
        <v>0</v>
      </c>
      <c r="AQ79" s="25">
        <f t="shared" si="11"/>
        <v>0</v>
      </c>
      <c r="AR79" s="26">
        <f t="shared" si="12"/>
        <v>0</v>
      </c>
    </row>
    <row r="80" spans="1:44" ht="18.75" x14ac:dyDescent="0.25">
      <c r="A80" s="12" t="s">
        <v>69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0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  <c r="AC80" s="23">
        <v>0</v>
      </c>
      <c r="AD80" s="23">
        <v>0</v>
      </c>
      <c r="AE80" s="23">
        <v>0</v>
      </c>
      <c r="AF80" s="23">
        <v>0</v>
      </c>
      <c r="AG80" s="23">
        <v>0</v>
      </c>
      <c r="AH80" s="23">
        <v>0</v>
      </c>
      <c r="AI80" s="23">
        <v>0</v>
      </c>
      <c r="AJ80" s="23">
        <v>0</v>
      </c>
      <c r="AK80" s="23">
        <v>0</v>
      </c>
      <c r="AL80" s="23">
        <v>0</v>
      </c>
      <c r="AM80" s="24">
        <f t="shared" si="13"/>
        <v>0</v>
      </c>
      <c r="AN80" s="23">
        <v>0</v>
      </c>
      <c r="AO80" s="23">
        <v>0</v>
      </c>
      <c r="AP80" s="23">
        <v>0</v>
      </c>
      <c r="AQ80" s="25">
        <f t="shared" si="11"/>
        <v>0</v>
      </c>
      <c r="AR80" s="26">
        <f t="shared" si="12"/>
        <v>0</v>
      </c>
    </row>
    <row r="81" spans="1:44" ht="18.75" x14ac:dyDescent="0.25">
      <c r="A81" s="13" t="s">
        <v>77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23">
        <v>0</v>
      </c>
      <c r="W81" s="23">
        <v>0</v>
      </c>
      <c r="X81" s="23">
        <v>0</v>
      </c>
      <c r="Y81" s="23">
        <v>0</v>
      </c>
      <c r="Z81" s="23">
        <v>0</v>
      </c>
      <c r="AA81" s="23">
        <v>0</v>
      </c>
      <c r="AB81" s="23">
        <v>0</v>
      </c>
      <c r="AC81" s="23">
        <v>0</v>
      </c>
      <c r="AD81" s="23">
        <v>0</v>
      </c>
      <c r="AE81" s="23">
        <v>0</v>
      </c>
      <c r="AF81" s="23">
        <v>0</v>
      </c>
      <c r="AG81" s="23">
        <v>0</v>
      </c>
      <c r="AH81" s="23">
        <v>0</v>
      </c>
      <c r="AI81" s="23">
        <v>0</v>
      </c>
      <c r="AJ81" s="23">
        <v>0</v>
      </c>
      <c r="AK81" s="23">
        <v>0</v>
      </c>
      <c r="AL81" s="23">
        <v>0</v>
      </c>
      <c r="AM81" s="24">
        <f t="shared" si="13"/>
        <v>0</v>
      </c>
      <c r="AN81" s="23">
        <v>0</v>
      </c>
      <c r="AO81" s="23">
        <v>0</v>
      </c>
      <c r="AP81" s="23">
        <v>0</v>
      </c>
      <c r="AQ81" s="25">
        <f t="shared" si="11"/>
        <v>0</v>
      </c>
      <c r="AR81" s="26">
        <f t="shared" si="12"/>
        <v>0</v>
      </c>
    </row>
    <row r="82" spans="1:44" ht="37.5" x14ac:dyDescent="0.25">
      <c r="A82" s="12" t="s">
        <v>48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  <c r="V82" s="23">
        <v>0</v>
      </c>
      <c r="W82" s="23">
        <v>0</v>
      </c>
      <c r="X82" s="23">
        <v>0</v>
      </c>
      <c r="Y82" s="23">
        <v>0</v>
      </c>
      <c r="Z82" s="23">
        <v>0</v>
      </c>
      <c r="AA82" s="23">
        <v>0</v>
      </c>
      <c r="AB82" s="23">
        <v>0</v>
      </c>
      <c r="AC82" s="23">
        <v>0</v>
      </c>
      <c r="AD82" s="23">
        <v>0</v>
      </c>
      <c r="AE82" s="23">
        <v>0</v>
      </c>
      <c r="AF82" s="23">
        <v>0</v>
      </c>
      <c r="AG82" s="23">
        <v>0</v>
      </c>
      <c r="AH82" s="23">
        <v>0</v>
      </c>
      <c r="AI82" s="23">
        <v>0</v>
      </c>
      <c r="AJ82" s="23">
        <v>0</v>
      </c>
      <c r="AK82" s="23">
        <v>0</v>
      </c>
      <c r="AL82" s="23">
        <v>0</v>
      </c>
      <c r="AM82" s="24">
        <f t="shared" si="13"/>
        <v>0</v>
      </c>
      <c r="AN82" s="23">
        <v>0</v>
      </c>
      <c r="AO82" s="23">
        <v>0</v>
      </c>
      <c r="AP82" s="23">
        <v>0</v>
      </c>
      <c r="AQ82" s="25">
        <f t="shared" si="11"/>
        <v>0</v>
      </c>
      <c r="AR82" s="26">
        <f t="shared" si="12"/>
        <v>0</v>
      </c>
    </row>
    <row r="83" spans="1:44" ht="18.75" x14ac:dyDescent="0.25">
      <c r="A83" s="12" t="s">
        <v>76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23">
        <v>0</v>
      </c>
      <c r="T83" s="23">
        <v>0</v>
      </c>
      <c r="U83" s="23">
        <v>0</v>
      </c>
      <c r="V83" s="23">
        <v>0</v>
      </c>
      <c r="W83" s="23">
        <v>0</v>
      </c>
      <c r="X83" s="23">
        <v>0</v>
      </c>
      <c r="Y83" s="23">
        <v>0</v>
      </c>
      <c r="Z83" s="23">
        <v>0</v>
      </c>
      <c r="AA83" s="23">
        <v>0</v>
      </c>
      <c r="AB83" s="23">
        <v>0</v>
      </c>
      <c r="AC83" s="23">
        <v>0</v>
      </c>
      <c r="AD83" s="23">
        <v>0</v>
      </c>
      <c r="AE83" s="23">
        <v>0</v>
      </c>
      <c r="AF83" s="23">
        <v>0</v>
      </c>
      <c r="AG83" s="23">
        <v>0</v>
      </c>
      <c r="AH83" s="23">
        <v>0</v>
      </c>
      <c r="AI83" s="23">
        <v>0</v>
      </c>
      <c r="AJ83" s="23">
        <v>0</v>
      </c>
      <c r="AK83" s="23">
        <v>0</v>
      </c>
      <c r="AL83" s="23">
        <v>0</v>
      </c>
      <c r="AM83" s="24">
        <f t="shared" si="13"/>
        <v>0</v>
      </c>
      <c r="AN83" s="23">
        <v>0</v>
      </c>
      <c r="AO83" s="23">
        <v>0</v>
      </c>
      <c r="AP83" s="23">
        <v>0</v>
      </c>
      <c r="AQ83" s="25">
        <f t="shared" si="11"/>
        <v>0</v>
      </c>
      <c r="AR83" s="26">
        <f t="shared" si="12"/>
        <v>0</v>
      </c>
    </row>
    <row r="84" spans="1:44" ht="18.75" x14ac:dyDescent="0.25">
      <c r="A84" s="12" t="s">
        <v>84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3">
        <v>0</v>
      </c>
      <c r="T84" s="23">
        <v>0</v>
      </c>
      <c r="U84" s="23">
        <v>0</v>
      </c>
      <c r="V84" s="23">
        <v>0</v>
      </c>
      <c r="W84" s="23">
        <v>0</v>
      </c>
      <c r="X84" s="23">
        <v>0</v>
      </c>
      <c r="Y84" s="23">
        <v>0</v>
      </c>
      <c r="Z84" s="23">
        <v>0</v>
      </c>
      <c r="AA84" s="23">
        <v>0</v>
      </c>
      <c r="AB84" s="23">
        <v>0</v>
      </c>
      <c r="AC84" s="23">
        <v>0</v>
      </c>
      <c r="AD84" s="23">
        <v>0</v>
      </c>
      <c r="AE84" s="23">
        <v>0</v>
      </c>
      <c r="AF84" s="23">
        <v>0</v>
      </c>
      <c r="AG84" s="23">
        <v>0</v>
      </c>
      <c r="AH84" s="23">
        <v>0</v>
      </c>
      <c r="AI84" s="23">
        <v>0</v>
      </c>
      <c r="AJ84" s="23">
        <v>0</v>
      </c>
      <c r="AK84" s="23">
        <v>0</v>
      </c>
      <c r="AL84" s="23">
        <v>0</v>
      </c>
      <c r="AM84" s="24">
        <f t="shared" si="13"/>
        <v>0</v>
      </c>
      <c r="AN84" s="23">
        <v>0</v>
      </c>
      <c r="AO84" s="23">
        <v>0</v>
      </c>
      <c r="AP84" s="23">
        <v>0</v>
      </c>
      <c r="AQ84" s="25">
        <f t="shared" si="11"/>
        <v>0</v>
      </c>
      <c r="AR84" s="26">
        <f t="shared" si="12"/>
        <v>0</v>
      </c>
    </row>
    <row r="85" spans="1:44" ht="18.75" x14ac:dyDescent="0.25">
      <c r="A85" s="10" t="s">
        <v>71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3">
        <v>0</v>
      </c>
      <c r="X85" s="23">
        <v>0</v>
      </c>
      <c r="Y85" s="23">
        <v>0</v>
      </c>
      <c r="Z85" s="23">
        <v>0</v>
      </c>
      <c r="AA85" s="23">
        <v>0</v>
      </c>
      <c r="AB85" s="23">
        <v>0</v>
      </c>
      <c r="AC85" s="23">
        <v>0</v>
      </c>
      <c r="AD85" s="23">
        <v>0</v>
      </c>
      <c r="AE85" s="23">
        <v>0</v>
      </c>
      <c r="AF85" s="23">
        <v>0</v>
      </c>
      <c r="AG85" s="23">
        <v>0</v>
      </c>
      <c r="AH85" s="23">
        <v>0</v>
      </c>
      <c r="AI85" s="23">
        <v>0</v>
      </c>
      <c r="AJ85" s="23">
        <v>0</v>
      </c>
      <c r="AK85" s="23">
        <v>0</v>
      </c>
      <c r="AL85" s="23">
        <v>0</v>
      </c>
      <c r="AM85" s="24">
        <f t="shared" si="13"/>
        <v>0</v>
      </c>
      <c r="AN85" s="23">
        <v>0</v>
      </c>
      <c r="AO85" s="23">
        <v>0</v>
      </c>
      <c r="AP85" s="23">
        <v>0</v>
      </c>
      <c r="AQ85" s="25">
        <f t="shared" si="11"/>
        <v>0</v>
      </c>
      <c r="AR85" s="26">
        <f t="shared" si="12"/>
        <v>0</v>
      </c>
    </row>
    <row r="86" spans="1:44" ht="37.5" x14ac:dyDescent="0.25">
      <c r="A86" s="10" t="s">
        <v>51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0</v>
      </c>
      <c r="W86" s="23">
        <v>0</v>
      </c>
      <c r="X86" s="23">
        <v>0</v>
      </c>
      <c r="Y86" s="23">
        <v>0</v>
      </c>
      <c r="Z86" s="23">
        <v>0</v>
      </c>
      <c r="AA86" s="23">
        <v>0</v>
      </c>
      <c r="AB86" s="23">
        <v>0</v>
      </c>
      <c r="AC86" s="23">
        <v>0</v>
      </c>
      <c r="AD86" s="23">
        <v>0</v>
      </c>
      <c r="AE86" s="23">
        <v>0</v>
      </c>
      <c r="AF86" s="23">
        <v>0</v>
      </c>
      <c r="AG86" s="23">
        <v>0</v>
      </c>
      <c r="AH86" s="23">
        <v>0</v>
      </c>
      <c r="AI86" s="23">
        <v>0</v>
      </c>
      <c r="AJ86" s="23">
        <v>0</v>
      </c>
      <c r="AK86" s="23">
        <v>0</v>
      </c>
      <c r="AL86" s="23">
        <v>0</v>
      </c>
      <c r="AM86" s="24">
        <f t="shared" si="13"/>
        <v>0</v>
      </c>
      <c r="AN86" s="23">
        <v>0</v>
      </c>
      <c r="AO86" s="23">
        <v>0</v>
      </c>
      <c r="AP86" s="23">
        <v>0</v>
      </c>
      <c r="AQ86" s="25">
        <f t="shared" si="11"/>
        <v>0</v>
      </c>
      <c r="AR86" s="26">
        <f t="shared" si="12"/>
        <v>0</v>
      </c>
    </row>
    <row r="87" spans="1:44" ht="21" customHeight="1" x14ac:dyDescent="0.25">
      <c r="A87" s="10" t="s">
        <v>85</v>
      </c>
      <c r="B87" s="23">
        <v>0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23">
        <v>0</v>
      </c>
      <c r="W87" s="23">
        <v>0</v>
      </c>
      <c r="X87" s="23">
        <v>0</v>
      </c>
      <c r="Y87" s="23">
        <v>0</v>
      </c>
      <c r="Z87" s="23">
        <v>0</v>
      </c>
      <c r="AA87" s="23">
        <v>0</v>
      </c>
      <c r="AB87" s="23">
        <v>0</v>
      </c>
      <c r="AC87" s="23">
        <v>0</v>
      </c>
      <c r="AD87" s="23">
        <v>0</v>
      </c>
      <c r="AE87" s="23">
        <v>0</v>
      </c>
      <c r="AF87" s="23">
        <v>0</v>
      </c>
      <c r="AG87" s="23">
        <v>0</v>
      </c>
      <c r="AH87" s="23">
        <v>0</v>
      </c>
      <c r="AI87" s="23">
        <v>0</v>
      </c>
      <c r="AJ87" s="23">
        <v>0</v>
      </c>
      <c r="AK87" s="23">
        <v>0</v>
      </c>
      <c r="AL87" s="23">
        <v>0</v>
      </c>
      <c r="AM87" s="24">
        <f t="shared" si="13"/>
        <v>0</v>
      </c>
      <c r="AN87" s="23">
        <v>0</v>
      </c>
      <c r="AO87" s="23">
        <v>0</v>
      </c>
      <c r="AP87" s="23">
        <v>0</v>
      </c>
      <c r="AQ87" s="25">
        <f t="shared" si="11"/>
        <v>0</v>
      </c>
      <c r="AR87" s="26">
        <f t="shared" si="12"/>
        <v>0</v>
      </c>
    </row>
    <row r="88" spans="1:44" ht="18.75" x14ac:dyDescent="0.25">
      <c r="A88" s="10" t="s">
        <v>86</v>
      </c>
      <c r="B88" s="23">
        <v>0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0</v>
      </c>
      <c r="R88" s="23">
        <v>0</v>
      </c>
      <c r="S88" s="23">
        <v>0</v>
      </c>
      <c r="T88" s="23">
        <v>0</v>
      </c>
      <c r="U88" s="23">
        <v>0</v>
      </c>
      <c r="V88" s="23">
        <v>0</v>
      </c>
      <c r="W88" s="23">
        <v>0</v>
      </c>
      <c r="X88" s="23">
        <v>0</v>
      </c>
      <c r="Y88" s="23">
        <v>0</v>
      </c>
      <c r="Z88" s="23">
        <v>0</v>
      </c>
      <c r="AA88" s="23">
        <v>0</v>
      </c>
      <c r="AB88" s="23">
        <v>0</v>
      </c>
      <c r="AC88" s="23">
        <v>0</v>
      </c>
      <c r="AD88" s="23">
        <v>0</v>
      </c>
      <c r="AE88" s="23">
        <v>0</v>
      </c>
      <c r="AF88" s="23">
        <v>0</v>
      </c>
      <c r="AG88" s="23">
        <v>0</v>
      </c>
      <c r="AH88" s="23">
        <v>0</v>
      </c>
      <c r="AI88" s="23">
        <v>0</v>
      </c>
      <c r="AJ88" s="23">
        <v>0</v>
      </c>
      <c r="AK88" s="23">
        <v>0</v>
      </c>
      <c r="AL88" s="23">
        <v>0</v>
      </c>
      <c r="AM88" s="24">
        <f t="shared" si="13"/>
        <v>0</v>
      </c>
      <c r="AN88" s="23">
        <v>0</v>
      </c>
      <c r="AO88" s="23">
        <v>0</v>
      </c>
      <c r="AP88" s="23">
        <v>0</v>
      </c>
      <c r="AQ88" s="25">
        <f t="shared" si="11"/>
        <v>0</v>
      </c>
      <c r="AR88" s="26">
        <f t="shared" si="12"/>
        <v>0</v>
      </c>
    </row>
    <row r="89" spans="1:44" ht="51" customHeight="1" x14ac:dyDescent="0.25">
      <c r="A89" s="10" t="s">
        <v>87</v>
      </c>
      <c r="B89" s="23">
        <v>0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v>0</v>
      </c>
      <c r="S89" s="23">
        <v>0</v>
      </c>
      <c r="T89" s="23">
        <v>0</v>
      </c>
      <c r="U89" s="23">
        <v>0</v>
      </c>
      <c r="V89" s="23">
        <v>0</v>
      </c>
      <c r="W89" s="23">
        <v>0</v>
      </c>
      <c r="X89" s="23">
        <v>0</v>
      </c>
      <c r="Y89" s="23">
        <v>0</v>
      </c>
      <c r="Z89" s="23">
        <v>0</v>
      </c>
      <c r="AA89" s="23">
        <v>0</v>
      </c>
      <c r="AB89" s="23">
        <v>0</v>
      </c>
      <c r="AC89" s="23">
        <v>0</v>
      </c>
      <c r="AD89" s="23">
        <v>0</v>
      </c>
      <c r="AE89" s="23">
        <v>0</v>
      </c>
      <c r="AF89" s="23">
        <v>0</v>
      </c>
      <c r="AG89" s="23">
        <v>0</v>
      </c>
      <c r="AH89" s="23">
        <v>0</v>
      </c>
      <c r="AI89" s="23">
        <v>0</v>
      </c>
      <c r="AJ89" s="23">
        <v>0</v>
      </c>
      <c r="AK89" s="23">
        <v>0</v>
      </c>
      <c r="AL89" s="23">
        <v>0</v>
      </c>
      <c r="AM89" s="24">
        <f t="shared" si="13"/>
        <v>0</v>
      </c>
      <c r="AN89" s="23">
        <v>0</v>
      </c>
      <c r="AO89" s="23">
        <v>0</v>
      </c>
      <c r="AP89" s="23">
        <v>0</v>
      </c>
      <c r="AQ89" s="25">
        <f t="shared" si="11"/>
        <v>0</v>
      </c>
      <c r="AR89" s="26">
        <f t="shared" si="12"/>
        <v>0</v>
      </c>
    </row>
    <row r="90" spans="1:44" ht="18.75" x14ac:dyDescent="0.3">
      <c r="A90" s="30" t="s">
        <v>56</v>
      </c>
      <c r="B90" s="23">
        <v>0</v>
      </c>
      <c r="C90" s="23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3">
        <v>0</v>
      </c>
      <c r="T90" s="23">
        <v>0</v>
      </c>
      <c r="U90" s="23">
        <v>0</v>
      </c>
      <c r="V90" s="23">
        <v>0</v>
      </c>
      <c r="W90" s="23">
        <v>0</v>
      </c>
      <c r="X90" s="23">
        <v>0</v>
      </c>
      <c r="Y90" s="23">
        <v>0</v>
      </c>
      <c r="Z90" s="23">
        <v>0</v>
      </c>
      <c r="AA90" s="23">
        <v>0</v>
      </c>
      <c r="AB90" s="23">
        <v>0</v>
      </c>
      <c r="AC90" s="23">
        <v>0</v>
      </c>
      <c r="AD90" s="23">
        <v>0</v>
      </c>
      <c r="AE90" s="23">
        <v>0</v>
      </c>
      <c r="AF90" s="23">
        <v>0</v>
      </c>
      <c r="AG90" s="23">
        <v>0</v>
      </c>
      <c r="AH90" s="23">
        <v>0</v>
      </c>
      <c r="AI90" s="23">
        <v>0</v>
      </c>
      <c r="AJ90" s="23">
        <v>0</v>
      </c>
      <c r="AK90" s="23">
        <v>0</v>
      </c>
      <c r="AL90" s="23">
        <v>0</v>
      </c>
      <c r="AM90" s="24">
        <f t="shared" si="13"/>
        <v>0</v>
      </c>
      <c r="AN90" s="23">
        <v>0</v>
      </c>
      <c r="AO90" s="23">
        <v>0</v>
      </c>
      <c r="AP90" s="23">
        <v>0</v>
      </c>
      <c r="AQ90" s="25">
        <f t="shared" si="11"/>
        <v>0</v>
      </c>
      <c r="AR90" s="26">
        <f t="shared" si="12"/>
        <v>0</v>
      </c>
    </row>
    <row r="91" spans="1:44" ht="61.5" customHeight="1" x14ac:dyDescent="0.3">
      <c r="A91" s="31" t="s">
        <v>88</v>
      </c>
      <c r="B91" s="23">
        <v>0</v>
      </c>
      <c r="C91" s="23">
        <v>0</v>
      </c>
      <c r="D91" s="23">
        <v>0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  <c r="S91" s="23">
        <v>0</v>
      </c>
      <c r="T91" s="23">
        <v>0</v>
      </c>
      <c r="U91" s="23">
        <v>0</v>
      </c>
      <c r="V91" s="23">
        <v>0</v>
      </c>
      <c r="W91" s="23">
        <v>0</v>
      </c>
      <c r="X91" s="23">
        <v>0</v>
      </c>
      <c r="Y91" s="23">
        <v>0</v>
      </c>
      <c r="Z91" s="23">
        <v>0</v>
      </c>
      <c r="AA91" s="23">
        <v>0</v>
      </c>
      <c r="AB91" s="23">
        <v>0</v>
      </c>
      <c r="AC91" s="23">
        <v>0</v>
      </c>
      <c r="AD91" s="23">
        <v>0</v>
      </c>
      <c r="AE91" s="23">
        <v>0</v>
      </c>
      <c r="AF91" s="23">
        <v>0</v>
      </c>
      <c r="AG91" s="23">
        <v>0</v>
      </c>
      <c r="AH91" s="23">
        <v>0</v>
      </c>
      <c r="AI91" s="23">
        <v>0</v>
      </c>
      <c r="AJ91" s="23">
        <v>0</v>
      </c>
      <c r="AK91" s="23">
        <v>0</v>
      </c>
      <c r="AL91" s="23">
        <v>0</v>
      </c>
      <c r="AM91" s="24">
        <f t="shared" si="13"/>
        <v>0</v>
      </c>
      <c r="AN91" s="23">
        <v>0</v>
      </c>
      <c r="AO91" s="23">
        <v>0</v>
      </c>
      <c r="AP91" s="23">
        <v>0</v>
      </c>
      <c r="AQ91" s="25">
        <f t="shared" si="11"/>
        <v>0</v>
      </c>
      <c r="AR91" s="26">
        <f t="shared" si="12"/>
        <v>0</v>
      </c>
    </row>
    <row r="92" spans="1:44" ht="22.5" customHeight="1" x14ac:dyDescent="0.3">
      <c r="A92" s="30" t="s">
        <v>89</v>
      </c>
      <c r="B92" s="23">
        <v>0</v>
      </c>
      <c r="C92" s="23">
        <v>0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0</v>
      </c>
      <c r="S92" s="23">
        <v>0</v>
      </c>
      <c r="T92" s="23">
        <v>0</v>
      </c>
      <c r="U92" s="23">
        <v>0</v>
      </c>
      <c r="V92" s="23">
        <v>0</v>
      </c>
      <c r="W92" s="23">
        <v>0</v>
      </c>
      <c r="X92" s="23">
        <v>0</v>
      </c>
      <c r="Y92" s="23">
        <v>0</v>
      </c>
      <c r="Z92" s="23">
        <v>0</v>
      </c>
      <c r="AA92" s="23">
        <v>0</v>
      </c>
      <c r="AB92" s="23">
        <v>0</v>
      </c>
      <c r="AC92" s="23">
        <v>0</v>
      </c>
      <c r="AD92" s="23">
        <v>0</v>
      </c>
      <c r="AE92" s="23">
        <v>0</v>
      </c>
      <c r="AF92" s="23">
        <v>0</v>
      </c>
      <c r="AG92" s="23">
        <v>0</v>
      </c>
      <c r="AH92" s="23">
        <v>0</v>
      </c>
      <c r="AI92" s="23">
        <v>0</v>
      </c>
      <c r="AJ92" s="23">
        <v>0</v>
      </c>
      <c r="AK92" s="23">
        <v>0</v>
      </c>
      <c r="AL92" s="23">
        <v>0</v>
      </c>
      <c r="AM92" s="24">
        <f t="shared" si="13"/>
        <v>0</v>
      </c>
      <c r="AN92" s="23">
        <v>0</v>
      </c>
      <c r="AO92" s="23">
        <v>0</v>
      </c>
      <c r="AP92" s="23">
        <v>0</v>
      </c>
      <c r="AQ92" s="25">
        <f t="shared" si="11"/>
        <v>0</v>
      </c>
      <c r="AR92" s="26">
        <f t="shared" si="12"/>
        <v>0</v>
      </c>
    </row>
    <row r="93" spans="1:44" ht="22.5" customHeight="1" x14ac:dyDescent="0.3">
      <c r="A93" s="30" t="s">
        <v>90</v>
      </c>
      <c r="B93" s="23">
        <v>0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0</v>
      </c>
      <c r="S93" s="23">
        <v>0</v>
      </c>
      <c r="T93" s="23">
        <v>0</v>
      </c>
      <c r="U93" s="23">
        <v>0</v>
      </c>
      <c r="V93" s="23">
        <v>0</v>
      </c>
      <c r="W93" s="23">
        <v>0</v>
      </c>
      <c r="X93" s="23">
        <v>0</v>
      </c>
      <c r="Y93" s="23">
        <v>0</v>
      </c>
      <c r="Z93" s="23">
        <v>0</v>
      </c>
      <c r="AA93" s="23">
        <v>0</v>
      </c>
      <c r="AB93" s="23">
        <v>0</v>
      </c>
      <c r="AC93" s="23">
        <v>0</v>
      </c>
      <c r="AD93" s="23">
        <v>0</v>
      </c>
      <c r="AE93" s="23">
        <v>0</v>
      </c>
      <c r="AF93" s="23">
        <v>0</v>
      </c>
      <c r="AG93" s="23">
        <v>0</v>
      </c>
      <c r="AH93" s="23">
        <v>0</v>
      </c>
      <c r="AI93" s="23">
        <v>0</v>
      </c>
      <c r="AJ93" s="23">
        <v>0</v>
      </c>
      <c r="AK93" s="23">
        <v>0</v>
      </c>
      <c r="AL93" s="23">
        <v>0</v>
      </c>
      <c r="AM93" s="24">
        <f t="shared" si="13"/>
        <v>0</v>
      </c>
      <c r="AN93" s="23">
        <v>0</v>
      </c>
      <c r="AO93" s="23">
        <v>0</v>
      </c>
      <c r="AP93" s="23">
        <v>0</v>
      </c>
      <c r="AQ93" s="25">
        <f t="shared" si="11"/>
        <v>0</v>
      </c>
      <c r="AR93" s="26">
        <f t="shared" si="12"/>
        <v>0</v>
      </c>
    </row>
    <row r="94" spans="1:44" ht="22.5" customHeight="1" x14ac:dyDescent="0.3">
      <c r="A94" s="30" t="s">
        <v>91</v>
      </c>
      <c r="B94" s="23">
        <v>0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23">
        <v>0</v>
      </c>
      <c r="W94" s="23">
        <v>0</v>
      </c>
      <c r="X94" s="23">
        <v>0</v>
      </c>
      <c r="Y94" s="23">
        <v>0</v>
      </c>
      <c r="Z94" s="23">
        <v>0</v>
      </c>
      <c r="AA94" s="23">
        <v>0</v>
      </c>
      <c r="AB94" s="23">
        <v>0</v>
      </c>
      <c r="AC94" s="23">
        <v>0</v>
      </c>
      <c r="AD94" s="23">
        <v>0</v>
      </c>
      <c r="AE94" s="23">
        <v>0</v>
      </c>
      <c r="AF94" s="23">
        <v>0</v>
      </c>
      <c r="AG94" s="23">
        <v>0</v>
      </c>
      <c r="AH94" s="23">
        <v>0</v>
      </c>
      <c r="AI94" s="23">
        <v>0</v>
      </c>
      <c r="AJ94" s="23">
        <v>0</v>
      </c>
      <c r="AK94" s="23">
        <v>0</v>
      </c>
      <c r="AL94" s="23">
        <v>0</v>
      </c>
      <c r="AM94" s="24">
        <f t="shared" si="13"/>
        <v>0</v>
      </c>
      <c r="AN94" s="23">
        <v>0</v>
      </c>
      <c r="AO94" s="23">
        <v>0</v>
      </c>
      <c r="AP94" s="23">
        <v>0</v>
      </c>
      <c r="AQ94" s="25">
        <f t="shared" si="11"/>
        <v>0</v>
      </c>
      <c r="AR94" s="26">
        <f t="shared" si="12"/>
        <v>0</v>
      </c>
    </row>
    <row r="95" spans="1:44" ht="22.5" customHeight="1" x14ac:dyDescent="0.25">
      <c r="A95" s="14"/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4">
        <f t="shared" si="13"/>
        <v>0</v>
      </c>
      <c r="AN95" s="23">
        <v>0</v>
      </c>
      <c r="AO95" s="23">
        <v>0</v>
      </c>
      <c r="AP95" s="23">
        <v>0</v>
      </c>
      <c r="AQ95" s="25">
        <f t="shared" si="11"/>
        <v>0</v>
      </c>
      <c r="AR95" s="26">
        <f t="shared" si="12"/>
        <v>0</v>
      </c>
    </row>
    <row r="96" spans="1:44" ht="22.5" customHeight="1" x14ac:dyDescent="0.25">
      <c r="A96" s="14"/>
      <c r="B96" s="23">
        <v>0</v>
      </c>
      <c r="C96" s="23">
        <v>0</v>
      </c>
      <c r="D96" s="23">
        <v>0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3">
        <v>0</v>
      </c>
      <c r="S96" s="23">
        <v>0</v>
      </c>
      <c r="T96" s="23">
        <v>0</v>
      </c>
      <c r="U96" s="23">
        <v>0</v>
      </c>
      <c r="V96" s="23">
        <v>0</v>
      </c>
      <c r="W96" s="23">
        <v>0</v>
      </c>
      <c r="X96" s="23">
        <v>0</v>
      </c>
      <c r="Y96" s="23">
        <v>0</v>
      </c>
      <c r="Z96" s="23">
        <v>0</v>
      </c>
      <c r="AA96" s="23">
        <v>0</v>
      </c>
      <c r="AB96" s="23">
        <v>0</v>
      </c>
      <c r="AC96" s="23">
        <v>0</v>
      </c>
      <c r="AD96" s="23">
        <v>0</v>
      </c>
      <c r="AE96" s="23">
        <v>0</v>
      </c>
      <c r="AF96" s="23">
        <v>0</v>
      </c>
      <c r="AG96" s="23">
        <v>0</v>
      </c>
      <c r="AH96" s="23">
        <v>0</v>
      </c>
      <c r="AI96" s="23">
        <v>0</v>
      </c>
      <c r="AJ96" s="23">
        <v>0</v>
      </c>
      <c r="AK96" s="23">
        <v>0</v>
      </c>
      <c r="AL96" s="23">
        <v>0</v>
      </c>
      <c r="AM96" s="24">
        <f t="shared" si="13"/>
        <v>0</v>
      </c>
      <c r="AN96" s="23">
        <v>0</v>
      </c>
      <c r="AO96" s="23">
        <v>0</v>
      </c>
      <c r="AP96" s="23">
        <v>0</v>
      </c>
      <c r="AQ96" s="25">
        <f t="shared" si="11"/>
        <v>0</v>
      </c>
      <c r="AR96" s="26">
        <f t="shared" si="12"/>
        <v>0</v>
      </c>
    </row>
    <row r="97" spans="1:44" ht="22.5" customHeight="1" x14ac:dyDescent="0.25">
      <c r="A97" s="14"/>
      <c r="B97" s="23">
        <v>0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  <c r="V97" s="23">
        <v>0</v>
      </c>
      <c r="W97" s="23">
        <v>0</v>
      </c>
      <c r="X97" s="23">
        <v>0</v>
      </c>
      <c r="Y97" s="23">
        <v>0</v>
      </c>
      <c r="Z97" s="23">
        <v>0</v>
      </c>
      <c r="AA97" s="23">
        <v>0</v>
      </c>
      <c r="AB97" s="23">
        <v>0</v>
      </c>
      <c r="AC97" s="23">
        <v>0</v>
      </c>
      <c r="AD97" s="23">
        <v>0</v>
      </c>
      <c r="AE97" s="23">
        <v>0</v>
      </c>
      <c r="AF97" s="23">
        <v>0</v>
      </c>
      <c r="AG97" s="23">
        <v>0</v>
      </c>
      <c r="AH97" s="23">
        <v>0</v>
      </c>
      <c r="AI97" s="23">
        <v>0</v>
      </c>
      <c r="AJ97" s="23">
        <v>0</v>
      </c>
      <c r="AK97" s="23">
        <v>0</v>
      </c>
      <c r="AL97" s="23">
        <v>0</v>
      </c>
      <c r="AM97" s="24">
        <f t="shared" si="13"/>
        <v>0</v>
      </c>
      <c r="AN97" s="23">
        <v>0</v>
      </c>
      <c r="AO97" s="23">
        <v>0</v>
      </c>
      <c r="AP97" s="23">
        <v>0</v>
      </c>
      <c r="AQ97" s="25">
        <f t="shared" si="11"/>
        <v>0</v>
      </c>
      <c r="AR97" s="26">
        <f t="shared" si="12"/>
        <v>0</v>
      </c>
    </row>
    <row r="98" spans="1:44" ht="27.75" customHeight="1" x14ac:dyDescent="0.4">
      <c r="A98" s="32" t="s">
        <v>57</v>
      </c>
      <c r="B98" s="27">
        <f>SUM(B64:B97)</f>
        <v>0</v>
      </c>
      <c r="C98" s="27">
        <f t="shared" ref="C98:AQ98" si="14">SUM(C64:C97)</f>
        <v>0</v>
      </c>
      <c r="D98" s="27">
        <f t="shared" si="14"/>
        <v>0</v>
      </c>
      <c r="E98" s="27">
        <f t="shared" si="14"/>
        <v>0</v>
      </c>
      <c r="F98" s="27">
        <f t="shared" si="14"/>
        <v>0</v>
      </c>
      <c r="G98" s="27">
        <f t="shared" si="14"/>
        <v>0</v>
      </c>
      <c r="H98" s="27">
        <f t="shared" si="14"/>
        <v>0</v>
      </c>
      <c r="I98" s="27">
        <f t="shared" si="14"/>
        <v>0</v>
      </c>
      <c r="J98" s="27">
        <f t="shared" si="14"/>
        <v>0</v>
      </c>
      <c r="K98" s="27">
        <f t="shared" si="14"/>
        <v>0</v>
      </c>
      <c r="L98" s="27">
        <f t="shared" si="14"/>
        <v>0</v>
      </c>
      <c r="M98" s="27">
        <f t="shared" si="14"/>
        <v>0</v>
      </c>
      <c r="N98" s="27">
        <f t="shared" si="14"/>
        <v>0</v>
      </c>
      <c r="O98" s="27">
        <f t="shared" si="14"/>
        <v>0</v>
      </c>
      <c r="P98" s="27">
        <f t="shared" si="14"/>
        <v>0</v>
      </c>
      <c r="Q98" s="27">
        <f t="shared" si="14"/>
        <v>0</v>
      </c>
      <c r="R98" s="27">
        <f t="shared" si="14"/>
        <v>0</v>
      </c>
      <c r="S98" s="27">
        <f t="shared" si="14"/>
        <v>0</v>
      </c>
      <c r="T98" s="27">
        <f t="shared" si="14"/>
        <v>0</v>
      </c>
      <c r="U98" s="27">
        <f t="shared" si="14"/>
        <v>0</v>
      </c>
      <c r="V98" s="27">
        <f t="shared" si="14"/>
        <v>0</v>
      </c>
      <c r="W98" s="27">
        <f t="shared" si="14"/>
        <v>0</v>
      </c>
      <c r="X98" s="27">
        <f t="shared" si="14"/>
        <v>0</v>
      </c>
      <c r="Y98" s="27">
        <f t="shared" si="14"/>
        <v>0</v>
      </c>
      <c r="Z98" s="27">
        <f t="shared" si="14"/>
        <v>0</v>
      </c>
      <c r="AA98" s="27">
        <f t="shared" si="14"/>
        <v>0</v>
      </c>
      <c r="AB98" s="27">
        <f t="shared" si="14"/>
        <v>0</v>
      </c>
      <c r="AC98" s="27">
        <f t="shared" si="14"/>
        <v>0</v>
      </c>
      <c r="AD98" s="27">
        <f t="shared" si="14"/>
        <v>0</v>
      </c>
      <c r="AE98" s="27">
        <f t="shared" si="14"/>
        <v>0</v>
      </c>
      <c r="AF98" s="27">
        <f t="shared" si="14"/>
        <v>0</v>
      </c>
      <c r="AG98" s="27">
        <f t="shared" si="14"/>
        <v>0</v>
      </c>
      <c r="AH98" s="27">
        <f t="shared" si="14"/>
        <v>0</v>
      </c>
      <c r="AI98" s="27">
        <f t="shared" si="14"/>
        <v>0</v>
      </c>
      <c r="AJ98" s="27">
        <f t="shared" si="14"/>
        <v>0</v>
      </c>
      <c r="AK98" s="27">
        <f t="shared" si="14"/>
        <v>0</v>
      </c>
      <c r="AL98" s="27">
        <f t="shared" si="14"/>
        <v>0</v>
      </c>
      <c r="AM98" s="27">
        <f t="shared" si="14"/>
        <v>0</v>
      </c>
      <c r="AN98" s="27">
        <f t="shared" si="14"/>
        <v>0</v>
      </c>
      <c r="AO98" s="27">
        <f t="shared" si="14"/>
        <v>0</v>
      </c>
      <c r="AP98" s="27">
        <f t="shared" si="14"/>
        <v>0</v>
      </c>
      <c r="AQ98" s="27">
        <f t="shared" si="14"/>
        <v>0</v>
      </c>
      <c r="AR98" s="27">
        <f>AM98+AQ98</f>
        <v>0</v>
      </c>
    </row>
    <row r="99" spans="1:44" ht="28.5" customHeight="1" x14ac:dyDescent="0.25">
      <c r="A99" s="15" t="s">
        <v>92</v>
      </c>
      <c r="B99" s="33">
        <f>B26+B62+B98</f>
        <v>546</v>
      </c>
      <c r="C99" s="33">
        <f t="shared" ref="C99:AR99" si="15">C26+C62+C98</f>
        <v>100</v>
      </c>
      <c r="D99" s="33">
        <f t="shared" si="15"/>
        <v>0</v>
      </c>
      <c r="E99" s="33">
        <f t="shared" si="15"/>
        <v>0</v>
      </c>
      <c r="F99" s="33">
        <f t="shared" si="15"/>
        <v>0</v>
      </c>
      <c r="G99" s="33">
        <f t="shared" si="15"/>
        <v>41</v>
      </c>
      <c r="H99" s="33">
        <f t="shared" si="15"/>
        <v>0</v>
      </c>
      <c r="I99" s="33">
        <f t="shared" si="15"/>
        <v>0</v>
      </c>
      <c r="J99" s="33">
        <f t="shared" si="15"/>
        <v>19</v>
      </c>
      <c r="K99" s="33">
        <f t="shared" si="15"/>
        <v>0</v>
      </c>
      <c r="L99" s="33">
        <f t="shared" si="15"/>
        <v>0</v>
      </c>
      <c r="M99" s="33">
        <f t="shared" si="15"/>
        <v>0</v>
      </c>
      <c r="N99" s="33">
        <f t="shared" si="15"/>
        <v>29</v>
      </c>
      <c r="O99" s="33">
        <f t="shared" si="15"/>
        <v>0</v>
      </c>
      <c r="P99" s="33">
        <f t="shared" si="15"/>
        <v>0</v>
      </c>
      <c r="Q99" s="33">
        <f t="shared" si="15"/>
        <v>0</v>
      </c>
      <c r="R99" s="33">
        <f t="shared" si="15"/>
        <v>0</v>
      </c>
      <c r="S99" s="33">
        <f t="shared" si="15"/>
        <v>0</v>
      </c>
      <c r="T99" s="33">
        <f t="shared" si="15"/>
        <v>0</v>
      </c>
      <c r="U99" s="33">
        <f t="shared" si="15"/>
        <v>0</v>
      </c>
      <c r="V99" s="33">
        <f t="shared" si="15"/>
        <v>0</v>
      </c>
      <c r="W99" s="33">
        <f t="shared" si="15"/>
        <v>0</v>
      </c>
      <c r="X99" s="33">
        <f t="shared" si="15"/>
        <v>0</v>
      </c>
      <c r="Y99" s="33">
        <f t="shared" si="15"/>
        <v>0</v>
      </c>
      <c r="Z99" s="33">
        <f t="shared" si="15"/>
        <v>0</v>
      </c>
      <c r="AA99" s="33">
        <f t="shared" si="15"/>
        <v>0</v>
      </c>
      <c r="AB99" s="33">
        <f t="shared" si="15"/>
        <v>0</v>
      </c>
      <c r="AC99" s="33">
        <f t="shared" si="15"/>
        <v>0</v>
      </c>
      <c r="AD99" s="33">
        <f t="shared" si="15"/>
        <v>0</v>
      </c>
      <c r="AE99" s="33">
        <f t="shared" si="15"/>
        <v>0</v>
      </c>
      <c r="AF99" s="33">
        <f t="shared" si="15"/>
        <v>0</v>
      </c>
      <c r="AG99" s="33">
        <f t="shared" si="15"/>
        <v>0</v>
      </c>
      <c r="AH99" s="33">
        <f t="shared" si="15"/>
        <v>0</v>
      </c>
      <c r="AI99" s="33">
        <f t="shared" si="15"/>
        <v>0</v>
      </c>
      <c r="AJ99" s="33">
        <f t="shared" si="15"/>
        <v>0</v>
      </c>
      <c r="AK99" s="33">
        <f t="shared" si="15"/>
        <v>0</v>
      </c>
      <c r="AL99" s="33">
        <f t="shared" si="15"/>
        <v>0</v>
      </c>
      <c r="AM99" s="33">
        <f t="shared" si="15"/>
        <v>735</v>
      </c>
      <c r="AN99" s="33">
        <f t="shared" si="15"/>
        <v>0</v>
      </c>
      <c r="AO99" s="33">
        <f t="shared" si="15"/>
        <v>0</v>
      </c>
      <c r="AP99" s="33">
        <f t="shared" si="15"/>
        <v>0</v>
      </c>
      <c r="AQ99" s="33">
        <f t="shared" si="15"/>
        <v>0</v>
      </c>
      <c r="AR99" s="33">
        <f t="shared" si="15"/>
        <v>735</v>
      </c>
    </row>
    <row r="100" spans="1:44" ht="28.5" customHeight="1" x14ac:dyDescent="0.25"/>
    <row r="101" spans="1:44" ht="28.5" hidden="1" customHeight="1" x14ac:dyDescent="0.25"/>
    <row r="102" spans="1:44" ht="26.25" x14ac:dyDescent="0.4">
      <c r="AM102" s="34"/>
    </row>
  </sheetData>
  <dataConsolidate topLabels="1">
    <dataRefs count="1">
      <dataRef name="$A$5:$W$72+Аксайский!$A$5:$W$72" r:id="rId1"/>
    </dataRefs>
  </dataConsolidate>
  <mergeCells count="6">
    <mergeCell ref="A63:AR63"/>
    <mergeCell ref="A1:AR1"/>
    <mergeCell ref="B2:T2"/>
    <mergeCell ref="B4:AR4"/>
    <mergeCell ref="A6:AR7"/>
    <mergeCell ref="A27:AR27"/>
  </mergeCells>
  <pageMargins left="0.7" right="0.7" top="0.75" bottom="0.75" header="0.3" footer="0.3"/>
  <pageSetup paperSize="9" scale="6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 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Поляничко Наталья Евгеньевна</dc:creator>
  <cp:lastModifiedBy>user</cp:lastModifiedBy>
  <dcterms:created xsi:type="dcterms:W3CDTF">2013-12-03T03:46:08Z</dcterms:created>
  <dcterms:modified xsi:type="dcterms:W3CDTF">2022-10-17T13:24:37Z</dcterms:modified>
</cp:coreProperties>
</file>