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Дмитрий\Documents\Отчеты\Фильтрация\"/>
    </mc:Choice>
  </mc:AlternateContent>
  <bookViews>
    <workbookView xWindow="0" yWindow="0" windowWidth="19200" windowHeight="10995" activeTab="1"/>
  </bookViews>
  <sheets>
    <sheet name="Инструкция" sheetId="2" r:id="rId1"/>
    <sheet name="Школы и детские дома" sheetId="1" r:id="rId2"/>
    <sheet name="ОДОД" sheetId="5" r:id="rId3"/>
    <sheet name="СПО" sheetId="6" r:id="rId4"/>
  </sheets>
  <definedNames>
    <definedName name="_xlnm._FilterDatabase" localSheetId="2" hidden="1">ОДОД!$A$5:$T$86</definedName>
    <definedName name="_xlnm._FilterDatabase" localSheetId="3" hidden="1">СПО!$A$5:$S$24</definedName>
    <definedName name="_xlnm._FilterDatabase" localSheetId="1" hidden="1">'Школы и детские дома'!$A$5:$AD$212</definedName>
  </definedNames>
  <calcPr calcId="152511"/>
</workbook>
</file>

<file path=xl/calcChain.xml><?xml version="1.0" encoding="utf-8"?>
<calcChain xmlns="http://schemas.openxmlformats.org/spreadsheetml/2006/main">
  <c r="B8" i="6" l="1"/>
  <c r="B9" i="6" s="1"/>
  <c r="B10" i="6" s="1"/>
  <c r="B11" i="6" s="1"/>
  <c r="B12" i="6" s="1"/>
  <c r="B13" i="6" s="1"/>
  <c r="B14" i="6" s="1"/>
  <c r="B15" i="6" s="1"/>
  <c r="B16" i="6" s="1"/>
  <c r="B17" i="6" s="1"/>
  <c r="B18" i="6" s="1"/>
  <c r="B19" i="6" s="1"/>
  <c r="B20" i="6" s="1"/>
  <c r="B21" i="6" s="1"/>
  <c r="B22" i="6" s="1"/>
  <c r="B23" i="6" s="1"/>
  <c r="H6" i="6"/>
  <c r="G6" i="6"/>
  <c r="F6" i="6"/>
  <c r="E6" i="6"/>
  <c r="H83" i="5"/>
  <c r="G83" i="5"/>
  <c r="F83" i="5"/>
  <c r="E83" i="5"/>
  <c r="H76" i="5"/>
  <c r="G76" i="5"/>
  <c r="F76" i="5"/>
  <c r="E76" i="5"/>
  <c r="H68" i="5"/>
  <c r="G68" i="5"/>
  <c r="F68" i="5"/>
  <c r="E68" i="5"/>
  <c r="H66" i="5"/>
  <c r="G66" i="5"/>
  <c r="F66" i="5"/>
  <c r="E66" i="5"/>
  <c r="H63" i="5"/>
  <c r="G63" i="5"/>
  <c r="F63" i="5"/>
  <c r="E63" i="5"/>
  <c r="H61" i="5"/>
  <c r="G61" i="5"/>
  <c r="F61" i="5"/>
  <c r="E61" i="5"/>
  <c r="H59" i="5"/>
  <c r="G59" i="5"/>
  <c r="F59" i="5"/>
  <c r="E59" i="5"/>
  <c r="H55" i="5"/>
  <c r="G55" i="5"/>
  <c r="F55" i="5"/>
  <c r="E55" i="5"/>
  <c r="H52" i="5"/>
  <c r="G52" i="5"/>
  <c r="F52" i="5"/>
  <c r="E52" i="5"/>
  <c r="H48" i="5"/>
  <c r="G48" i="5"/>
  <c r="F48" i="5"/>
  <c r="E48" i="5"/>
  <c r="B46" i="5"/>
  <c r="B47" i="5" s="1"/>
  <c r="B50" i="5" s="1"/>
  <c r="B51" i="5" s="1"/>
  <c r="B54" i="5" s="1"/>
  <c r="B57" i="5" s="1"/>
  <c r="B58" i="5" s="1"/>
  <c r="B64" i="5" s="1"/>
  <c r="B65" i="5" s="1"/>
  <c r="B67" i="5" s="1"/>
  <c r="B69" i="5" s="1"/>
  <c r="B70" i="5" s="1"/>
  <c r="B71" i="5" s="1"/>
  <c r="B72" i="5" s="1"/>
  <c r="B73" i="5" s="1"/>
  <c r="B74" i="5" s="1"/>
  <c r="B75" i="5" s="1"/>
  <c r="B78" i="5" s="1"/>
  <c r="B79" i="5" s="1"/>
  <c r="B80" i="5" s="1"/>
  <c r="B81" i="5" s="1"/>
  <c r="B82" i="5" s="1"/>
  <c r="H44" i="5"/>
  <c r="G44" i="5"/>
  <c r="F44" i="5"/>
  <c r="E44" i="5"/>
  <c r="H42" i="5"/>
  <c r="G42" i="5"/>
  <c r="F42" i="5"/>
  <c r="E42" i="5"/>
  <c r="H39" i="5"/>
  <c r="G39" i="5"/>
  <c r="F39" i="5"/>
  <c r="E39" i="5"/>
  <c r="H37" i="5"/>
  <c r="G37" i="5"/>
  <c r="F37" i="5"/>
  <c r="E37" i="5"/>
  <c r="H35" i="5"/>
  <c r="G35" i="5"/>
  <c r="F35" i="5"/>
  <c r="E35" i="5"/>
  <c r="H28" i="5"/>
  <c r="G28" i="5"/>
  <c r="F28" i="5"/>
  <c r="E28" i="5"/>
  <c r="H24" i="5"/>
  <c r="G24" i="5"/>
  <c r="F24" i="5"/>
  <c r="E24" i="5"/>
  <c r="B9" i="5"/>
  <c r="B10" i="5" s="1"/>
  <c r="B11" i="5" s="1"/>
  <c r="B12" i="5" s="1"/>
  <c r="B13" i="5" s="1"/>
  <c r="B14" i="5" s="1"/>
  <c r="B15" i="5" s="1"/>
  <c r="B16" i="5" s="1"/>
  <c r="B17" i="5" s="1"/>
  <c r="B18" i="5" s="1"/>
  <c r="B19" i="5" s="1"/>
  <c r="B20" i="5" s="1"/>
  <c r="B21" i="5" s="1"/>
  <c r="B22" i="5" s="1"/>
  <c r="B23" i="5" s="1"/>
  <c r="B25" i="5" s="1"/>
  <c r="B26" i="5" s="1"/>
  <c r="B27" i="5" s="1"/>
  <c r="H7" i="5"/>
  <c r="G7" i="5"/>
  <c r="F7" i="5"/>
  <c r="E7" i="5"/>
  <c r="K6" i="5"/>
  <c r="R7" i="1"/>
  <c r="S7" i="1"/>
  <c r="T7" i="1"/>
  <c r="U7" i="1"/>
  <c r="V7" i="1"/>
  <c r="B87" i="1" l="1"/>
  <c r="B88" i="1" s="1"/>
  <c r="B89" i="1" s="1"/>
  <c r="B90" i="1" s="1"/>
  <c r="B91" i="1" s="1"/>
  <c r="B92" i="1" s="1"/>
  <c r="H7" i="1"/>
  <c r="G7" i="1"/>
  <c r="F7" i="1"/>
  <c r="E7" i="1"/>
  <c r="Q7" i="1"/>
  <c r="J6" i="1"/>
  <c r="V159" i="1"/>
  <c r="U159" i="1"/>
  <c r="T159" i="1"/>
  <c r="Q159" i="1"/>
  <c r="V156" i="1"/>
  <c r="U156" i="1"/>
  <c r="T156" i="1"/>
  <c r="Q156" i="1"/>
  <c r="V154" i="1"/>
  <c r="U154" i="1"/>
  <c r="T154" i="1"/>
  <c r="Q154" i="1"/>
  <c r="B9" i="1"/>
  <c r="B10" i="1" s="1"/>
  <c r="B11" i="1" s="1"/>
  <c r="B12" i="1" s="1"/>
  <c r="B13" i="1" s="1"/>
  <c r="B14" i="1" s="1"/>
  <c r="B15" i="1" s="1"/>
  <c r="B16" i="1" s="1"/>
  <c r="B17" i="1" s="1"/>
  <c r="B18" i="1" s="1"/>
  <c r="B19" i="1" s="1"/>
  <c r="B20" i="1" s="1"/>
  <c r="B21" i="1" s="1"/>
  <c r="B22" i="1" s="1"/>
  <c r="B23" i="1" s="1"/>
  <c r="B24" i="1" s="1"/>
  <c r="E62" i="1"/>
  <c r="F62" i="1"/>
  <c r="G62" i="1"/>
  <c r="H62" i="1"/>
  <c r="Q62" i="1"/>
  <c r="T62" i="1"/>
  <c r="U62" i="1"/>
  <c r="V62" i="1"/>
  <c r="E93" i="1"/>
  <c r="F93" i="1"/>
  <c r="G93" i="1"/>
  <c r="H93" i="1"/>
  <c r="Q93" i="1"/>
  <c r="T93" i="1"/>
  <c r="U93" i="1"/>
  <c r="V93" i="1"/>
  <c r="B63" i="1" l="1"/>
  <c r="B64" i="1" s="1"/>
  <c r="B65" i="1" s="1"/>
  <c r="B66" i="1" s="1"/>
  <c r="B67" i="1" s="1"/>
  <c r="B68" i="1" s="1"/>
  <c r="B69" i="1" s="1"/>
  <c r="B70" i="1" s="1"/>
  <c r="B71" i="1" s="1"/>
  <c r="B73" i="1" s="1"/>
  <c r="H159" i="1" l="1"/>
  <c r="G159" i="1"/>
  <c r="F159" i="1"/>
  <c r="E159" i="1"/>
  <c r="F154" i="1"/>
  <c r="G154" i="1"/>
  <c r="H154" i="1"/>
  <c r="E154" i="1"/>
  <c r="F156" i="1"/>
  <c r="G156" i="1"/>
  <c r="H156" i="1"/>
  <c r="E156" i="1"/>
  <c r="V187" i="1"/>
  <c r="U187" i="1"/>
  <c r="T187" i="1"/>
  <c r="Q187" i="1"/>
  <c r="H187" i="1"/>
  <c r="G187" i="1"/>
  <c r="F187" i="1"/>
  <c r="E187" i="1"/>
  <c r="E177" i="1"/>
  <c r="F177" i="1"/>
  <c r="G177" i="1"/>
  <c r="H177" i="1"/>
  <c r="Q177" i="1"/>
  <c r="T177" i="1"/>
  <c r="U177" i="1"/>
  <c r="V177" i="1"/>
  <c r="V161" i="1"/>
  <c r="U161" i="1"/>
  <c r="T161" i="1"/>
  <c r="Q161" i="1"/>
  <c r="E161" i="1"/>
  <c r="H161" i="1"/>
  <c r="G161" i="1"/>
  <c r="F161" i="1"/>
  <c r="V151" i="1"/>
  <c r="U151" i="1"/>
  <c r="T151" i="1"/>
  <c r="Q151" i="1"/>
  <c r="H151" i="1"/>
  <c r="G151" i="1"/>
  <c r="F151" i="1"/>
  <c r="E151" i="1"/>
  <c r="E140" i="1"/>
  <c r="F140" i="1"/>
  <c r="G140" i="1"/>
  <c r="H140" i="1"/>
  <c r="Q140" i="1"/>
  <c r="T140" i="1"/>
  <c r="U140" i="1"/>
  <c r="V140" i="1"/>
  <c r="V136" i="1"/>
  <c r="U136" i="1"/>
  <c r="T136" i="1"/>
  <c r="Q136" i="1"/>
  <c r="H136" i="1"/>
  <c r="G136" i="1"/>
  <c r="F136" i="1"/>
  <c r="E136" i="1"/>
  <c r="E119" i="1"/>
  <c r="F119" i="1"/>
  <c r="G119" i="1"/>
  <c r="H119" i="1"/>
  <c r="Q119" i="1"/>
  <c r="T119" i="1"/>
  <c r="U119" i="1"/>
  <c r="V119" i="1"/>
  <c r="V109" i="1"/>
  <c r="U109" i="1"/>
  <c r="T109" i="1"/>
  <c r="Q109" i="1"/>
  <c r="H109" i="1"/>
  <c r="G109" i="1"/>
  <c r="F109" i="1"/>
  <c r="V114" i="1"/>
  <c r="U114" i="1"/>
  <c r="T114" i="1"/>
  <c r="Q114" i="1"/>
  <c r="H114" i="1"/>
  <c r="G114" i="1"/>
  <c r="F114" i="1"/>
  <c r="E114" i="1"/>
  <c r="E109" i="1"/>
  <c r="E103" i="1"/>
  <c r="F103" i="1"/>
  <c r="G103" i="1"/>
  <c r="H103" i="1"/>
  <c r="Q103" i="1"/>
  <c r="T103" i="1"/>
  <c r="U103" i="1"/>
  <c r="V103" i="1"/>
  <c r="E86" i="1"/>
  <c r="F86" i="1"/>
  <c r="G86" i="1"/>
  <c r="H86" i="1"/>
  <c r="Q86" i="1"/>
  <c r="T86" i="1"/>
  <c r="U86" i="1"/>
  <c r="V86" i="1"/>
  <c r="V72" i="1"/>
  <c r="U72" i="1"/>
  <c r="T72" i="1"/>
  <c r="Q72" i="1"/>
  <c r="H72" i="1"/>
  <c r="G72" i="1"/>
  <c r="F72" i="1"/>
  <c r="E72" i="1"/>
  <c r="Q6" i="1" l="1"/>
  <c r="Q4" i="1"/>
  <c r="U4" i="1"/>
  <c r="T4" i="1"/>
  <c r="V4" i="1"/>
  <c r="F6" i="1"/>
  <c r="H6" i="1"/>
  <c r="T6" i="1"/>
  <c r="V6" i="1"/>
  <c r="E6" i="1"/>
  <c r="G6" i="1"/>
  <c r="U6" i="1"/>
  <c r="B94" i="1"/>
  <c r="B95" i="1" s="1"/>
  <c r="B96" i="1" s="1"/>
  <c r="B97" i="1" s="1"/>
  <c r="B98" i="1" s="1"/>
  <c r="B99" i="1" s="1"/>
  <c r="B100" i="1" s="1"/>
  <c r="B101" i="1" s="1"/>
  <c r="B102" i="1" s="1"/>
  <c r="B104" i="1" s="1"/>
  <c r="B105" i="1" s="1"/>
  <c r="B106" i="1" s="1"/>
  <c r="B107" i="1" s="1"/>
  <c r="B108" i="1" s="1"/>
  <c r="B110" i="1" s="1"/>
  <c r="B111" i="1" s="1"/>
  <c r="B115" i="1" l="1"/>
  <c r="B116" i="1" s="1"/>
  <c r="B117" i="1" s="1"/>
  <c r="B118" i="1" s="1"/>
  <c r="B120" i="1" l="1"/>
  <c r="B121" i="1" s="1"/>
  <c r="B122" i="1" s="1"/>
  <c r="B123" i="1" s="1"/>
  <c r="B124" i="1" l="1"/>
  <c r="B125" i="1" s="1"/>
  <c r="B126" i="1" s="1"/>
  <c r="B127" i="1" s="1"/>
  <c r="B128" i="1" s="1"/>
  <c r="B129" i="1" s="1"/>
  <c r="B130" i="1" s="1"/>
  <c r="B131" i="1" s="1"/>
  <c r="B132" i="1" s="1"/>
  <c r="B133" i="1" s="1"/>
  <c r="B134" i="1" s="1"/>
  <c r="B135" i="1" s="1"/>
  <c r="B137" i="1" s="1"/>
  <c r="B138" i="1" l="1"/>
  <c r="B139" i="1" s="1"/>
  <c r="B141" i="1" s="1"/>
  <c r="B142" i="1" s="1"/>
  <c r="B143" i="1" s="1"/>
  <c r="B144" i="1" s="1"/>
  <c r="B145" i="1" s="1"/>
  <c r="B146" i="1" s="1"/>
  <c r="B147" i="1" s="1"/>
  <c r="B148" i="1" s="1"/>
  <c r="B149" i="1" s="1"/>
  <c r="B150" i="1" s="1"/>
  <c r="B152" i="1" s="1"/>
  <c r="B153" i="1" s="1"/>
  <c r="B155" i="1" l="1"/>
  <c r="B157" i="1" s="1"/>
  <c r="B158" i="1" s="1"/>
  <c r="B160" i="1" s="1"/>
  <c r="B162" i="1" s="1"/>
  <c r="B163" i="1" s="1"/>
  <c r="B164" i="1" s="1"/>
  <c r="B165" i="1" s="1"/>
  <c r="B166" i="1" s="1"/>
  <c r="B167" i="1" s="1"/>
  <c r="B168" i="1" s="1"/>
  <c r="B169" i="1" s="1"/>
  <c r="B170" i="1" s="1"/>
  <c r="B171" i="1" s="1"/>
  <c r="B172" i="1" s="1"/>
  <c r="B173" i="1" s="1"/>
  <c r="B174" i="1" s="1"/>
  <c r="B175" i="1" s="1"/>
  <c r="B176" i="1" l="1"/>
  <c r="B178" i="1" s="1"/>
  <c r="B179" i="1" s="1"/>
  <c r="B180" i="1" s="1"/>
  <c r="B181" i="1" s="1"/>
  <c r="B182" i="1" s="1"/>
  <c r="B183" i="1" s="1"/>
  <c r="B184" i="1" s="1"/>
  <c r="B185" i="1" s="1"/>
  <c r="B186" i="1" s="1"/>
  <c r="B188" i="1" s="1"/>
</calcChain>
</file>

<file path=xl/sharedStrings.xml><?xml version="1.0" encoding="utf-8"?>
<sst xmlns="http://schemas.openxmlformats.org/spreadsheetml/2006/main" count="453" uniqueCount="361">
  <si>
    <t>№</t>
  </si>
  <si>
    <t>Наименование ОУ</t>
  </si>
  <si>
    <t xml:space="preserve">Замечания прокураторы </t>
  </si>
  <si>
    <t>Прокурорская проверка в отчетный период</t>
  </si>
  <si>
    <t>Факт проверки  (да/нет)</t>
  </si>
  <si>
    <t>Инструкция по заполнению</t>
  </si>
  <si>
    <t>Для каждого учреждения выделена отдельная строка в таблице, для каждой записи - отдельная ячейка</t>
  </si>
  <si>
    <t>Вносить изменения в таблицу, удалять строки (чужие ОУ), менять нумерацию запрещено</t>
  </si>
  <si>
    <t>Заполнение</t>
  </si>
  <si>
    <t>Кол-во персональных компьютеров в ОУ
(включая ноутбуки)</t>
  </si>
  <si>
    <t>Кол-во выделенных серверов в ОУ</t>
  </si>
  <si>
    <t>Кол-во серверов, имеющих доступ к сети Интернет
(из компьютеров в п.4)</t>
  </si>
  <si>
    <t>Кол-во персональных компьютеров, имеющих доступ к сети Интернет
(из компьютеров в п.5)</t>
  </si>
  <si>
    <r>
      <rPr>
        <b/>
        <sz val="11"/>
        <color indexed="8"/>
        <rFont val="Calibri"/>
        <family val="2"/>
        <charset val="204"/>
      </rPr>
      <t>№</t>
    </r>
    <r>
      <rPr>
        <sz val="11"/>
        <color theme="1"/>
        <rFont val="Calibri"/>
        <family val="2"/>
        <charset val="204"/>
        <scheme val="minor"/>
      </rPr>
      <t xml:space="preserve"> - порядковый номер записи </t>
    </r>
  </si>
  <si>
    <r>
      <rPr>
        <b/>
        <sz val="11"/>
        <color indexed="8"/>
        <rFont val="Calibri"/>
        <family val="2"/>
        <charset val="204"/>
      </rPr>
      <t>Кол-во серверов, имеющих доступ к сети Интернет</t>
    </r>
    <r>
      <rPr>
        <sz val="11"/>
        <color theme="1"/>
        <rFont val="Calibri"/>
        <family val="2"/>
        <charset val="204"/>
        <scheme val="minor"/>
      </rPr>
      <t xml:space="preserve"> - число не может быть больше кол-ва серверов, указанных в п.4</t>
    </r>
  </si>
  <si>
    <r>
      <rPr>
        <b/>
        <sz val="11"/>
        <color indexed="8"/>
        <rFont val="Calibri"/>
        <family val="2"/>
        <charset val="204"/>
      </rPr>
      <t>Способ подключения к сети Интернет</t>
    </r>
    <r>
      <rPr>
        <sz val="11"/>
        <color theme="1"/>
        <rFont val="Calibri"/>
        <family val="2"/>
        <charset val="204"/>
        <scheme val="minor"/>
      </rPr>
      <t xml:space="preserve"> - указать основной способ подключения к интернет компьютеров учреждения</t>
    </r>
  </si>
  <si>
    <t>1 - подключен только  один компьютер - ADSL модем подключен напрямую к одному компьютеру.  Больше компьютеров с выходом в интернет в учреждении нет.</t>
  </si>
  <si>
    <t>2 - подключение через сервер (прокси) - подключение через один компьютер, на котором установлена программа, раздающая интернет другим компьютерам в локальной сети (прокси-сервер)</t>
  </si>
  <si>
    <r>
      <rPr>
        <b/>
        <sz val="11"/>
        <color indexed="8"/>
        <rFont val="Calibri"/>
        <family val="2"/>
        <charset val="204"/>
      </rPr>
      <t>Какие дополнительные программные средства используются</t>
    </r>
    <r>
      <rPr>
        <sz val="11"/>
        <color theme="1"/>
        <rFont val="Calibri"/>
        <family val="2"/>
        <charset val="204"/>
        <scheme val="minor"/>
      </rPr>
      <t xml:space="preserve"> - перечислить названия программ, используемых для организации фильтрации.</t>
    </r>
  </si>
  <si>
    <r>
      <rPr>
        <b/>
        <sz val="11"/>
        <color indexed="8"/>
        <rFont val="Calibri"/>
        <family val="2"/>
        <charset val="204"/>
      </rPr>
      <t>Организация СИД с помощью дополнительных программных средств</t>
    </r>
    <r>
      <rPr>
        <sz val="11"/>
        <color theme="1"/>
        <rFont val="Calibri"/>
        <family val="2"/>
        <charset val="204"/>
        <scheme val="minor"/>
      </rPr>
      <t xml:space="preserve"> - исключение доступа организовано с использованием дополнительных программ кроме ПКФ.</t>
    </r>
  </si>
  <si>
    <t>Фильтрация отсутствует</t>
  </si>
  <si>
    <t>Как организована система фильтрации доступа к интернет ресурсам</t>
  </si>
  <si>
    <t>Информация о внедрении системы исключения доступа к Интернет-ресурсам, несовместимым с целями и задачами воспитания обучающихся</t>
  </si>
  <si>
    <t>МОУ СОШ №13</t>
  </si>
  <si>
    <t>г.Мурманск</t>
  </si>
  <si>
    <t>г.Апатиты</t>
  </si>
  <si>
    <t>МОУ СОШ № 4</t>
  </si>
  <si>
    <t>Кандалакшский район</t>
  </si>
  <si>
    <t>г.Кировск</t>
  </si>
  <si>
    <t>г.Мончегорск</t>
  </si>
  <si>
    <t>г.Оленегорск</t>
  </si>
  <si>
    <t>МОУ ООШ №7</t>
  </si>
  <si>
    <t>МОУ ООШ №21</t>
  </si>
  <si>
    <t>г.Полярные Зори</t>
  </si>
  <si>
    <t>Ковдорский район</t>
  </si>
  <si>
    <t>Кольский район</t>
  </si>
  <si>
    <t>Верхнетуломская СОШ</t>
  </si>
  <si>
    <t>Зверосовхозская СОШ</t>
  </si>
  <si>
    <t>Килпъяврская СОШ</t>
  </si>
  <si>
    <t>Кольская СОШ № 2</t>
  </si>
  <si>
    <t>Кольская ОСОШ</t>
  </si>
  <si>
    <t>Лодейнинская СОШ</t>
  </si>
  <si>
    <t>Междуреченская СОШ</t>
  </si>
  <si>
    <t>Молочненская СОШ</t>
  </si>
  <si>
    <t>Мурмашинская СОШ № 1</t>
  </si>
  <si>
    <t>Причальненская НОШ</t>
  </si>
  <si>
    <t>Пушновская СОШ</t>
  </si>
  <si>
    <t>Туломская СОШ</t>
  </si>
  <si>
    <t>Туманненская СОШ</t>
  </si>
  <si>
    <t>Шонгуйская СОШ</t>
  </si>
  <si>
    <t>Ловозерский район</t>
  </si>
  <si>
    <t>Печенгский район</t>
  </si>
  <si>
    <t>Терский</t>
  </si>
  <si>
    <t>ЗАТО Видяево</t>
  </si>
  <si>
    <t>ЗАТО г.Заозерск</t>
  </si>
  <si>
    <t>ЗАТО г.Островной</t>
  </si>
  <si>
    <t>Североморск</t>
  </si>
  <si>
    <t xml:space="preserve">ЗАТО Александровск </t>
  </si>
  <si>
    <t>Областные</t>
  </si>
  <si>
    <r>
      <rPr>
        <b/>
        <sz val="11"/>
        <color indexed="8"/>
        <rFont val="Calibri"/>
        <family val="2"/>
        <charset val="204"/>
      </rPr>
      <t>Кол-во персональных компьютеров в ОУ</t>
    </r>
    <r>
      <rPr>
        <sz val="11"/>
        <color theme="1"/>
        <rFont val="Calibri"/>
        <family val="2"/>
        <charset val="204"/>
        <scheme val="minor"/>
      </rPr>
      <t xml:space="preserve"> - суммарное количество персональных компьютеров в учреждении, включая компьютеры администрации и ноутбуки</t>
    </r>
  </si>
  <si>
    <r>
      <rPr>
        <b/>
        <sz val="11"/>
        <color indexed="8"/>
        <rFont val="Calibri"/>
        <family val="2"/>
        <charset val="204"/>
      </rPr>
      <t>Кол-во персональных компьютеров, имеющих доступ к сети Интернет</t>
    </r>
    <r>
      <rPr>
        <sz val="11"/>
        <color theme="1"/>
        <rFont val="Calibri"/>
        <family val="2"/>
        <charset val="204"/>
        <scheme val="minor"/>
      </rPr>
      <t xml:space="preserve"> -  число не может быть больше кол-ва персональных компьютеров, указанных в п.5</t>
    </r>
  </si>
  <si>
    <r>
      <rPr>
        <b/>
        <sz val="11"/>
        <color indexed="8"/>
        <rFont val="Calibri"/>
        <family val="2"/>
        <charset val="204"/>
      </rPr>
      <t>Наименование ОУ</t>
    </r>
    <r>
      <rPr>
        <sz val="11"/>
        <color theme="1"/>
        <rFont val="Calibri"/>
        <family val="2"/>
        <charset val="204"/>
        <scheme val="minor"/>
      </rPr>
      <t xml:space="preserve"> - краткое наименование учреждения</t>
    </r>
  </si>
  <si>
    <r>
      <rPr>
        <b/>
        <sz val="11"/>
        <color indexed="8"/>
        <rFont val="Calibri"/>
        <family val="2"/>
        <charset val="204"/>
      </rPr>
      <t>Кол-во серверов в ОУ</t>
    </r>
    <r>
      <rPr>
        <sz val="11"/>
        <color theme="1"/>
        <rFont val="Calibri"/>
        <family val="2"/>
        <charset val="204"/>
        <scheme val="minor"/>
      </rPr>
      <t xml:space="preserve"> - количество выделенных серверов в учреждении (компьютеров, которые  обеспечивают работу компьютерной сети и не используются как персональные)</t>
    </r>
  </si>
  <si>
    <t>3 - подключение через сервер (NAT) - подключение через один компьютер, на котором средствами операционной системы происходит раздача интернета другим компьютерам в сети.</t>
  </si>
  <si>
    <t>4 - подключение через коммутатор - ADSL модем подключен напрямую в коммутатор локальной сети. Прокси-сервер у учреждении не используется и все компьютеры получают интернет напрямую с ADSL модема.</t>
  </si>
  <si>
    <r>
      <t xml:space="preserve">Как организована система фильтрации доступа к интернет ресурсам - </t>
    </r>
    <r>
      <rPr>
        <sz val="11"/>
        <color theme="1"/>
        <rFont val="Calibri"/>
        <family val="2"/>
        <charset val="204"/>
        <scheme val="minor"/>
      </rPr>
      <t>указать какими способами и средствами организована фильтрация внутри учреждения.</t>
    </r>
  </si>
  <si>
    <t>Общие требования</t>
  </si>
  <si>
    <t>Данные в таблицу необходимо вносить только по своим подведомственным учреждениям</t>
  </si>
  <si>
    <t>К данному пункту относится также подключение через ADSL маршрутизатор</t>
  </si>
  <si>
    <t>Код ОУ</t>
  </si>
  <si>
    <t xml:space="preserve"> так и дополнительными программными средствами, установленными и/или на данных компьютерах и/или на сервере.</t>
  </si>
  <si>
    <t>ПКФ в учреждении не используется.</t>
  </si>
  <si>
    <t>Реквизиты акта</t>
  </si>
  <si>
    <t>Дата проверки</t>
  </si>
  <si>
    <r>
      <rPr>
        <b/>
        <sz val="11"/>
        <color indexed="8"/>
        <rFont val="Calibri"/>
        <family val="2"/>
        <charset val="204"/>
      </rPr>
      <t>Телефон специалиста, ответственного за систему фильтрации в ОУ</t>
    </r>
    <r>
      <rPr>
        <sz val="11"/>
        <color theme="1"/>
        <rFont val="Calibri"/>
        <family val="2"/>
        <charset val="204"/>
        <scheme val="minor"/>
      </rPr>
      <t xml:space="preserve"> - контактный телефон специалиста, с которым можно связаться и получить информацию, в том числе и техническую, по вопросам фильтрации в учреждении.</t>
    </r>
  </si>
  <si>
    <r>
      <rPr>
        <b/>
        <sz val="11"/>
        <color indexed="8"/>
        <rFont val="Calibri"/>
        <family val="2"/>
        <charset val="204"/>
      </rPr>
      <t>Дата проверки</t>
    </r>
    <r>
      <rPr>
        <sz val="11"/>
        <color theme="1"/>
        <rFont val="Calibri"/>
        <family val="2"/>
        <charset val="204"/>
        <scheme val="minor"/>
      </rPr>
      <t xml:space="preserve"> - дата прокурорской проверки. Если проверки не было - поле не заполнять.</t>
    </r>
  </si>
  <si>
    <r>
      <rPr>
        <b/>
        <sz val="11"/>
        <color indexed="8"/>
        <rFont val="Calibri"/>
        <family val="2"/>
        <charset val="204"/>
      </rPr>
      <t>Наличие действующей беспроводной сети Wi-Fi в учреждении</t>
    </r>
    <r>
      <rPr>
        <sz val="11"/>
        <color theme="1"/>
        <rFont val="Calibri"/>
        <family val="2"/>
        <charset val="204"/>
        <scheme val="minor"/>
      </rPr>
      <t xml:space="preserve"> - указать, есть ли действующая беспроводная сеть Wi-Fi</t>
    </r>
  </si>
  <si>
    <r>
      <rPr>
        <b/>
        <sz val="11"/>
        <color indexed="8"/>
        <rFont val="Calibri"/>
        <family val="2"/>
        <charset val="204"/>
      </rPr>
      <t>Фильтрация организована только с использованием  ПКФ</t>
    </r>
    <r>
      <rPr>
        <sz val="11"/>
        <color theme="1"/>
        <rFont val="Calibri"/>
        <family val="2"/>
        <charset val="204"/>
        <scheme val="minor"/>
      </rPr>
      <t xml:space="preserve"> -  количество компьютеров на которых в качестве фильтров используется только персональный клиент фильтрации (любая из версий, включая NetPolice). </t>
    </r>
  </si>
  <si>
    <t>Другими способами (в том числе и через прокси-сервер учреждения)фильтрация на данных компьютерах не осуществляется.</t>
  </si>
  <si>
    <r>
      <rPr>
        <b/>
        <sz val="11"/>
        <color indexed="8"/>
        <rFont val="Calibri"/>
        <family val="2"/>
        <charset val="204"/>
      </rPr>
      <t>Фильтрация отсутствует</t>
    </r>
    <r>
      <rPr>
        <sz val="11"/>
        <color theme="1"/>
        <rFont val="Calibri"/>
        <family val="2"/>
        <charset val="204"/>
        <scheme val="minor"/>
      </rPr>
      <t xml:space="preserve"> - количество компьютеров из п. 5, на которых отсутствует фильтрация</t>
    </r>
  </si>
  <si>
    <r>
      <rPr>
        <b/>
        <sz val="11"/>
        <color indexed="8"/>
        <rFont val="Calibri"/>
        <family val="2"/>
        <charset val="204"/>
      </rPr>
      <t xml:space="preserve">Факт проверки  (да/нет) </t>
    </r>
    <r>
      <rPr>
        <sz val="11"/>
        <color theme="1"/>
        <rFont val="Calibri"/>
        <family val="2"/>
        <charset val="204"/>
        <scheme val="minor"/>
      </rPr>
      <t>- проводилась ли прокурорская проверка в отчетном периоде (квартале)</t>
    </r>
  </si>
  <si>
    <r>
      <rPr>
        <b/>
        <sz val="11"/>
        <color indexed="8"/>
        <rFont val="Calibri"/>
        <family val="2"/>
        <charset val="204"/>
      </rPr>
      <t>Реквизиты акта</t>
    </r>
    <r>
      <rPr>
        <sz val="11"/>
        <color theme="1"/>
        <rFont val="Calibri"/>
        <family val="2"/>
        <charset val="204"/>
        <scheme val="minor"/>
      </rPr>
      <t>- реквизиты акта по результатам прокурорской проверки. Если проверки не было - поле не заполнять.</t>
    </r>
  </si>
  <si>
    <r>
      <rPr>
        <b/>
        <sz val="11"/>
        <color indexed="8"/>
        <rFont val="Calibri"/>
        <family val="2"/>
        <charset val="204"/>
      </rPr>
      <t>Замечания прокураторы</t>
    </r>
    <r>
      <rPr>
        <sz val="11"/>
        <color theme="1"/>
        <rFont val="Calibri"/>
        <family val="2"/>
        <charset val="204"/>
        <scheme val="minor"/>
      </rPr>
      <t xml:space="preserve"> - замечания по результатам проверки. Если проверки не было - поле не заполнять.</t>
    </r>
  </si>
  <si>
    <r>
      <rPr>
        <b/>
        <sz val="11"/>
        <color indexed="8"/>
        <rFont val="Calibri"/>
        <family val="2"/>
        <charset val="204"/>
      </rPr>
      <t>Причины отсутствия системы фильтрации</t>
    </r>
    <r>
      <rPr>
        <sz val="11"/>
        <color theme="1"/>
        <rFont val="Calibri"/>
        <family val="2"/>
        <charset val="204"/>
        <scheme val="minor"/>
      </rPr>
      <t xml:space="preserve"> - указать причины по которым в учреждении отсутствует система фильтрации. Заполняется если в п.10 и п.11 указано "нет".</t>
    </r>
  </si>
  <si>
    <r>
      <t xml:space="preserve">Способ подключения к сети Интернет:
1 - подключен только  один компьютер;
2 - подключение через сервер (прокси);
3 - подключение через сервер (NAT);
4 - подключение через коммутатор.
</t>
    </r>
    <r>
      <rPr>
        <sz val="9"/>
        <color indexed="10"/>
        <rFont val="Times New Roman"/>
        <family val="1"/>
        <charset val="204"/>
      </rPr>
      <t>(выбрать одно)</t>
    </r>
    <r>
      <rPr>
        <sz val="9"/>
        <color indexed="8"/>
        <rFont val="Times New Roman"/>
        <family val="1"/>
        <charset val="204"/>
      </rPr>
      <t xml:space="preserve">
</t>
    </r>
  </si>
  <si>
    <t>Это может быть как выделенный компьютер (сервер) в учреждении, так и любой компьютер, на котором установлен и работает прокси-сервер.</t>
  </si>
  <si>
    <t>Это может быть как выделенный компьютер (сервер) в учреждении, так и любой компьютер, на котором включена функция "общий доступ к интернет".</t>
  </si>
  <si>
    <r>
      <t xml:space="preserve">Наличие действующей беспроводной сети Wi-Fi в учреждении
</t>
    </r>
    <r>
      <rPr>
        <sz val="10"/>
        <color indexed="10"/>
        <rFont val="Times New Roman"/>
        <family val="1"/>
        <charset val="204"/>
      </rPr>
      <t>да/нет</t>
    </r>
  </si>
  <si>
    <t>Произведена ли регистрация средств фильтрации на сайте http://skf.edu.ru (да/нет)</t>
  </si>
  <si>
    <r>
      <rPr>
        <b/>
        <sz val="11"/>
        <color indexed="8"/>
        <rFont val="Calibri"/>
        <family val="2"/>
        <charset val="204"/>
      </rPr>
      <t>Фильтрация организована с использованием  ПКФ и дополнительных программ, указанных в п.13</t>
    </r>
    <r>
      <rPr>
        <sz val="11"/>
        <color theme="1"/>
        <rFont val="Calibri"/>
        <family val="2"/>
        <charset val="204"/>
        <scheme val="minor"/>
      </rPr>
      <t xml:space="preserve"> - количество компьютеров, на которых фильтрация осуществляется как с использованием ПКФ,</t>
    </r>
  </si>
  <si>
    <r>
      <rPr>
        <b/>
        <sz val="11"/>
        <color indexed="8"/>
        <rFont val="Calibri"/>
        <family val="2"/>
        <charset val="204"/>
      </rPr>
      <t>Фильтрация организована только с использованием  дополнительных программ, указанных в п.13</t>
    </r>
    <r>
      <rPr>
        <sz val="11"/>
        <color theme="1"/>
        <rFont val="Calibri"/>
        <family val="2"/>
        <charset val="204"/>
        <scheme val="minor"/>
      </rPr>
      <t xml:space="preserve"> - количество компьютеров, фильтрация на которых осуществляется только с использованием сторонних программ. </t>
    </r>
  </si>
  <si>
    <r>
      <rPr>
        <b/>
        <sz val="11"/>
        <color indexed="8"/>
        <rFont val="Calibri"/>
        <family val="2"/>
        <charset val="204"/>
      </rPr>
      <t>Причины, по которым отсутствует фильтрация на компьютерах, указанных в п. 18</t>
    </r>
    <r>
      <rPr>
        <sz val="11"/>
        <color theme="1"/>
        <rFont val="Calibri"/>
        <family val="2"/>
        <charset val="204"/>
        <scheme val="minor"/>
      </rPr>
      <t xml:space="preserve"> - указать причины, по которым на компьютерах, указанных в п. 17 не установлена система фильтрации</t>
    </r>
  </si>
  <si>
    <t>ФИО специалиста, ответственного за систему фильтрации в ОУ</t>
  </si>
  <si>
    <t>Телефон специалиста, ответственного за систему фильтрации в ОУ
(код) телефон</t>
  </si>
  <si>
    <r>
      <rPr>
        <b/>
        <sz val="11"/>
        <color indexed="8"/>
        <rFont val="Calibri"/>
        <family val="2"/>
        <charset val="204"/>
      </rPr>
      <t>Количество ключей NetPolice Pro, полученных учреждением</t>
    </r>
    <r>
      <rPr>
        <sz val="11"/>
        <color theme="1"/>
        <rFont val="Calibri"/>
        <family val="2"/>
        <charset val="204"/>
        <scheme val="minor"/>
      </rPr>
      <t xml:space="preserve"> - количество ключей, которые переданы в ОУ от ответственного за организацию фильтрации в муниципалитете</t>
    </r>
  </si>
  <si>
    <r>
      <rPr>
        <b/>
        <sz val="11"/>
        <color indexed="8"/>
        <rFont val="Calibri"/>
        <family val="2"/>
        <charset val="204"/>
      </rPr>
      <t>ФИО специалиста, ответственного за систему фильтрации в ОУ</t>
    </r>
    <r>
      <rPr>
        <sz val="11"/>
        <color theme="1"/>
        <rFont val="Calibri"/>
        <family val="2"/>
        <charset val="204"/>
        <scheme val="minor"/>
      </rPr>
      <t xml:space="preserve"> - ФИО специалиста, который может дать пояснения по организации системы фильтрации в учреждении</t>
    </r>
  </si>
  <si>
    <r>
      <rPr>
        <b/>
        <sz val="11"/>
        <color indexed="8"/>
        <rFont val="Calibri"/>
        <family val="2"/>
        <charset val="204"/>
      </rPr>
      <t>Количество "лишних" ключей</t>
    </r>
    <r>
      <rPr>
        <sz val="11"/>
        <color theme="1"/>
        <rFont val="Calibri"/>
        <family val="2"/>
        <charset val="204"/>
        <scheme val="minor"/>
      </rPr>
      <t xml:space="preserve"> - количество ключей NetPolicePro, из числа указанных в п.24, которые не используются в учреждении и могут быть возвращены</t>
    </r>
  </si>
  <si>
    <r>
      <t xml:space="preserve">Произведена ли регистрация средств фильтрации на сайте http://skf.edu.ru (да/нет) - </t>
    </r>
    <r>
      <rPr>
        <sz val="11"/>
        <color theme="1"/>
        <rFont val="Calibri"/>
        <family val="2"/>
        <charset val="204"/>
        <scheme val="minor"/>
      </rPr>
      <t>факт регистрации средств фильтрации на сайте http://skf.edu.ru/HowToRegister.aspx</t>
    </r>
  </si>
  <si>
    <r>
      <rPr>
        <b/>
        <sz val="11"/>
        <color indexed="8"/>
        <rFont val="Calibri"/>
        <family val="2"/>
        <charset val="204"/>
      </rPr>
      <t>Количество ключей, необходимых дополнительно</t>
    </r>
    <r>
      <rPr>
        <sz val="11"/>
        <color theme="1"/>
        <rFont val="Calibri"/>
        <family val="2"/>
        <charset val="204"/>
        <scheme val="minor"/>
      </rPr>
      <t xml:space="preserve"> -  количество ключей NetPolicePro, сверх числа указанного в п.24, которые необходимы учреждению</t>
    </r>
  </si>
  <si>
    <r>
      <rPr>
        <b/>
        <sz val="11"/>
        <color indexed="8"/>
        <rFont val="Calibri"/>
        <family val="2"/>
        <charset val="204"/>
      </rPr>
      <t>Количество активированных ключей</t>
    </r>
    <r>
      <rPr>
        <sz val="11"/>
        <color theme="1"/>
        <rFont val="Calibri"/>
        <family val="2"/>
        <charset val="204"/>
        <scheme val="minor"/>
      </rPr>
      <t xml:space="preserve"> - количество ключей NetPolicePro, из числа указанных в п.24, которые использованы для активации программы</t>
    </r>
  </si>
  <si>
    <r>
      <rPr>
        <b/>
        <sz val="11"/>
        <color indexed="8"/>
        <rFont val="Calibri"/>
        <family val="2"/>
        <charset val="204"/>
      </rPr>
      <t>Код ОУ в формате ЕГЭ</t>
    </r>
    <r>
      <rPr>
        <sz val="11"/>
        <color theme="1"/>
        <rFont val="Calibri"/>
        <family val="2"/>
        <charset val="204"/>
        <scheme val="minor"/>
      </rPr>
      <t xml:space="preserve"> - 6-ти значный код учреждения, используемый при организации и проведении ЕГЭ</t>
    </r>
  </si>
  <si>
    <r>
      <rPr>
        <b/>
        <sz val="11"/>
        <color indexed="8"/>
        <rFont val="Calibri"/>
        <family val="2"/>
        <charset val="204"/>
      </rPr>
      <t>Организация СИД с помощью ПКФ</t>
    </r>
    <r>
      <rPr>
        <sz val="11"/>
        <color theme="1"/>
        <rFont val="Calibri"/>
        <family val="2"/>
        <charset val="204"/>
        <scheme val="minor"/>
      </rPr>
      <t xml:space="preserve"> - исключение доступа организовано с использованием персонального клиента фильтрации. Под ПКФ подразумевается любая из версий клиента, включая NetPolicePro.</t>
    </r>
  </si>
  <si>
    <t>Урагубская ООШ</t>
  </si>
  <si>
    <t>МБОУ ООШ №2</t>
  </si>
  <si>
    <t>МБОУ гимназия</t>
  </si>
  <si>
    <t>МБОУ ООШ №1</t>
  </si>
  <si>
    <t>МБОУ ВСОШ</t>
  </si>
  <si>
    <t>МБОУ СОШ №276</t>
  </si>
  <si>
    <t>МБОУ ООШ №279</t>
  </si>
  <si>
    <t>МБОУ ООШ №280</t>
  </si>
  <si>
    <t>МБОУ СОШ №266</t>
  </si>
  <si>
    <t>МБОУ СОШ №269</t>
  </si>
  <si>
    <t>МБОУ "СОШ № 2"</t>
  </si>
  <si>
    <t>МБОУ "СОШ № 5 г. Кировска"</t>
  </si>
  <si>
    <t>МБОУ "СОШ № 7 г. Кировска"</t>
  </si>
  <si>
    <t>МБОУ "ООШ № 8"</t>
  </si>
  <si>
    <t>МБОУ "СОШ № 10"</t>
  </si>
  <si>
    <t>МБОУ "Хибинская гимназия"</t>
  </si>
  <si>
    <t>МБОУ СОШ №4</t>
  </si>
  <si>
    <t>МБОУ гимназия №1</t>
  </si>
  <si>
    <t>Кильдинская ООШ</t>
  </si>
  <si>
    <t>МБОУ «Кадетская школа города Мурманска»</t>
  </si>
  <si>
    <t>МБОУ г. Мурманска СОШ № 1</t>
  </si>
  <si>
    <t>МБОУ г. Мурманска СОШ № 5</t>
  </si>
  <si>
    <t>МБОУ г. Мурманска ООШ № 6</t>
  </si>
  <si>
    <t>МБОУ СОШ №11</t>
  </si>
  <si>
    <t>МБОУ г. Мурманска СОШ № 12</t>
  </si>
  <si>
    <t>МБОУ Школа №13</t>
  </si>
  <si>
    <t>МБОУ ООШ №16</t>
  </si>
  <si>
    <t>МБОУ СОШ № 17</t>
  </si>
  <si>
    <t>МБОУ г. Мурманска СОШ № 18</t>
  </si>
  <si>
    <t>МБОУ г. Мурманска СОШ № 20</t>
  </si>
  <si>
    <t>МБОУ СОШ № 21</t>
  </si>
  <si>
    <t>МБОУ г. Мурманска СОШ № 22</t>
  </si>
  <si>
    <t>МБОУ г. Мурманска СОШ № 23</t>
  </si>
  <si>
    <t>МБОУ г. Мурманска ООШ № 26</t>
  </si>
  <si>
    <t>МБОУ г.Мурманска СОШ №27</t>
  </si>
  <si>
    <t>МБОУ г.Мурманска СОШ № 28</t>
  </si>
  <si>
    <t>МБОУ г. Мурманска СОШ № 31</t>
  </si>
  <si>
    <t>МБОУ СОШ №33 г. Мурманска</t>
  </si>
  <si>
    <t>МБОУ г.Мурманска СОШ № 34</t>
  </si>
  <si>
    <t>МБОУ школа № 36 г. Мурманска</t>
  </si>
  <si>
    <t>МБОУ г. Мурманска ООШ № 37</t>
  </si>
  <si>
    <t>МБОУ г.Мурманска СОШ №38</t>
  </si>
  <si>
    <t>МБОУ СОШ № 41</t>
  </si>
  <si>
    <t>МБОУ г. Мурманска СОШ № 42</t>
  </si>
  <si>
    <t>МБОУ г. Мурманска СОШ № 43</t>
  </si>
  <si>
    <t>МБОУ г. Мурманска СОШ №44</t>
  </si>
  <si>
    <t>МБОУ г. Мурманска СОШ № 45</t>
  </si>
  <si>
    <t>МБОУ СОШ № 49</t>
  </si>
  <si>
    <t>МБОУ СОШ № 50</t>
  </si>
  <si>
    <t>МБОУ г.Мурманска СОШ №53</t>
  </si>
  <si>
    <t>МБОУ г. Мурманска СОШ №56</t>
  </si>
  <si>
    <t>МБОУ г. Мурманска СОШ № 57</t>
  </si>
  <si>
    <t>МБОУ г. Мурманска прогимназия № 24</t>
  </si>
  <si>
    <t>МБОУ г.Мурманска прогимназия №40</t>
  </si>
  <si>
    <t>МБОУ г. Мурманска прогимназия № 51</t>
  </si>
  <si>
    <t>МБОУ г. Мурманска прогимназия № 61</t>
  </si>
  <si>
    <t>МБОУ г.Мурманска прогимназия № 63</t>
  </si>
  <si>
    <t>МБОУ г.Мурманска гимназия №1</t>
  </si>
  <si>
    <t>МБОУ г. Мурманска гимназия №2</t>
  </si>
  <si>
    <t>МБОУ г. Мурманска гимназия №3</t>
  </si>
  <si>
    <t>МБОУ г. Мурманска гимназия №5</t>
  </si>
  <si>
    <t>МБОУ г. Мурманска Гимназия № 6</t>
  </si>
  <si>
    <t>МБОУ г. Мурманска гимназия № 7</t>
  </si>
  <si>
    <t>МБОУ г.Мурманска гимназия №8</t>
  </si>
  <si>
    <t>МБОУ г. Мурманска гимназия № 9</t>
  </si>
  <si>
    <t>МБОУ г. Мурманска гимназия № 10</t>
  </si>
  <si>
    <t>МБОУ г. Мурманска ММЛ</t>
  </si>
  <si>
    <t>МБОУ МПЛ</t>
  </si>
  <si>
    <t>МБОУ г. Мурманска лицей № 2</t>
  </si>
  <si>
    <r>
      <t xml:space="preserve">С помощью </t>
    </r>
    <r>
      <rPr>
        <sz val="8"/>
        <color indexed="10"/>
        <rFont val="Times New Roman"/>
        <family val="1"/>
        <charset val="204"/>
      </rPr>
      <t>UserGate Web Filter</t>
    </r>
    <r>
      <rPr>
        <sz val="8"/>
        <color indexed="8"/>
        <rFont val="Times New Roman"/>
        <family val="1"/>
        <charset val="204"/>
      </rPr>
      <t xml:space="preserve">
(да/нет)</t>
    </r>
  </si>
  <si>
    <r>
      <t xml:space="preserve">Причины отсутствия системы фильтрации
</t>
    </r>
    <r>
      <rPr>
        <sz val="8"/>
        <color rgb="FFFF0000"/>
        <rFont val="Times New Roman"/>
        <family val="1"/>
        <charset val="204"/>
      </rPr>
      <t>(заполняется если в п.п.10-12 указано "нет")</t>
    </r>
  </si>
  <si>
    <r>
      <t xml:space="preserve">Какие дополнительные программные средства используются
</t>
    </r>
    <r>
      <rPr>
        <sz val="8"/>
        <color rgb="FFFF0000"/>
        <rFont val="Times New Roman"/>
        <family val="1"/>
        <charset val="204"/>
      </rPr>
      <t>указать названия
(заполняется в случае если в п.12 указано "Да")</t>
    </r>
  </si>
  <si>
    <r>
      <t>Количество персональных компьютеров,</t>
    </r>
    <r>
      <rPr>
        <sz val="10"/>
        <color rgb="FFFF0000"/>
        <rFont val="Times New Roman"/>
        <family val="1"/>
        <charset val="204"/>
      </rPr>
      <t xml:space="preserve"> указанных в п.7</t>
    </r>
    <r>
      <rPr>
        <sz val="10"/>
        <rFont val="Times New Roman"/>
        <family val="1"/>
        <charset val="204"/>
      </rPr>
      <t>, на которых:</t>
    </r>
  </si>
  <si>
    <r>
      <t xml:space="preserve">Фильтрация организована только с использованием  </t>
    </r>
    <r>
      <rPr>
        <sz val="8"/>
        <color rgb="FFFF0000"/>
        <rFont val="Times New Roman"/>
        <family val="1"/>
        <charset val="204"/>
      </rPr>
      <t>UserGate WebFilter</t>
    </r>
  </si>
  <si>
    <t>Фильтрация организована только с использованием  дополнительных программ, указанных в п.14</t>
  </si>
  <si>
    <t>Причины, по которым отсутствует фильтрация на компьютерах, указанных в п. 20</t>
  </si>
  <si>
    <t>МБОУ СОШ № 3</t>
  </si>
  <si>
    <t>МБОУ СОШ № 4</t>
  </si>
  <si>
    <t>МБОУ СОШ № 5</t>
  </si>
  <si>
    <t>МБОУ СОШ № 6 с углубленным изучением  английского  языка</t>
  </si>
  <si>
    <t>МБОУ СОШ № 7</t>
  </si>
  <si>
    <t>МБОУ СОШ № 10</t>
  </si>
  <si>
    <t>МБОУ СОШ № 14</t>
  </si>
  <si>
    <t>МБОУ СОШ № 15</t>
  </si>
  <si>
    <t>МБОУ СОШ № 1</t>
  </si>
  <si>
    <t>МБОУ СОШ № 2</t>
  </si>
  <si>
    <t>МАОУ "СОШ №3 с.Алакуртти"</t>
  </si>
  <si>
    <t xml:space="preserve">МБОУ "ООШ №5"  г.Кандалакша </t>
  </si>
  <si>
    <t>МБОУ, СОШ № 6  п.г.т. Зеленоборский</t>
  </si>
  <si>
    <t>МБОУ ООШ № 9</t>
  </si>
  <si>
    <t>МАОУ СОШ № 10</t>
  </si>
  <si>
    <t>МБОУ, СОШ №11 н.п. Зареченск</t>
  </si>
  <si>
    <t>МБОУ, СОШ № 12 н.п. Лесозаводский</t>
  </si>
  <si>
    <t>МБОУ, СОШ № 13 н.п. Белое Море</t>
  </si>
  <si>
    <t>МБОУ "ООШ № 15 н.п.Нивский"</t>
  </si>
  <si>
    <t>МАОУ ООШ № 19 г. Кандалакша</t>
  </si>
  <si>
    <t>МБОУ, СОШ № 20 с. Лувеньга</t>
  </si>
  <si>
    <t>МБОУ лицей имени В.Г. Сизова</t>
  </si>
  <si>
    <t>Средняя школа № 8</t>
  </si>
  <si>
    <t>МБОУ СОШ № 10 им. Б. Ф. Сафонова</t>
  </si>
  <si>
    <t>МБОУ ВСОШ № 2</t>
  </si>
  <si>
    <t>МБОУ ООШ № 3</t>
  </si>
  <si>
    <t>МБОУ ООШ № 1 н.п. Африканда</t>
  </si>
  <si>
    <r>
      <rPr>
        <sz val="8"/>
        <rFont val="Calibri"/>
        <family val="2"/>
        <charset val="204"/>
      </rPr>
      <t>МБОУ СОШ № 4</t>
    </r>
  </si>
  <si>
    <t>МБОУ "РСОШ  им. В.С. Воронина"</t>
  </si>
  <si>
    <t>МБОУ «КСОШ»</t>
  </si>
  <si>
    <t>МБОУ «ЛШИ»</t>
  </si>
  <si>
    <t>МБОУ СОШ № 9</t>
  </si>
  <si>
    <t>МБОУ СОШ № 11</t>
  </si>
  <si>
    <t>МБОУ СОШ № 19</t>
  </si>
  <si>
    <r>
      <t xml:space="preserve">МБОУ </t>
    </r>
    <r>
      <rPr>
        <sz val="8"/>
        <rFont val="Calibri"/>
        <family val="2"/>
        <charset val="204"/>
      </rPr>
      <t>ООШ № 20</t>
    </r>
  </si>
  <si>
    <r>
      <t>МБОУ</t>
    </r>
    <r>
      <rPr>
        <sz val="8"/>
        <rFont val="Calibri"/>
        <family val="2"/>
        <charset val="204"/>
      </rPr>
      <t xml:space="preserve"> ООШ № 22</t>
    </r>
  </si>
  <si>
    <t>МБОУ СОШ № 23</t>
  </si>
  <si>
    <t>МБОУ ООШ с. Варзуга</t>
  </si>
  <si>
    <t>МБОУ СОШ ЗАТО Видяево</t>
  </si>
  <si>
    <t>СОШ №288</t>
  </si>
  <si>
    <t>МОУ СОШ №289</t>
  </si>
  <si>
    <t>МБОУ "СОШ № 284 ЗАТО г. Островной"</t>
  </si>
  <si>
    <t>МБОУСОШ № 1</t>
  </si>
  <si>
    <t>МБОУСОШ №2</t>
  </si>
  <si>
    <t>МБОУСОШ №3</t>
  </si>
  <si>
    <t>МБОУООШ №4</t>
  </si>
  <si>
    <t>МБОУСОШ №5</t>
  </si>
  <si>
    <t>МБОУ ООШ № 6 н/п Щукозеро Мурманской области</t>
  </si>
  <si>
    <t>МБОУСОШ № 7</t>
  </si>
  <si>
    <t>МБОУ СОШ № 8</t>
  </si>
  <si>
    <t>МБОУСОШ № 9</t>
  </si>
  <si>
    <t>МБОУСОШ №10 г.Североморск Мурманской обл.</t>
  </si>
  <si>
    <t>МБОУСОШ № 11</t>
  </si>
  <si>
    <t>МБОУСОШ № 12</t>
  </si>
  <si>
    <t>МБОУВСОШ № 1 г.Североморск</t>
  </si>
  <si>
    <t>МБОУОШИ С(П)ОО</t>
  </si>
  <si>
    <t>ГКОУ МО ВСОШ № 17</t>
  </si>
  <si>
    <t>ГКОУ МО ВСОШ № 18</t>
  </si>
  <si>
    <t>ГКОУ МО ВСОШ № 23</t>
  </si>
  <si>
    <t>ГКОУ МО ВСОШ № 20</t>
  </si>
  <si>
    <t>ГОБОУ Оленегорский детский дом "Огонек"</t>
  </si>
  <si>
    <t>ГОБОУ "Мурмашинский детский дом "Журавушка"</t>
  </si>
  <si>
    <t>ГОБОУ "Мончегорский детский дом "Теплый дом"</t>
  </si>
  <si>
    <t>ГОБОУ "Апатитский детский дом имени В.Р. Булычева"</t>
  </si>
  <si>
    <t>ГОБОУ "Кандалакшский детский дом "Берег"</t>
  </si>
  <si>
    <t>ГОБОУ "Мурманский дошкольный детский дом "Светлячок"</t>
  </si>
  <si>
    <t>ГОБОУ «Мурманский детский дом «Ровесник»</t>
  </si>
  <si>
    <t>ГОБОУ СКОШИ № 3</t>
  </si>
  <si>
    <t>ГОБОУ МСКОШИ</t>
  </si>
  <si>
    <t>ГОБОУ ОСКОШИ</t>
  </si>
  <si>
    <t>ГОБООУ ЗСШИ</t>
  </si>
  <si>
    <t>Наименование используемого антивирусного ПО</t>
  </si>
  <si>
    <t>Кол-во компьютеров, на которых установлено антивирусное ПО</t>
  </si>
  <si>
    <t>ГОБОУ Мурманская КШИ № 1</t>
  </si>
  <si>
    <t>ГОБОУ Мончегорская КШИ</t>
  </si>
  <si>
    <t>ГОБОУ Кильдинская КШИ</t>
  </si>
  <si>
    <t>ГОБОУ Кандалакшская КШИ</t>
  </si>
  <si>
    <t>ГОБОУ Североморский кадетский корпус</t>
  </si>
  <si>
    <t>МБОУ г. Мурманска ВСОШ № 7</t>
  </si>
  <si>
    <t>Филиал МОУ СОШ № 27</t>
  </si>
  <si>
    <t>МБОУ г. Мурманска лицей № 4</t>
  </si>
  <si>
    <t>МБОУ г.Мурманска ООШ № 58</t>
  </si>
  <si>
    <t>МОУ СОШ №22</t>
  </si>
  <si>
    <r>
      <t xml:space="preserve">Фильтрация организована с использованием  </t>
    </r>
    <r>
      <rPr>
        <sz val="8"/>
        <color indexed="10"/>
        <rFont val="Times New Roman"/>
        <family val="1"/>
        <charset val="204"/>
      </rPr>
      <t>UserGateW Web Filter</t>
    </r>
    <r>
      <rPr>
        <sz val="8"/>
        <color indexed="8"/>
        <rFont val="Times New Roman"/>
        <family val="1"/>
        <charset val="204"/>
      </rPr>
      <t xml:space="preserve"> и дополнительных программ, указанных в п.14</t>
    </r>
  </si>
  <si>
    <r>
      <t xml:space="preserve">Фильтрация организована только с использованием  </t>
    </r>
    <r>
      <rPr>
        <sz val="8"/>
        <color rgb="FFFF0000"/>
        <rFont val="Times New Roman"/>
        <family val="1"/>
        <charset val="204"/>
      </rPr>
      <t>KinderGate или NetPolice Pro</t>
    </r>
  </si>
  <si>
    <r>
      <t xml:space="preserve">Фильтрация организована с использованием  </t>
    </r>
    <r>
      <rPr>
        <sz val="8"/>
        <color rgb="FFFF0000"/>
        <rFont val="Times New Roman"/>
        <family val="1"/>
        <charset val="204"/>
      </rPr>
      <t>KinderGate или NetPolice Pr</t>
    </r>
    <r>
      <rPr>
        <sz val="8"/>
        <color indexed="10"/>
        <rFont val="Times New Roman"/>
        <family val="1"/>
        <charset val="204"/>
      </rPr>
      <t xml:space="preserve">o </t>
    </r>
    <r>
      <rPr>
        <sz val="8"/>
        <color indexed="8"/>
        <rFont val="Times New Roman"/>
        <family val="1"/>
        <charset val="204"/>
      </rPr>
      <t>и дополнительных программ, указанных в п.14</t>
    </r>
  </si>
  <si>
    <t>Количество ключей ПКФ KinderGate, полученных с 01.10.2014</t>
  </si>
  <si>
    <r>
      <t xml:space="preserve">С помощью </t>
    </r>
    <r>
      <rPr>
        <sz val="8"/>
        <color indexed="10"/>
        <rFont val="Times New Roman"/>
        <family val="1"/>
        <charset val="204"/>
      </rPr>
      <t>KinderGate или NetPolice Pro</t>
    </r>
    <r>
      <rPr>
        <sz val="8"/>
        <color indexed="8"/>
        <rFont val="Times New Roman"/>
        <family val="1"/>
        <charset val="204"/>
      </rPr>
      <t xml:space="preserve">
(да/нет)</t>
    </r>
  </si>
  <si>
    <r>
      <t xml:space="preserve">С помощью дополнительных программных средств (кроме </t>
    </r>
    <r>
      <rPr>
        <sz val="8"/>
        <color indexed="10"/>
        <rFont val="Times New Roman"/>
        <family val="1"/>
        <charset val="204"/>
      </rPr>
      <t>KinderGate / NetPolice Pro или UserGate Web Filter</t>
    </r>
    <r>
      <rPr>
        <sz val="8"/>
        <color indexed="8"/>
        <rFont val="Times New Roman"/>
        <family val="1"/>
        <charset val="204"/>
      </rPr>
      <t>)
(да/нет)</t>
    </r>
  </si>
  <si>
    <r>
      <t xml:space="preserve">Используется ли система фильтрации доступа к интернет ресурсам в организации?
</t>
    </r>
    <r>
      <rPr>
        <sz val="10"/>
        <color rgb="FFFF0000"/>
        <rFont val="Times New Roman"/>
        <family val="1"/>
        <charset val="204"/>
      </rPr>
      <t>Да/нет</t>
    </r>
  </si>
  <si>
    <r>
      <t xml:space="preserve">Какие программные средства фильтрации используются
</t>
    </r>
    <r>
      <rPr>
        <sz val="10"/>
        <color rgb="FFFF0000"/>
        <rFont val="Times New Roman"/>
        <family val="1"/>
        <charset val="204"/>
      </rPr>
      <t>указать названия
(заполняется в случае если в п.10 указано "Да")</t>
    </r>
  </si>
  <si>
    <t xml:space="preserve">Количество персональных компьютеров, на которых осуществляется фильтрация доступа к интернет ресурсам </t>
  </si>
  <si>
    <t>ГАОУ МО СПО "АПК"</t>
  </si>
  <si>
    <t>ГАОУ МО СПО "КИК"</t>
  </si>
  <si>
    <t>ГАОУ МО СПО "СНК"</t>
  </si>
  <si>
    <t>ГАОУ МО СПО "СТК"</t>
  </si>
  <si>
    <t>ГАОУ МО СПО "Мурманский педагогический колледж"</t>
  </si>
  <si>
    <t>ГАОУ МО СПО "МТКС"</t>
  </si>
  <si>
    <t>ГАОУ МО "КПК"</t>
  </si>
  <si>
    <t>ГАОУ МО СПО "МИК"</t>
  </si>
  <si>
    <t>ГАПОУ МО "МКЭИТ"</t>
  </si>
  <si>
    <t>ГАОУ МО СПО "ОГПК"</t>
  </si>
  <si>
    <t>ГАОУ МО СПО "МПК"</t>
  </si>
  <si>
    <t>ГАОУ МО СПО "МСК"</t>
  </si>
  <si>
    <t>ГАОУ СПО МО "СКФКиС"</t>
  </si>
  <si>
    <t>ГАПОУ МО "КМК"</t>
  </si>
  <si>
    <t>ГАПОУ МО «ММК»</t>
  </si>
  <si>
    <t>ГАОУ МО СПО "ППТ"</t>
  </si>
  <si>
    <t>ГАОУ МО СПО "КАПК"</t>
  </si>
  <si>
    <t>ГАОУ МО СПО "ПЭК"</t>
  </si>
  <si>
    <t>Муниципальное образовательное учреждение дополнительного образования детей "Центр внешкольной работы"</t>
  </si>
  <si>
    <t>Муниципальное образовательное учреждение дополнительного образования детей Детско-юношеский центр муниципального образования Кольский район Мурманской области</t>
  </si>
  <si>
    <t>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t>
  </si>
  <si>
    <t>Муниципальная бюджетная образовательная организация дополнительного образования детей "Олимп" ЗАТО Видяево</t>
  </si>
  <si>
    <t>МБОУ ДОД г. Мурманска детский морской центр "Океан"</t>
  </si>
  <si>
    <t>МБОУ ДОД г. Мурманска детско-юношеская спортивно -адаптивная школа № 15</t>
  </si>
  <si>
    <t>МБОУ ДОД г. Мурманска Дом детского творчества им. А. Торцева</t>
  </si>
  <si>
    <t>МБОУ ДОД г. Мурманска Первомайский Дом детского творчества</t>
  </si>
  <si>
    <t>МБОУ ДОД города Мурманска Дом детского творчества им. А. Бредова</t>
  </si>
  <si>
    <t>МБОУ ДОД города Мурманска Центр детского и юношеского туризма</t>
  </si>
  <si>
    <t>МБОУ ДОД Дом детского творчества имени академика А.Е. Ферсмана</t>
  </si>
  <si>
    <t>МБОУ ДОД Центр развития творчества детей и юношества "Полярис"</t>
  </si>
  <si>
    <t>МБОУ ДОД "Дом детского творчества"</t>
  </si>
  <si>
    <t>МБОУ ДОД "Центр детского творчества"</t>
  </si>
  <si>
    <t>МБОУ ДОД дом детского творчества № 1</t>
  </si>
  <si>
    <t>МБОУ ДОД дом детского творчества № 2</t>
  </si>
  <si>
    <t>МБОУ ДОД Центр детского творчества</t>
  </si>
  <si>
    <t>МБОУ ДОД "Дом детского творчества закрытого административно-территориального образования город Островной Мурманской области"</t>
  </si>
  <si>
    <t>МБОУ ДОД Детский морской центр им. В. Пикуля</t>
  </si>
  <si>
    <t>МБОУ ДОД Североморская городская станция юных техников</t>
  </si>
  <si>
    <t>МБОУ ДОД Североморский Дом детского творчества им.Саши Ковалева</t>
  </si>
  <si>
    <t>МБОУ ДОД "Дом детского творчества", Снежногорск</t>
  </si>
  <si>
    <t>МБОУ ДОД города Мурманска ДЮСШ № 10 по футболу</t>
  </si>
  <si>
    <t>МБОУ ДОД города Мурманска ДЮСШ № 11 по фитнес аэробике и пауэрлифтингу</t>
  </si>
  <si>
    <t>МБОУ ДОД города Мурманска ДЮСШ № 14 по танцевальному спорту</t>
  </si>
  <si>
    <t>МБОУ ДОД города Мурманска ДЮСШ № 16 по дзюдо и самбо</t>
  </si>
  <si>
    <t>МБОУ ДОД города Мурманска ДЮСШ № 1 по спортивной гимнастике и акробатике</t>
  </si>
  <si>
    <t>МБОУ ДОД города Мурманска ДЮСШ № 2 по волейболу</t>
  </si>
  <si>
    <t>МБОУ ДОД города Мурманска ДЮСШ №6 по зимним видам спорта</t>
  </si>
  <si>
    <t>МБОУ ДОД города Мурманска ДЮСШ №7 по боксу и кикбоксингу</t>
  </si>
  <si>
    <t>МБОУ ДОД города Мурманска ДЮСШ единоборств №19</t>
  </si>
  <si>
    <t>МБОУ ДОД города Мурманска комплексная ДЮСШ № 17</t>
  </si>
  <si>
    <t>МБОУ ДОД ДЮСШ "Олимп"</t>
  </si>
  <si>
    <t>МБОУ ДОД ДЮСШ № 1</t>
  </si>
  <si>
    <t>Муниципальное образовательное учреждение дополнительного образования детей "ДЮСШ "Олимп"</t>
  </si>
  <si>
    <t>МБОУ ДОД «ДЮСШ»</t>
  </si>
  <si>
    <t>МБОУ ДОД ДЮСШ</t>
  </si>
  <si>
    <t>Муниципальное образовательное учреждение дополнительного образования детей «ДЮСШ»</t>
  </si>
  <si>
    <t>МБОУ ДОД ДЮСШ №2</t>
  </si>
  <si>
    <t>МБОУ ДОД ДЮСШ № 3 г.Североморск</t>
  </si>
  <si>
    <t>МБОУ ДОД ДЮСШ № 4</t>
  </si>
  <si>
    <t>МБОУ ДОД "ДЮСШ", Гаджиево</t>
  </si>
  <si>
    <t>МБОУ ДОД "ДЮСШ № 2", Снежногорск</t>
  </si>
  <si>
    <t>МАОУ ДОД "Детская эколого-биологическая станция"</t>
  </si>
  <si>
    <t>МАОУ ДОД "Специализированная ДЮСШ олимпийского резерва" города Кандалакши</t>
  </si>
  <si>
    <t>МАОУ ДОД "Центр детского творчества "Вега" город Кандалакша</t>
  </si>
  <si>
    <t>МАОУ ДОД "Центр развития творчества детей и юношества"</t>
  </si>
  <si>
    <t>МАОУ ДОД ДЮСШ</t>
  </si>
  <si>
    <t>МАОУ ДОД детско-юношеский центр "Ровесник"</t>
  </si>
  <si>
    <t>МАОУ ДОД "Центр детского творчества "Хибины" г. Кировска"</t>
  </si>
  <si>
    <t>МАОУ ДОД детский оздоровительно-образовательный профильный центр</t>
  </si>
  <si>
    <t>МАОУ ДОД ДЮСШ Ковдорского района</t>
  </si>
  <si>
    <t>МАОУ ДОД Центр детского творчества Ковдорского района</t>
  </si>
  <si>
    <t>МАОУ ДОД "ДЮСШ им. дважды Героя Советского Союза В.Н. Леонова", Полярный</t>
  </si>
  <si>
    <t>МАОУ ДОД "Центр дополнительного образования детей", Полярный</t>
  </si>
  <si>
    <t>МБОУ ДОД "Дом детского творчества им. Героя Российской Федерации Сергея Анатольевича Преминина", Гаджиево</t>
  </si>
  <si>
    <t>ГБОУ ДОД "Мурманская областная ДЮСШ"</t>
  </si>
  <si>
    <t>ГАОУ МО ДОД "Мурманский областной центр дополнительного образования детей "Лапландия"</t>
  </si>
  <si>
    <t>ГОБОУ ДОД "Мурманский областной загородный стационарный детский оздоровительно-образовательный (профильный) центр "Гандвиг"</t>
  </si>
  <si>
    <t>Муниципальное образовательное учреждение дополнительного образования детей «Центр дополнительного образования детей»</t>
  </si>
  <si>
    <t>Муниципальное образовательное учреждение дополнительного образования ДЮСШ Кольский район Мурманской области</t>
  </si>
  <si>
    <t>Прокурорская проверка по вопросам фильтрации в отчетный период</t>
  </si>
  <si>
    <t>Кол-во персональных компьютеров, имеющих доступ к сети Интернет и используются для работы обучающихся в сети Интернет (из компьютеров в п.5)</t>
  </si>
  <si>
    <t>Колесников Юрий Владимирович</t>
  </si>
  <si>
    <t>Forticlient endpoint security</t>
  </si>
  <si>
    <t>нет</t>
  </si>
  <si>
    <t>да</t>
  </si>
  <si>
    <t>InternetCensor</t>
  </si>
  <si>
    <t>ПК Администрации не использующиеся в образовательном процессе</t>
  </si>
  <si>
    <t>Цедилин Данил Андреевич</t>
  </si>
  <si>
    <t>Kaspersky</t>
  </si>
  <si>
    <t>COMODO Intrnet Security</t>
  </si>
  <si>
    <t>AVG</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</si>
</sst>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charset val="204"/>
      <scheme val="minor"/>
    </font>
    <font>
      <sz val="11"/>
      <color indexed="8"/>
      <name val="Calibri"/>
      <family val="2"/>
      <charset val="204"/>
    </font>
    <font>
      <b/>
      <sz val="11"/>
      <color indexed="8"/>
      <name val="Calibri"/>
      <family val="2"/>
      <charset val="204"/>
    </font>
    <font>
      <sz val="10"/>
      <name val="Arial Cyr"/>
      <charset val="204"/>
    </font>
    <font>
      <sz val="11"/>
      <color indexed="8"/>
      <name val="Calibri"/>
      <family val="2"/>
      <charset val="204"/>
    </font>
    <font>
      <b/>
      <sz val="12"/>
      <name val="Times New Roman"/>
      <family val="1"/>
      <charset val="204"/>
    </font>
    <font>
      <sz val="10"/>
      <name val="Times New Roman"/>
      <family val="1"/>
      <charset val="204"/>
    </font>
    <font>
      <sz val="10"/>
      <color indexed="8"/>
      <name val="Times New Roman"/>
      <family val="1"/>
      <charset val="204"/>
    </font>
    <font>
      <sz val="8"/>
      <color indexed="8"/>
      <name val="Times New Roman"/>
      <family val="1"/>
      <charset val="204"/>
    </font>
    <font>
      <sz val="8"/>
      <name val="Times New Roman"/>
      <family val="1"/>
      <charset val="204"/>
    </font>
    <font>
      <sz val="10"/>
      <name val="Arial Cyr"/>
      <family val="2"/>
      <charset val="204"/>
    </font>
    <font>
      <sz val="8"/>
      <name val="Arial"/>
      <family val="2"/>
      <charset val="204"/>
    </font>
    <font>
      <sz val="8"/>
      <color indexed="8"/>
      <name val="Arial"/>
      <family val="2"/>
      <charset val="204"/>
    </font>
    <font>
      <sz val="9"/>
      <color indexed="8"/>
      <name val="Times New Roman"/>
      <family val="1"/>
      <charset val="204"/>
    </font>
    <font>
      <sz val="8"/>
      <color indexed="10"/>
      <name val="Times New Roman"/>
      <family val="1"/>
      <charset val="204"/>
    </font>
    <font>
      <sz val="9"/>
      <color indexed="10"/>
      <name val="Times New Roman"/>
      <family val="1"/>
      <charset val="204"/>
    </font>
    <font>
      <sz val="10"/>
      <color indexed="10"/>
      <name val="Times New Roman"/>
      <family val="1"/>
      <charset val="204"/>
    </font>
    <font>
      <sz val="11"/>
      <color indexed="8"/>
      <name val="Calibri"/>
      <family val="2"/>
    </font>
    <font>
      <sz val="10"/>
      <name val="Arial Cyr"/>
      <family val="2"/>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rgb="FF000000"/>
      <name val="Arial"/>
      <family val="2"/>
      <charset val="204"/>
    </font>
    <font>
      <sz val="8"/>
      <color theme="1"/>
      <name val="Arial"/>
      <family val="2"/>
      <charset val="204"/>
    </font>
    <font>
      <b/>
      <i/>
      <u/>
      <sz val="12"/>
      <color theme="1"/>
      <name val="Calibri"/>
      <family val="2"/>
      <charset val="204"/>
      <scheme val="minor"/>
    </font>
    <font>
      <sz val="9"/>
      <color theme="1"/>
      <name val="Calibri"/>
      <family val="2"/>
      <charset val="204"/>
      <scheme val="minor"/>
    </font>
    <font>
      <sz val="8"/>
      <color theme="1"/>
      <name val="Times New Roman"/>
      <family val="1"/>
      <charset val="204"/>
    </font>
    <font>
      <sz val="8"/>
      <color indexed="8"/>
      <name val="Calibri"/>
      <family val="2"/>
      <charset val="204"/>
      <scheme val="minor"/>
    </font>
    <font>
      <sz val="8"/>
      <name val="Calibri"/>
      <family val="2"/>
      <charset val="204"/>
      <scheme val="minor"/>
    </font>
    <font>
      <sz val="8"/>
      <color rgb="FFFF0000"/>
      <name val="Times New Roman"/>
      <family val="1"/>
      <charset val="204"/>
    </font>
    <font>
      <sz val="10"/>
      <color rgb="FFFF0000"/>
      <name val="Times New Roman"/>
      <family val="1"/>
      <charset val="204"/>
    </font>
    <font>
      <b/>
      <sz val="8"/>
      <color theme="3" tint="-0.499984740745262"/>
      <name val="Arial"/>
      <family val="2"/>
      <charset val="204"/>
    </font>
    <font>
      <b/>
      <sz val="8"/>
      <color theme="3" tint="-0.499984740745262"/>
      <name val="Calibri"/>
      <family val="2"/>
      <charset val="204"/>
      <scheme val="minor"/>
    </font>
    <font>
      <b/>
      <sz val="11"/>
      <color theme="3" tint="-0.499984740745262"/>
      <name val="Calibri"/>
      <family val="2"/>
      <charset val="204"/>
      <scheme val="minor"/>
    </font>
    <font>
      <sz val="8"/>
      <name val="Calibri"/>
      <family val="2"/>
      <charset val="204"/>
    </font>
    <font>
      <sz val="10"/>
      <name val="Arial"/>
      <family val="2"/>
      <charset val="204"/>
    </font>
    <font>
      <sz val="8"/>
      <color theme="3" tint="-0.499984740745262"/>
      <name val="Arial"/>
      <family val="2"/>
      <charset val="204"/>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1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3"/>
      </left>
      <right style="thin">
        <color indexed="63"/>
      </right>
      <top/>
      <bottom style="thin">
        <color indexed="6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3"/>
      </left>
      <right/>
      <top style="thin">
        <color indexed="63"/>
      </top>
      <bottom style="thin">
        <color indexed="63"/>
      </bottom>
      <diagonal/>
    </border>
  </borders>
  <cellStyleXfs count="12">
    <xf numFmtId="0" fontId="0" fillId="0" borderId="0"/>
    <xf numFmtId="0" fontId="4" fillId="0" borderId="0"/>
    <xf numFmtId="0" fontId="4" fillId="0" borderId="0"/>
    <xf numFmtId="0" fontId="1" fillId="0" borderId="0"/>
    <xf numFmtId="0" fontId="19" fillId="0" borderId="0"/>
    <xf numFmtId="0" fontId="3" fillId="0" borderId="0"/>
    <xf numFmtId="0" fontId="18" fillId="0" borderId="0"/>
    <xf numFmtId="0" fontId="10" fillId="0" borderId="0"/>
    <xf numFmtId="0" fontId="3" fillId="0" borderId="0"/>
    <xf numFmtId="0" fontId="17" fillId="0" borderId="0"/>
    <xf numFmtId="0" fontId="3" fillId="0" borderId="0"/>
    <xf numFmtId="0" fontId="1" fillId="0" borderId="0"/>
  </cellStyleXfs>
  <cellXfs count="167">
    <xf numFmtId="0" fontId="0" fillId="0" borderId="0" xfId="0"/>
    <xf numFmtId="1" fontId="20" fillId="0" borderId="0" xfId="0" applyNumberFormat="1" applyFont="1" applyAlignment="1">
      <alignment horizontal="center" vertical="center"/>
    </xf>
    <xf numFmtId="0" fontId="20" fillId="0" borderId="0" xfId="0" applyFont="1"/>
    <xf numFmtId="0" fontId="24" fillId="0" borderId="0" xfId="0" applyFont="1"/>
    <xf numFmtId="0" fontId="20" fillId="0" borderId="0" xfId="0" applyFont="1" applyAlignment="1">
      <alignment horizontal="center" vertical="center"/>
    </xf>
    <xf numFmtId="0" fontId="28" fillId="0" borderId="2" xfId="0" applyFont="1" applyFill="1" applyBorder="1" applyAlignment="1">
      <alignment horizontal="left" vertical="center" wrapText="1"/>
    </xf>
    <xf numFmtId="0" fontId="11" fillId="2" borderId="2" xfId="0" applyFont="1" applyFill="1" applyBorder="1" applyAlignment="1">
      <alignment horizontal="center" vertical="center"/>
    </xf>
    <xf numFmtId="0" fontId="0" fillId="2" borderId="0" xfId="0" applyFill="1" applyAlignment="1">
      <alignment horizontal="center" vertical="center"/>
    </xf>
    <xf numFmtId="0" fontId="0" fillId="2" borderId="0" xfId="0" applyFill="1"/>
    <xf numFmtId="0" fontId="8" fillId="2" borderId="2" xfId="1" applyFont="1" applyFill="1" applyBorder="1" applyAlignment="1">
      <alignment horizontal="center" vertical="center" wrapText="1"/>
    </xf>
    <xf numFmtId="14" fontId="8" fillId="2" borderId="2" xfId="1" applyNumberFormat="1" applyFont="1" applyFill="1" applyBorder="1" applyAlignment="1">
      <alignment horizontal="center" vertical="center" wrapText="1"/>
    </xf>
    <xf numFmtId="0" fontId="27" fillId="2" borderId="3" xfId="1"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2" borderId="2" xfId="1" applyFont="1" applyFill="1" applyBorder="1" applyAlignment="1">
      <alignment horizontal="center" vertical="center" wrapText="1"/>
    </xf>
    <xf numFmtId="0" fontId="28" fillId="2" borderId="2" xfId="8" applyFont="1" applyFill="1" applyBorder="1" applyAlignment="1">
      <alignment horizontal="center" vertical="center" wrapText="1"/>
    </xf>
    <xf numFmtId="14" fontId="27" fillId="2" borderId="2" xfId="1" applyNumberFormat="1" applyFont="1" applyFill="1" applyBorder="1" applyAlignment="1">
      <alignment horizontal="center" vertical="center" wrapText="1"/>
    </xf>
    <xf numFmtId="0" fontId="27" fillId="2" borderId="6" xfId="1" applyFont="1" applyFill="1" applyBorder="1" applyAlignment="1">
      <alignment horizontal="center" vertical="center" wrapText="1"/>
    </xf>
    <xf numFmtId="2" fontId="28" fillId="2" borderId="6" xfId="8" applyNumberFormat="1" applyFont="1" applyFill="1" applyBorder="1" applyAlignment="1">
      <alignment horizontal="left" vertical="center" wrapText="1"/>
    </xf>
    <xf numFmtId="0" fontId="21" fillId="2" borderId="0" xfId="0" applyFont="1" applyFill="1"/>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2" xfId="0" applyNumberFormat="1" applyFont="1" applyFill="1" applyBorder="1" applyAlignment="1">
      <alignment horizontal="center" vertical="center"/>
    </xf>
    <xf numFmtId="0" fontId="23" fillId="2" borderId="2" xfId="0" applyFont="1" applyFill="1" applyBorder="1" applyAlignment="1">
      <alignment horizontal="center"/>
    </xf>
    <xf numFmtId="0" fontId="21" fillId="2" borderId="0" xfId="0" applyFont="1" applyFill="1" applyAlignment="1">
      <alignment horizontal="center"/>
    </xf>
    <xf numFmtId="0" fontId="23" fillId="2" borderId="3" xfId="0" applyFont="1" applyFill="1" applyBorder="1" applyAlignment="1">
      <alignment vertical="center"/>
    </xf>
    <xf numFmtId="0" fontId="23" fillId="2" borderId="4" xfId="0" applyFont="1" applyFill="1" applyBorder="1" applyAlignment="1">
      <alignment vertical="center"/>
    </xf>
    <xf numFmtId="0" fontId="11" fillId="2" borderId="2" xfId="0" applyFont="1" applyFill="1" applyBorder="1" applyAlignment="1">
      <alignment horizontal="left" vertical="center" wrapText="1"/>
    </xf>
    <xf numFmtId="0" fontId="23" fillId="2" borderId="2" xfId="0" applyFont="1" applyFill="1" applyBorder="1" applyAlignment="1">
      <alignment horizontal="left" vertical="center"/>
    </xf>
    <xf numFmtId="0" fontId="23" fillId="2" borderId="2" xfId="0" applyFont="1" applyFill="1" applyBorder="1" applyAlignment="1">
      <alignment vertical="center"/>
    </xf>
    <xf numFmtId="14" fontId="23" fillId="2" borderId="2" xfId="0" applyNumberFormat="1" applyFont="1" applyFill="1" applyBorder="1" applyAlignment="1">
      <alignment horizontal="center" vertical="center"/>
    </xf>
    <xf numFmtId="0" fontId="12" fillId="2" borderId="2" xfId="0" applyFont="1" applyFill="1" applyBorder="1" applyAlignment="1">
      <alignment vertical="center"/>
    </xf>
    <xf numFmtId="0" fontId="11" fillId="2" borderId="2" xfId="5" applyFont="1" applyFill="1" applyBorder="1" applyAlignment="1">
      <alignment horizontal="center" vertical="center"/>
    </xf>
    <xf numFmtId="0" fontId="23" fillId="2" borderId="2" xfId="0" applyFont="1" applyFill="1" applyBorder="1" applyAlignment="1">
      <alignment horizontal="left" vertical="center" wrapText="1"/>
    </xf>
    <xf numFmtId="0" fontId="11" fillId="2" borderId="2" xfId="5" applyFont="1" applyFill="1" applyBorder="1" applyAlignment="1">
      <alignment vertical="center"/>
    </xf>
    <xf numFmtId="0" fontId="12" fillId="2" borderId="2" xfId="10" applyFont="1" applyFill="1" applyBorder="1" applyAlignment="1">
      <alignment horizontal="center" vertical="center"/>
    </xf>
    <xf numFmtId="0" fontId="23" fillId="2" borderId="2" xfId="0" applyFont="1" applyFill="1" applyBorder="1" applyAlignment="1">
      <alignment horizontal="center" vertical="center" wrapText="1"/>
    </xf>
    <xf numFmtId="0" fontId="12" fillId="2" borderId="2" xfId="11" applyFont="1" applyFill="1" applyBorder="1" applyAlignment="1">
      <alignment horizontal="center" vertical="center" wrapText="1"/>
    </xf>
    <xf numFmtId="14" fontId="12" fillId="2" borderId="2" xfId="11" applyNumberFormat="1" applyFont="1" applyFill="1" applyBorder="1" applyAlignment="1">
      <alignment horizontal="center" vertical="center"/>
    </xf>
    <xf numFmtId="0" fontId="12" fillId="2" borderId="2" xfId="11" applyFont="1" applyFill="1" applyBorder="1" applyAlignment="1">
      <alignment horizontal="center" vertical="center"/>
    </xf>
    <xf numFmtId="0" fontId="12" fillId="2" borderId="2" xfId="11" applyFont="1" applyFill="1" applyBorder="1" applyAlignment="1">
      <alignment horizontal="left" vertical="center"/>
    </xf>
    <xf numFmtId="0" fontId="11" fillId="2" borderId="2" xfId="5" applyFont="1" applyFill="1" applyBorder="1" applyAlignment="1">
      <alignment vertical="center" wrapText="1"/>
    </xf>
    <xf numFmtId="0" fontId="23" fillId="2" borderId="0" xfId="0" applyFont="1" applyFill="1" applyAlignment="1">
      <alignment horizontal="center" vertical="center"/>
    </xf>
    <xf numFmtId="0" fontId="26" fillId="2" borderId="0" xfId="0" applyFont="1" applyFill="1"/>
    <xf numFmtId="0" fontId="11" fillId="2" borderId="2" xfId="5" applyFont="1" applyFill="1" applyBorder="1" applyAlignment="1">
      <alignment wrapText="1"/>
    </xf>
    <xf numFmtId="0" fontId="23" fillId="2" borderId="0" xfId="0" applyFont="1" applyFill="1"/>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23" fillId="2" borderId="2" xfId="0" applyFont="1" applyFill="1" applyBorder="1" applyAlignment="1">
      <alignment wrapText="1"/>
    </xf>
    <xf numFmtId="0" fontId="11" fillId="2" borderId="2" xfId="5" applyFont="1" applyFill="1" applyBorder="1" applyAlignment="1">
      <alignment horizontal="left" vertical="top" wrapText="1"/>
    </xf>
    <xf numFmtId="14"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applyFont="1" applyFill="1" applyBorder="1" applyAlignment="1">
      <alignment vertical="center" wrapText="1"/>
    </xf>
    <xf numFmtId="0" fontId="11" fillId="2" borderId="2" xfId="5" applyFont="1" applyFill="1" applyBorder="1"/>
    <xf numFmtId="0" fontId="23" fillId="2" borderId="2" xfId="0" applyFont="1" applyFill="1" applyBorder="1" applyAlignment="1">
      <alignment vertical="center" wrapText="1"/>
    </xf>
    <xf numFmtId="0" fontId="12" fillId="2" borderId="9" xfId="0" applyFont="1" applyFill="1" applyBorder="1" applyAlignment="1">
      <alignment horizontal="center" vertical="center" wrapText="1"/>
    </xf>
    <xf numFmtId="14" fontId="12" fillId="2" borderId="9" xfId="0" applyNumberFormat="1"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left" vertical="center"/>
    </xf>
    <xf numFmtId="0" fontId="23" fillId="2" borderId="2" xfId="0" quotePrefix="1" applyFont="1" applyFill="1" applyBorder="1" applyAlignment="1">
      <alignment horizontal="center" vertical="center"/>
    </xf>
    <xf numFmtId="49" fontId="23" fillId="2" borderId="2" xfId="0" applyNumberFormat="1" applyFont="1" applyFill="1" applyBorder="1" applyAlignment="1">
      <alignment horizontal="center" vertical="center" wrapText="1"/>
    </xf>
    <xf numFmtId="0" fontId="22" fillId="2" borderId="2" xfId="5" applyFont="1" applyFill="1" applyBorder="1" applyAlignment="1">
      <alignment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1" xfId="0" applyFont="1" applyFill="1" applyBorder="1" applyAlignment="1">
      <alignment vertical="center"/>
    </xf>
    <xf numFmtId="14" fontId="12" fillId="2" borderId="1"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2" xfId="3" applyFont="1" applyFill="1" applyBorder="1" applyAlignment="1">
      <alignment horizontal="left" vertical="center" wrapText="1"/>
    </xf>
    <xf numFmtId="0" fontId="22" fillId="2" borderId="2" xfId="0" applyFont="1" applyFill="1" applyBorder="1" applyAlignment="1">
      <alignment horizontal="center" wrapText="1"/>
    </xf>
    <xf numFmtId="0" fontId="11" fillId="2" borderId="2" xfId="5" applyFont="1" applyFill="1" applyBorder="1" applyAlignment="1">
      <alignment horizontal="left" vertical="center" wrapText="1"/>
    </xf>
    <xf numFmtId="0" fontId="25" fillId="2" borderId="2" xfId="0" applyFont="1" applyFill="1" applyBorder="1" applyAlignment="1">
      <alignment vertical="center"/>
    </xf>
    <xf numFmtId="0" fontId="11" fillId="2" borderId="2" xfId="5" applyFont="1" applyFill="1" applyBorder="1" applyAlignment="1">
      <alignment horizontal="left" vertical="center"/>
    </xf>
    <xf numFmtId="49" fontId="12" fillId="2" borderId="2" xfId="0" applyNumberFormat="1" applyFont="1" applyFill="1" applyBorder="1" applyAlignment="1">
      <alignment horizontal="center" vertical="center"/>
    </xf>
    <xf numFmtId="49" fontId="12" fillId="2" borderId="2" xfId="0" applyNumberFormat="1" applyFont="1" applyFill="1" applyBorder="1" applyAlignment="1">
      <alignment vertical="center" wrapText="1"/>
    </xf>
    <xf numFmtId="0" fontId="23" fillId="2" borderId="2" xfId="0" applyFont="1" applyFill="1" applyBorder="1"/>
    <xf numFmtId="0" fontId="23" fillId="2" borderId="2" xfId="0" applyFont="1" applyFill="1" applyBorder="1" applyAlignment="1">
      <alignment horizontal="left"/>
    </xf>
    <xf numFmtId="0" fontId="23" fillId="2" borderId="2" xfId="5" applyFont="1" applyFill="1" applyBorder="1" applyAlignment="1">
      <alignment vertical="center"/>
    </xf>
    <xf numFmtId="14" fontId="23" fillId="2" borderId="2" xfId="0" applyNumberFormat="1" applyFont="1" applyFill="1" applyBorder="1" applyAlignment="1">
      <alignment horizontal="center"/>
    </xf>
    <xf numFmtId="0" fontId="0" fillId="2" borderId="0" xfId="0" applyFill="1" applyAlignment="1">
      <alignment horizontal="center"/>
    </xf>
    <xf numFmtId="14" fontId="0" fillId="2" borderId="0" xfId="0" applyNumberFormat="1" applyFill="1" applyAlignment="1">
      <alignment horizontal="center" vertical="center"/>
    </xf>
    <xf numFmtId="0" fontId="0" fillId="2" borderId="0" xfId="0" applyFill="1" applyAlignment="1">
      <alignment horizontal="left"/>
    </xf>
    <xf numFmtId="0" fontId="31" fillId="3" borderId="2" xfId="0" applyFont="1" applyFill="1" applyBorder="1" applyAlignment="1">
      <alignment horizontal="center" vertical="center"/>
    </xf>
    <xf numFmtId="0" fontId="31" fillId="3" borderId="2" xfId="5" applyFont="1" applyFill="1" applyBorder="1" applyAlignment="1">
      <alignment vertical="center"/>
    </xf>
    <xf numFmtId="14" fontId="31" fillId="3" borderId="2" xfId="0" applyNumberFormat="1" applyFont="1" applyFill="1" applyBorder="1" applyAlignment="1">
      <alignment horizontal="center" vertical="center"/>
    </xf>
    <xf numFmtId="0" fontId="32" fillId="3" borderId="0" xfId="0" applyFont="1" applyFill="1"/>
    <xf numFmtId="0" fontId="31" fillId="3" borderId="2" xfId="0" applyFont="1" applyFill="1" applyBorder="1" applyAlignment="1">
      <alignment horizontal="left" vertical="center"/>
    </xf>
    <xf numFmtId="0" fontId="31" fillId="3" borderId="2" xfId="0" applyFont="1" applyFill="1" applyBorder="1" applyAlignment="1">
      <alignment vertical="center"/>
    </xf>
    <xf numFmtId="0" fontId="33" fillId="3" borderId="0" xfId="0" applyFont="1" applyFill="1"/>
    <xf numFmtId="0" fontId="31" fillId="3" borderId="2" xfId="1" applyFont="1" applyFill="1" applyBorder="1" applyAlignment="1">
      <alignment vertical="center"/>
    </xf>
    <xf numFmtId="0" fontId="34" fillId="0" borderId="2" xfId="0" applyFont="1" applyFill="1" applyBorder="1" applyAlignment="1">
      <alignment horizontal="left" vertical="center" wrapText="1"/>
    </xf>
    <xf numFmtId="0" fontId="11" fillId="0" borderId="2" xfId="0" applyFont="1" applyBorder="1" applyAlignment="1">
      <alignment wrapText="1"/>
    </xf>
    <xf numFmtId="0" fontId="28" fillId="2" borderId="3" xfId="8" applyFont="1" applyFill="1" applyBorder="1" applyAlignment="1">
      <alignment horizontal="left" vertical="center" wrapText="1"/>
    </xf>
    <xf numFmtId="0" fontId="23" fillId="2" borderId="3" xfId="0" applyFont="1" applyFill="1" applyBorder="1" applyAlignment="1">
      <alignment horizontal="center"/>
    </xf>
    <xf numFmtId="0" fontId="31" fillId="3" borderId="3" xfId="0" applyFont="1" applyFill="1" applyBorder="1" applyAlignment="1">
      <alignment horizontal="center" vertical="center"/>
    </xf>
    <xf numFmtId="0" fontId="23" fillId="2" borderId="3" xfId="0" applyFont="1" applyFill="1" applyBorder="1" applyAlignment="1">
      <alignment horizontal="left" vertical="center"/>
    </xf>
    <xf numFmtId="0" fontId="31" fillId="3" borderId="3" xfId="0" applyFont="1" applyFill="1" applyBorder="1" applyAlignment="1">
      <alignment vertical="center"/>
    </xf>
    <xf numFmtId="0" fontId="12" fillId="2" borderId="3" xfId="11" applyFont="1" applyFill="1" applyBorder="1" applyAlignment="1">
      <alignment horizontal="left" vertical="center"/>
    </xf>
    <xf numFmtId="0" fontId="23" fillId="2" borderId="3" xfId="0" applyFont="1" applyFill="1" applyBorder="1" applyAlignment="1">
      <alignment horizontal="center" vertical="center" wrapText="1"/>
    </xf>
    <xf numFmtId="3" fontId="23" fillId="2" borderId="3" xfId="0" applyNumberFormat="1"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xf numFmtId="0" fontId="12" fillId="2" borderId="3" xfId="0" applyFont="1" applyFill="1" applyBorder="1" applyAlignment="1">
      <alignment horizontal="left" vertical="center"/>
    </xf>
    <xf numFmtId="0" fontId="23" fillId="2" borderId="3" xfId="0" quotePrefix="1" applyFont="1" applyFill="1" applyBorder="1" applyAlignment="1">
      <alignment horizontal="left" vertical="center"/>
    </xf>
    <xf numFmtId="49" fontId="23" fillId="2" borderId="3" xfId="0" applyNumberFormat="1" applyFont="1" applyFill="1" applyBorder="1" applyAlignment="1">
      <alignment horizontal="left" vertical="center"/>
    </xf>
    <xf numFmtId="0" fontId="12" fillId="2" borderId="11" xfId="0" applyFont="1" applyFill="1" applyBorder="1" applyAlignment="1">
      <alignment horizontal="left" vertical="center"/>
    </xf>
    <xf numFmtId="0" fontId="23" fillId="2" borderId="3" xfId="0" applyFont="1" applyFill="1" applyBorder="1" applyAlignment="1">
      <alignment vertical="top" wrapText="1"/>
    </xf>
    <xf numFmtId="0" fontId="31" fillId="3" borderId="3" xfId="0" applyFont="1" applyFill="1" applyBorder="1" applyAlignment="1">
      <alignment horizontal="left" vertical="center"/>
    </xf>
    <xf numFmtId="49" fontId="23" fillId="2" borderId="3" xfId="0" applyNumberFormat="1" applyFont="1" applyFill="1" applyBorder="1" applyAlignment="1">
      <alignment vertical="center"/>
    </xf>
    <xf numFmtId="0" fontId="12" fillId="2" borderId="12" xfId="0" applyFont="1" applyFill="1" applyBorder="1" applyAlignment="1">
      <alignment vertical="center"/>
    </xf>
    <xf numFmtId="0" fontId="23" fillId="2" borderId="3" xfId="0" applyFont="1" applyFill="1" applyBorder="1" applyAlignment="1">
      <alignment horizontal="left"/>
    </xf>
    <xf numFmtId="0" fontId="11" fillId="2" borderId="3" xfId="0" applyFont="1" applyFill="1" applyBorder="1" applyAlignment="1">
      <alignment horizontal="center" vertical="center"/>
    </xf>
    <xf numFmtId="49" fontId="12" fillId="2" borderId="3" xfId="0" applyNumberFormat="1" applyFont="1" applyFill="1" applyBorder="1" applyAlignment="1">
      <alignment vertical="center"/>
    </xf>
    <xf numFmtId="0" fontId="23" fillId="2" borderId="3" xfId="0" applyFont="1" applyFill="1" applyBorder="1"/>
    <xf numFmtId="0" fontId="21" fillId="2" borderId="2" xfId="0" applyFont="1" applyFill="1" applyBorder="1"/>
    <xf numFmtId="0" fontId="21" fillId="2" borderId="2" xfId="0" applyFont="1" applyFill="1" applyBorder="1" applyAlignment="1">
      <alignment horizontal="center"/>
    </xf>
    <xf numFmtId="0" fontId="32" fillId="3" borderId="2" xfId="0" applyFont="1" applyFill="1" applyBorder="1"/>
    <xf numFmtId="0" fontId="0" fillId="2" borderId="2" xfId="0" applyFill="1" applyBorder="1"/>
    <xf numFmtId="0" fontId="33" fillId="3" borderId="2" xfId="0" applyFont="1" applyFill="1" applyBorder="1"/>
    <xf numFmtId="0" fontId="26" fillId="2" borderId="2" xfId="0" applyFont="1" applyFill="1" applyBorder="1"/>
    <xf numFmtId="0" fontId="23" fillId="0" borderId="2" xfId="0" applyFont="1" applyFill="1" applyBorder="1" applyAlignment="1">
      <alignment horizontal="center" vertical="center"/>
    </xf>
    <xf numFmtId="0" fontId="25" fillId="0" borderId="2" xfId="0" applyFont="1" applyBorder="1" applyAlignment="1">
      <alignment horizontal="center" vertical="center"/>
    </xf>
    <xf numFmtId="0" fontId="11" fillId="0" borderId="2" xfId="5" applyFont="1" applyFill="1" applyBorder="1" applyAlignment="1">
      <alignment wrapText="1"/>
    </xf>
    <xf numFmtId="0" fontId="22" fillId="0" borderId="2" xfId="5" applyFont="1" applyFill="1" applyBorder="1" applyAlignment="1">
      <alignment wrapText="1"/>
    </xf>
    <xf numFmtId="0" fontId="0" fillId="0" borderId="2" xfId="0" applyBorder="1" applyAlignment="1">
      <alignment horizontal="center" vertical="center"/>
    </xf>
    <xf numFmtId="0" fontId="23" fillId="0" borderId="2" xfId="0" applyFont="1" applyBorder="1" applyAlignment="1">
      <alignment wrapText="1"/>
    </xf>
    <xf numFmtId="0" fontId="23" fillId="2" borderId="2" xfId="3" applyFont="1" applyFill="1" applyBorder="1" applyAlignment="1">
      <alignment wrapText="1"/>
    </xf>
    <xf numFmtId="0" fontId="11" fillId="0" borderId="2" xfId="4" applyFont="1" applyFill="1" applyBorder="1" applyAlignment="1">
      <alignment vertical="top" wrapText="1"/>
    </xf>
    <xf numFmtId="0" fontId="11" fillId="0" borderId="2" xfId="0" applyFont="1" applyFill="1" applyBorder="1" applyAlignment="1">
      <alignment horizontal="left" vertical="center" wrapText="1"/>
    </xf>
    <xf numFmtId="0" fontId="36" fillId="3" borderId="2" xfId="5" applyFont="1" applyFill="1" applyBorder="1" applyAlignment="1">
      <alignment vertical="center" wrapText="1"/>
    </xf>
    <xf numFmtId="0" fontId="36" fillId="3" borderId="2" xfId="1" applyFont="1" applyFill="1" applyBorder="1" applyAlignment="1">
      <alignment vertical="center" wrapText="1"/>
    </xf>
    <xf numFmtId="0" fontId="0" fillId="2" borderId="0" xfId="0" applyFont="1" applyFill="1" applyAlignment="1">
      <alignment wrapText="1"/>
    </xf>
    <xf numFmtId="0" fontId="35" fillId="0" borderId="2" xfId="0" applyFont="1" applyBorder="1" applyAlignment="1">
      <alignment wrapText="1"/>
    </xf>
    <xf numFmtId="0" fontId="35" fillId="0" borderId="2" xfId="0" applyFont="1" applyFill="1" applyBorder="1" applyAlignment="1">
      <alignment wrapText="1"/>
    </xf>
    <xf numFmtId="0" fontId="0" fillId="0" borderId="2" xfId="0" applyBorder="1"/>
    <xf numFmtId="0" fontId="0" fillId="0" borderId="2" xfId="0" applyBorder="1" applyAlignment="1">
      <alignment wrapText="1"/>
    </xf>
    <xf numFmtId="0" fontId="28" fillId="4" borderId="2" xfId="8" applyFont="1" applyFill="1" applyBorder="1" applyAlignment="1">
      <alignment horizontal="center" vertical="center" wrapText="1"/>
    </xf>
    <xf numFmtId="0" fontId="23" fillId="4" borderId="2" xfId="0" applyFont="1" applyFill="1" applyBorder="1" applyAlignment="1">
      <alignment horizontal="center" vertical="center"/>
    </xf>
    <xf numFmtId="0" fontId="31" fillId="4" borderId="2" xfId="0" applyFont="1" applyFill="1" applyBorder="1" applyAlignment="1">
      <alignment horizontal="center" vertical="center"/>
    </xf>
    <xf numFmtId="0" fontId="12" fillId="4" borderId="2" xfId="10" applyFont="1" applyFill="1" applyBorder="1" applyAlignment="1">
      <alignment horizontal="center" vertical="center"/>
    </xf>
    <xf numFmtId="0" fontId="12" fillId="4" borderId="2" xfId="0" applyFont="1" applyFill="1" applyBorder="1" applyAlignment="1">
      <alignment horizontal="center" vertical="center"/>
    </xf>
    <xf numFmtId="0" fontId="0" fillId="4" borderId="0" xfId="0" applyFill="1"/>
    <xf numFmtId="0" fontId="0" fillId="2" borderId="2" xfId="0" applyFill="1" applyBorder="1" applyAlignment="1">
      <alignment horizontal="center" vertical="center"/>
    </xf>
    <xf numFmtId="0" fontId="21" fillId="2" borderId="2" xfId="0" applyFont="1" applyFill="1" applyBorder="1" applyAlignment="1">
      <alignment horizontal="center" vertical="center"/>
    </xf>
    <xf numFmtId="0" fontId="21"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wrapText="1"/>
    </xf>
    <xf numFmtId="0" fontId="29" fillId="2" borderId="5" xfId="0" applyFont="1" applyFill="1" applyBorder="1" applyAlignment="1">
      <alignment horizontal="center" vertical="center" wrapText="1"/>
    </xf>
    <xf numFmtId="0" fontId="29" fillId="2" borderId="6" xfId="0" applyFont="1" applyFill="1" applyBorder="1" applyAlignment="1">
      <alignment wrapText="1"/>
    </xf>
    <xf numFmtId="0" fontId="13" fillId="2" borderId="2" xfId="1" applyFont="1" applyFill="1" applyBorder="1" applyAlignment="1">
      <alignment horizontal="center" vertical="center" wrapText="1"/>
    </xf>
    <xf numFmtId="2" fontId="5" fillId="2" borderId="0" xfId="8" applyNumberFormat="1" applyFont="1" applyFill="1" applyBorder="1" applyAlignment="1">
      <alignment horizontal="center" wrapText="1"/>
    </xf>
    <xf numFmtId="2" fontId="5" fillId="2" borderId="7" xfId="8" applyNumberFormat="1" applyFont="1" applyFill="1" applyBorder="1" applyAlignment="1">
      <alignment horizontal="center" wrapText="1"/>
    </xf>
    <xf numFmtId="2" fontId="5" fillId="2" borderId="7" xfId="8" applyNumberFormat="1" applyFont="1" applyFill="1" applyBorder="1" applyAlignment="1">
      <alignment horizontal="center" vertical="center" wrapText="1"/>
    </xf>
    <xf numFmtId="2" fontId="5" fillId="2" borderId="7" xfId="8" applyNumberFormat="1" applyFont="1" applyFill="1" applyBorder="1" applyAlignment="1">
      <alignment horizontal="left" wrapText="1"/>
    </xf>
    <xf numFmtId="0" fontId="7" fillId="2" borderId="2" xfId="1" applyFont="1" applyFill="1" applyBorder="1" applyAlignment="1">
      <alignment horizontal="center" vertical="center" wrapText="1"/>
    </xf>
    <xf numFmtId="0" fontId="9" fillId="2" borderId="3" xfId="8" applyFont="1" applyFill="1" applyBorder="1" applyAlignment="1">
      <alignment horizontal="center" vertical="center" wrapText="1"/>
    </xf>
    <xf numFmtId="2" fontId="6" fillId="2" borderId="2" xfId="8" applyNumberFormat="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6" fillId="2" borderId="2" xfId="8" applyFont="1" applyFill="1" applyBorder="1" applyAlignment="1">
      <alignment horizontal="center" vertical="center" wrapText="1"/>
    </xf>
    <xf numFmtId="2" fontId="9" fillId="2" borderId="5" xfId="8" applyNumberFormat="1" applyFont="1" applyFill="1" applyBorder="1" applyAlignment="1">
      <alignment horizontal="center" vertical="center" wrapText="1"/>
    </xf>
    <xf numFmtId="2" fontId="9" fillId="2" borderId="6" xfId="8" applyNumberFormat="1" applyFont="1" applyFill="1" applyBorder="1" applyAlignment="1">
      <alignment horizontal="center" vertical="center" wrapText="1"/>
    </xf>
    <xf numFmtId="0" fontId="6" fillId="4" borderId="2" xfId="8"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cellXfs>
  <cellStyles count="12">
    <cellStyle name="Обычный" xfId="0" builtinId="0"/>
    <cellStyle name="Обычный 2" xfId="1"/>
    <cellStyle name="Обычный 2 2" xfId="2"/>
    <cellStyle name="Обычный 2 2 2" xfId="3"/>
    <cellStyle name="Обычный 3" xfId="4"/>
    <cellStyle name="Обычный 4" xfId="5"/>
    <cellStyle name="Обычный 4 3" xfId="6"/>
    <cellStyle name="Обычный 5" xfId="7"/>
    <cellStyle name="Обычный 6" xfId="8"/>
    <cellStyle name="Обычный 7" xfId="9"/>
    <cellStyle name="Обычный 8" xfId="10"/>
    <cellStyle name="Обычный_Лист1"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workbookViewId="0">
      <selection activeCell="S12" sqref="A12:S12"/>
    </sheetView>
  </sheetViews>
  <sheetFormatPr defaultRowHeight="15" x14ac:dyDescent="0.25"/>
  <cols>
    <col min="1" max="1" width="4.28515625" customWidth="1"/>
    <col min="2" max="2" width="4" customWidth="1"/>
    <col min="3" max="3" width="4.140625" customWidth="1"/>
  </cols>
  <sheetData>
    <row r="1" spans="1:5" ht="15.75" x14ac:dyDescent="0.25">
      <c r="A1" s="3" t="s">
        <v>5</v>
      </c>
      <c r="B1" s="3"/>
      <c r="C1" s="3"/>
      <c r="D1" s="3"/>
      <c r="E1" s="3"/>
    </row>
    <row r="3" spans="1:5" x14ac:dyDescent="0.25">
      <c r="A3" t="s">
        <v>66</v>
      </c>
    </row>
    <row r="4" spans="1:5" x14ac:dyDescent="0.25">
      <c r="B4" t="s">
        <v>67</v>
      </c>
    </row>
    <row r="5" spans="1:5" x14ac:dyDescent="0.25">
      <c r="B5" t="s">
        <v>7</v>
      </c>
    </row>
    <row r="6" spans="1:5" x14ac:dyDescent="0.25">
      <c r="B6" t="s">
        <v>6</v>
      </c>
    </row>
    <row r="8" spans="1:5" x14ac:dyDescent="0.25">
      <c r="A8" t="s">
        <v>8</v>
      </c>
    </row>
    <row r="9" spans="1:5" x14ac:dyDescent="0.25">
      <c r="A9" s="1">
        <v>1</v>
      </c>
      <c r="B9" t="s">
        <v>13</v>
      </c>
    </row>
    <row r="10" spans="1:5" x14ac:dyDescent="0.25">
      <c r="A10" s="1">
        <v>2</v>
      </c>
      <c r="B10" t="s">
        <v>100</v>
      </c>
    </row>
    <row r="11" spans="1:5" x14ac:dyDescent="0.25">
      <c r="A11" s="1">
        <v>3</v>
      </c>
      <c r="B11" t="s">
        <v>61</v>
      </c>
    </row>
    <row r="12" spans="1:5" x14ac:dyDescent="0.25">
      <c r="A12" s="1">
        <v>4</v>
      </c>
      <c r="B12" t="s">
        <v>62</v>
      </c>
    </row>
    <row r="13" spans="1:5" x14ac:dyDescent="0.25">
      <c r="A13" s="1">
        <v>5</v>
      </c>
      <c r="B13" t="s">
        <v>59</v>
      </c>
    </row>
    <row r="14" spans="1:5" x14ac:dyDescent="0.25">
      <c r="A14" s="1">
        <v>6</v>
      </c>
      <c r="B14" t="s">
        <v>14</v>
      </c>
    </row>
    <row r="15" spans="1:5" x14ac:dyDescent="0.25">
      <c r="A15" s="1">
        <v>7</v>
      </c>
      <c r="B15" t="s">
        <v>60</v>
      </c>
    </row>
    <row r="16" spans="1:5" x14ac:dyDescent="0.25">
      <c r="A16" s="4">
        <v>8</v>
      </c>
      <c r="B16" t="s">
        <v>15</v>
      </c>
    </row>
    <row r="17" spans="1:4" x14ac:dyDescent="0.25">
      <c r="A17" s="4"/>
      <c r="C17" t="s">
        <v>16</v>
      </c>
    </row>
    <row r="18" spans="1:4" x14ac:dyDescent="0.25">
      <c r="A18" s="4"/>
      <c r="C18" t="s">
        <v>17</v>
      </c>
    </row>
    <row r="19" spans="1:4" x14ac:dyDescent="0.25">
      <c r="A19" s="4"/>
      <c r="D19" t="s">
        <v>85</v>
      </c>
    </row>
    <row r="20" spans="1:4" x14ac:dyDescent="0.25">
      <c r="A20" s="4"/>
      <c r="C20" t="s">
        <v>63</v>
      </c>
    </row>
    <row r="21" spans="1:4" x14ac:dyDescent="0.25">
      <c r="A21" s="4"/>
      <c r="D21" t="s">
        <v>86</v>
      </c>
    </row>
    <row r="22" spans="1:4" x14ac:dyDescent="0.25">
      <c r="A22" s="4"/>
      <c r="C22" t="s">
        <v>64</v>
      </c>
    </row>
    <row r="23" spans="1:4" x14ac:dyDescent="0.25">
      <c r="A23" s="4"/>
      <c r="D23" t="s">
        <v>68</v>
      </c>
    </row>
    <row r="24" spans="1:4" x14ac:dyDescent="0.25">
      <c r="A24" s="4">
        <v>9</v>
      </c>
      <c r="B24" t="s">
        <v>76</v>
      </c>
    </row>
    <row r="25" spans="1:4" x14ac:dyDescent="0.25">
      <c r="A25" s="4"/>
      <c r="B25" s="2" t="s">
        <v>65</v>
      </c>
    </row>
    <row r="26" spans="1:4" x14ac:dyDescent="0.25">
      <c r="A26" s="4">
        <v>10</v>
      </c>
      <c r="B26" t="s">
        <v>101</v>
      </c>
    </row>
    <row r="27" spans="1:4" x14ac:dyDescent="0.25">
      <c r="A27" s="4">
        <v>11</v>
      </c>
      <c r="B27" t="s">
        <v>19</v>
      </c>
    </row>
    <row r="28" spans="1:4" x14ac:dyDescent="0.25">
      <c r="A28" s="4">
        <v>12</v>
      </c>
      <c r="B28" s="2" t="s">
        <v>97</v>
      </c>
    </row>
    <row r="29" spans="1:4" x14ac:dyDescent="0.25">
      <c r="A29" s="4">
        <v>13</v>
      </c>
      <c r="B29" t="s">
        <v>18</v>
      </c>
    </row>
    <row r="30" spans="1:4" x14ac:dyDescent="0.25">
      <c r="A30" s="4">
        <v>14</v>
      </c>
      <c r="B30" t="s">
        <v>83</v>
      </c>
    </row>
    <row r="31" spans="1:4" x14ac:dyDescent="0.25">
      <c r="A31" s="4">
        <v>15</v>
      </c>
      <c r="B31" t="s">
        <v>77</v>
      </c>
    </row>
    <row r="32" spans="1:4" x14ac:dyDescent="0.25">
      <c r="A32" s="4"/>
      <c r="C32" t="s">
        <v>78</v>
      </c>
    </row>
    <row r="33" spans="1:3" x14ac:dyDescent="0.25">
      <c r="A33" s="4">
        <v>16</v>
      </c>
      <c r="B33" t="s">
        <v>89</v>
      </c>
    </row>
    <row r="34" spans="1:3" x14ac:dyDescent="0.25">
      <c r="A34" s="4"/>
      <c r="C34" t="s">
        <v>70</v>
      </c>
    </row>
    <row r="35" spans="1:3" x14ac:dyDescent="0.25">
      <c r="A35" s="4">
        <v>17</v>
      </c>
      <c r="B35" t="s">
        <v>90</v>
      </c>
    </row>
    <row r="36" spans="1:3" x14ac:dyDescent="0.25">
      <c r="C36" t="s">
        <v>71</v>
      </c>
    </row>
    <row r="37" spans="1:3" x14ac:dyDescent="0.25">
      <c r="A37" s="4">
        <v>18</v>
      </c>
      <c r="B37" t="s">
        <v>79</v>
      </c>
    </row>
    <row r="38" spans="1:3" x14ac:dyDescent="0.25">
      <c r="A38" s="4">
        <v>19</v>
      </c>
      <c r="B38" t="s">
        <v>91</v>
      </c>
    </row>
    <row r="39" spans="1:3" x14ac:dyDescent="0.25">
      <c r="A39" s="4">
        <v>20</v>
      </c>
      <c r="B39" t="s">
        <v>80</v>
      </c>
    </row>
    <row r="40" spans="1:3" x14ac:dyDescent="0.25">
      <c r="A40" s="4">
        <v>21</v>
      </c>
      <c r="B40" t="s">
        <v>75</v>
      </c>
    </row>
    <row r="41" spans="1:3" x14ac:dyDescent="0.25">
      <c r="A41" s="4">
        <v>22</v>
      </c>
      <c r="B41" t="s">
        <v>81</v>
      </c>
    </row>
    <row r="42" spans="1:3" x14ac:dyDescent="0.25">
      <c r="A42" s="4">
        <v>23</v>
      </c>
      <c r="B42" t="s">
        <v>82</v>
      </c>
    </row>
    <row r="43" spans="1:3" x14ac:dyDescent="0.25">
      <c r="A43" s="4">
        <v>24</v>
      </c>
      <c r="B43" t="s">
        <v>94</v>
      </c>
    </row>
    <row r="44" spans="1:3" x14ac:dyDescent="0.25">
      <c r="A44" s="4">
        <v>25</v>
      </c>
      <c r="B44" t="s">
        <v>96</v>
      </c>
    </row>
    <row r="45" spans="1:3" x14ac:dyDescent="0.25">
      <c r="A45" s="4">
        <v>26</v>
      </c>
      <c r="B45" t="s">
        <v>98</v>
      </c>
    </row>
    <row r="46" spans="1:3" x14ac:dyDescent="0.25">
      <c r="A46" s="4">
        <v>27</v>
      </c>
      <c r="B46" t="s">
        <v>99</v>
      </c>
    </row>
    <row r="47" spans="1:3" x14ac:dyDescent="0.25">
      <c r="A47" s="4">
        <v>28</v>
      </c>
      <c r="B47" t="s">
        <v>95</v>
      </c>
    </row>
    <row r="48" spans="1:3" x14ac:dyDescent="0.25">
      <c r="A48" s="4">
        <v>29</v>
      </c>
      <c r="B48" t="s">
        <v>74</v>
      </c>
    </row>
  </sheetData>
  <pageMargins left="0.70866141732283472" right="0.70866141732283472" top="0.74803149606299213" bottom="0.38"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16"/>
  <sheetViews>
    <sheetView tabSelected="1" workbookViewId="0">
      <pane xSplit="4" ySplit="5" topLeftCell="E6" activePane="bottomRight" state="frozen"/>
      <selection pane="topRight" activeCell="E1" sqref="E1"/>
      <selection pane="bottomLeft" activeCell="A5" sqref="A5"/>
      <selection pane="bottomRight" activeCell="H218" sqref="H218"/>
    </sheetView>
  </sheetViews>
  <sheetFormatPr defaultColWidth="9.140625" defaultRowHeight="15" outlineLevelRow="1" x14ac:dyDescent="0.25"/>
  <cols>
    <col min="1" max="1" width="3.42578125" style="7" customWidth="1"/>
    <col min="2" max="2" width="7.5703125" style="7" customWidth="1"/>
    <col min="3" max="3" width="6.5703125" style="7" customWidth="1"/>
    <col min="4" max="4" width="24.85546875" style="8" customWidth="1"/>
    <col min="5" max="5" width="10.5703125" style="8" customWidth="1"/>
    <col min="6" max="6" width="13.140625" style="8" customWidth="1"/>
    <col min="7" max="7" width="15.7109375" style="8" customWidth="1"/>
    <col min="8" max="8" width="14.28515625" style="8" customWidth="1"/>
    <col min="9" max="9" width="30.5703125" style="8" customWidth="1"/>
    <col min="10" max="10" width="13.42578125" style="8" customWidth="1"/>
    <col min="11" max="12" width="8.140625" style="79" customWidth="1"/>
    <col min="13" max="13" width="12.7109375" style="7" customWidth="1"/>
    <col min="14" max="14" width="11.85546875" style="7" customWidth="1"/>
    <col min="15" max="15" width="26.42578125" style="7" customWidth="1"/>
    <col min="16" max="16" width="26.42578125" style="7" hidden="1" customWidth="1"/>
    <col min="17" max="21" width="12" style="7" customWidth="1"/>
    <col min="22" max="22" width="9.5703125" style="7" customWidth="1"/>
    <col min="23" max="23" width="31.42578125" style="8" customWidth="1"/>
    <col min="24" max="24" width="8.140625" style="7" customWidth="1"/>
    <col min="25" max="25" width="8.5703125" style="80" customWidth="1"/>
    <col min="26" max="26" width="15.140625" style="7" customWidth="1"/>
    <col min="27" max="27" width="16" style="7" customWidth="1"/>
    <col min="28" max="28" width="10.85546875" style="7" customWidth="1"/>
    <col min="29" max="29" width="21.28515625" style="81" customWidth="1"/>
    <col min="30" max="30" width="14" style="81" customWidth="1"/>
    <col min="31" max="31" width="13.7109375" style="8" customWidth="1"/>
    <col min="32" max="32" width="11.28515625" style="8" customWidth="1"/>
    <col min="33" max="16384" width="9.140625" style="8"/>
  </cols>
  <sheetData>
    <row r="1" spans="1:32" ht="15.75" customHeight="1" x14ac:dyDescent="0.25">
      <c r="B1" s="152" t="s">
        <v>22</v>
      </c>
      <c r="C1" s="153"/>
      <c r="D1" s="153"/>
      <c r="E1" s="153"/>
      <c r="F1" s="153"/>
      <c r="G1" s="153"/>
      <c r="H1" s="153"/>
      <c r="I1" s="153"/>
      <c r="J1" s="153"/>
      <c r="K1" s="153"/>
      <c r="L1" s="153"/>
      <c r="M1" s="154"/>
      <c r="N1" s="154"/>
      <c r="O1" s="154"/>
      <c r="P1" s="154"/>
      <c r="Q1" s="154"/>
      <c r="R1" s="154"/>
      <c r="S1" s="154"/>
      <c r="T1" s="154"/>
      <c r="U1" s="154"/>
      <c r="V1" s="154"/>
      <c r="W1" s="153"/>
      <c r="X1" s="154"/>
      <c r="Y1" s="154"/>
      <c r="Z1" s="154"/>
      <c r="AA1" s="154"/>
      <c r="AB1" s="153"/>
      <c r="AC1" s="155"/>
      <c r="AD1" s="155"/>
    </row>
    <row r="2" spans="1:32" s="7" customFormat="1" ht="39" customHeight="1" x14ac:dyDescent="0.25">
      <c r="A2" s="156" t="s">
        <v>0</v>
      </c>
      <c r="B2" s="156"/>
      <c r="C2" s="151" t="s">
        <v>69</v>
      </c>
      <c r="D2" s="156" t="s">
        <v>1</v>
      </c>
      <c r="E2" s="161" t="s">
        <v>10</v>
      </c>
      <c r="F2" s="161" t="s">
        <v>9</v>
      </c>
      <c r="G2" s="161" t="s">
        <v>11</v>
      </c>
      <c r="H2" s="161" t="s">
        <v>12</v>
      </c>
      <c r="I2" s="151" t="s">
        <v>84</v>
      </c>
      <c r="J2" s="156" t="s">
        <v>87</v>
      </c>
      <c r="K2" s="158" t="s">
        <v>21</v>
      </c>
      <c r="L2" s="158"/>
      <c r="M2" s="158"/>
      <c r="N2" s="158"/>
      <c r="O2" s="158"/>
      <c r="P2" s="158"/>
      <c r="Q2" s="158" t="s">
        <v>174</v>
      </c>
      <c r="R2" s="158"/>
      <c r="S2" s="158"/>
      <c r="T2" s="158"/>
      <c r="U2" s="158"/>
      <c r="V2" s="158"/>
      <c r="W2" s="156" t="s">
        <v>177</v>
      </c>
      <c r="X2" s="158" t="s">
        <v>3</v>
      </c>
      <c r="Y2" s="158"/>
      <c r="Z2" s="158"/>
      <c r="AA2" s="158"/>
      <c r="AB2" s="159" t="s">
        <v>264</v>
      </c>
      <c r="AC2" s="162" t="s">
        <v>92</v>
      </c>
      <c r="AD2" s="157" t="s">
        <v>93</v>
      </c>
      <c r="AE2" s="147" t="s">
        <v>249</v>
      </c>
      <c r="AF2" s="149" t="s">
        <v>250</v>
      </c>
    </row>
    <row r="3" spans="1:32" ht="138.75" customHeight="1" x14ac:dyDescent="0.25">
      <c r="A3" s="156"/>
      <c r="B3" s="156"/>
      <c r="C3" s="151"/>
      <c r="D3" s="156"/>
      <c r="E3" s="161"/>
      <c r="F3" s="161"/>
      <c r="G3" s="161"/>
      <c r="H3" s="161"/>
      <c r="I3" s="151"/>
      <c r="J3" s="156"/>
      <c r="K3" s="9" t="s">
        <v>265</v>
      </c>
      <c r="L3" s="9" t="s">
        <v>171</v>
      </c>
      <c r="M3" s="9" t="s">
        <v>266</v>
      </c>
      <c r="N3" s="9" t="s">
        <v>88</v>
      </c>
      <c r="O3" s="9" t="s">
        <v>173</v>
      </c>
      <c r="P3" s="9" t="s">
        <v>172</v>
      </c>
      <c r="Q3" s="9" t="s">
        <v>262</v>
      </c>
      <c r="R3" s="9" t="s">
        <v>175</v>
      </c>
      <c r="S3" s="9" t="s">
        <v>263</v>
      </c>
      <c r="T3" s="9" t="s">
        <v>261</v>
      </c>
      <c r="U3" s="9" t="s">
        <v>176</v>
      </c>
      <c r="V3" s="9" t="s">
        <v>20</v>
      </c>
      <c r="W3" s="156"/>
      <c r="X3" s="9" t="s">
        <v>4</v>
      </c>
      <c r="Y3" s="10" t="s">
        <v>73</v>
      </c>
      <c r="Z3" s="9" t="s">
        <v>72</v>
      </c>
      <c r="AA3" s="9" t="s">
        <v>2</v>
      </c>
      <c r="AB3" s="160"/>
      <c r="AC3" s="163"/>
      <c r="AD3" s="157"/>
      <c r="AE3" s="148"/>
      <c r="AF3" s="150"/>
    </row>
    <row r="4" spans="1:32" s="18" customFormat="1" ht="19.5" customHeight="1" x14ac:dyDescent="0.2">
      <c r="A4" s="11"/>
      <c r="B4" s="12"/>
      <c r="C4" s="13"/>
      <c r="D4" s="13"/>
      <c r="E4" s="14"/>
      <c r="F4" s="14"/>
      <c r="G4" s="14"/>
      <c r="H4" s="14"/>
      <c r="I4" s="13"/>
      <c r="J4" s="13"/>
      <c r="K4" s="13"/>
      <c r="L4" s="13"/>
      <c r="M4" s="13"/>
      <c r="N4" s="13"/>
      <c r="O4" s="13"/>
      <c r="P4" s="13"/>
      <c r="Q4" s="13">
        <f>SUBTOTAL(109,Q8:Q212)</f>
        <v>0</v>
      </c>
      <c r="R4" s="13"/>
      <c r="S4" s="13"/>
      <c r="T4" s="13">
        <f>SUBTOTAL(109,T8:T212)</f>
        <v>0</v>
      </c>
      <c r="U4" s="13">
        <f>SUBTOTAL(109,U8:U212)</f>
        <v>228</v>
      </c>
      <c r="V4" s="13">
        <f>SUBTOTAL(109,V8:V212)</f>
        <v>12</v>
      </c>
      <c r="W4" s="13"/>
      <c r="X4" s="13"/>
      <c r="Y4" s="15"/>
      <c r="Z4" s="13"/>
      <c r="AA4" s="13"/>
      <c r="AB4" s="16"/>
      <c r="AC4" s="17"/>
      <c r="AD4" s="92"/>
      <c r="AE4" s="115"/>
      <c r="AF4" s="115"/>
    </row>
    <row r="5" spans="1:32" s="24" customFormat="1" ht="11.25" customHeight="1" x14ac:dyDescent="0.2">
      <c r="A5" s="19">
        <v>1</v>
      </c>
      <c r="B5" s="20"/>
      <c r="C5" s="21">
        <v>2</v>
      </c>
      <c r="D5" s="21">
        <v>3</v>
      </c>
      <c r="E5" s="21">
        <v>4</v>
      </c>
      <c r="F5" s="21">
        <v>5</v>
      </c>
      <c r="G5" s="21">
        <v>6</v>
      </c>
      <c r="H5" s="21">
        <v>7</v>
      </c>
      <c r="I5" s="21">
        <v>8</v>
      </c>
      <c r="J5" s="21">
        <v>9</v>
      </c>
      <c r="K5" s="21">
        <v>10</v>
      </c>
      <c r="L5" s="21">
        <v>11</v>
      </c>
      <c r="M5" s="21">
        <v>12</v>
      </c>
      <c r="N5" s="21">
        <v>13</v>
      </c>
      <c r="O5" s="21">
        <v>14</v>
      </c>
      <c r="P5" s="21">
        <v>15</v>
      </c>
      <c r="Q5" s="21">
        <v>15</v>
      </c>
      <c r="R5" s="21">
        <v>16</v>
      </c>
      <c r="S5" s="21">
        <v>17</v>
      </c>
      <c r="T5" s="21">
        <v>18</v>
      </c>
      <c r="U5" s="21">
        <v>19</v>
      </c>
      <c r="V5" s="21">
        <v>20</v>
      </c>
      <c r="W5" s="21">
        <v>21</v>
      </c>
      <c r="X5" s="21">
        <v>22</v>
      </c>
      <c r="Y5" s="22">
        <v>23</v>
      </c>
      <c r="Z5" s="21">
        <v>24</v>
      </c>
      <c r="AA5" s="21">
        <v>25</v>
      </c>
      <c r="AB5" s="21">
        <v>26</v>
      </c>
      <c r="AC5" s="21">
        <v>27</v>
      </c>
      <c r="AD5" s="93">
        <v>28</v>
      </c>
      <c r="AE5" s="23">
        <v>29</v>
      </c>
      <c r="AF5" s="116">
        <v>30</v>
      </c>
    </row>
    <row r="6" spans="1:32" s="18" customFormat="1" ht="10.5" customHeight="1" x14ac:dyDescent="0.2">
      <c r="A6" s="25"/>
      <c r="B6" s="26"/>
      <c r="C6" s="21"/>
      <c r="D6" s="21"/>
      <c r="E6" s="21">
        <f>E7+E62+E72+E86+E93+E103+E109+E114+E119+E136+E140+E151+E154+E159+E156+E161+E177+E187+E212</f>
        <v>5</v>
      </c>
      <c r="F6" s="21">
        <f>F7+F62+F72+F86+F93+F103+F109+F114+F119+F136+F140+F151+F154+F159+F156+F161+F177+F187+F212</f>
        <v>214</v>
      </c>
      <c r="G6" s="21">
        <f>G7+G62+G72+G86+G93+G103+G109+G114+G119+G136+G140+G151+G154+G159+G156+G161+G177+G187+G212</f>
        <v>5</v>
      </c>
      <c r="H6" s="21">
        <f>H7+H62+H72+H86+H93+H103+H109+H114+H119+H136+H140+H151+H154+H159+H156+H161+H177+H187+H212</f>
        <v>180</v>
      </c>
      <c r="I6" s="21"/>
      <c r="J6" s="21">
        <f>COUNTIF(J7:J212,"Да")</f>
        <v>1</v>
      </c>
      <c r="K6" s="21"/>
      <c r="L6" s="21"/>
      <c r="M6" s="21"/>
      <c r="N6" s="21"/>
      <c r="O6" s="21"/>
      <c r="P6" s="21"/>
      <c r="Q6" s="21">
        <f>Q7+Q62+Q72+Q86+Q93+Q103+Q109+Q114+Q119+Q136+Q140+Q151+Q154+Q159+Q156+Q161+Q177+Q187+Q212</f>
        <v>0</v>
      </c>
      <c r="R6" s="21"/>
      <c r="S6" s="21"/>
      <c r="T6" s="21">
        <f>T7+T62+T72+T86+T93+T103+T109+T114+T119+T136+T140+T151+T154+T159+T156+T161+T177+T187+T212</f>
        <v>0</v>
      </c>
      <c r="U6" s="21">
        <f>U7+U62+U72+U86+U93+U103+U109+U114+U119+U136+U140+U151+U154+U159+U156+U161+U177+U187+U212</f>
        <v>114</v>
      </c>
      <c r="V6" s="21">
        <f>V7+V62+V72+V86+V93+V103+V109+V114+V119+V136+V140+V151+V154+V159+V156+V161+V177+V187+V212</f>
        <v>6</v>
      </c>
      <c r="W6" s="21"/>
      <c r="X6" s="21"/>
      <c r="Y6" s="22"/>
      <c r="Z6" s="21"/>
      <c r="AA6" s="21"/>
      <c r="AB6" s="21"/>
      <c r="AC6" s="21"/>
      <c r="AD6" s="93"/>
      <c r="AE6" s="115"/>
      <c r="AF6" s="115"/>
    </row>
    <row r="7" spans="1:32" s="85" customFormat="1" ht="11.25" x14ac:dyDescent="0.2">
      <c r="A7" s="82">
        <v>1</v>
      </c>
      <c r="B7" s="82"/>
      <c r="C7" s="82"/>
      <c r="D7" s="83" t="s">
        <v>24</v>
      </c>
      <c r="E7" s="82">
        <f>SUM(E8:E61)</f>
        <v>0</v>
      </c>
      <c r="F7" s="82">
        <f>SUM(F8:F61)</f>
        <v>0</v>
      </c>
      <c r="G7" s="82">
        <f>SUM(G8:G61)</f>
        <v>0</v>
      </c>
      <c r="H7" s="82">
        <f>SUM(H8:H61)</f>
        <v>0</v>
      </c>
      <c r="I7" s="82"/>
      <c r="J7" s="82"/>
      <c r="K7" s="82"/>
      <c r="L7" s="82"/>
      <c r="M7" s="82"/>
      <c r="N7" s="82"/>
      <c r="O7" s="82"/>
      <c r="P7" s="82"/>
      <c r="Q7" s="82">
        <f>SUM(Q8:Q61)</f>
        <v>0</v>
      </c>
      <c r="R7" s="82">
        <f t="shared" ref="R7:V7" si="0">SUM(R8:R61)</f>
        <v>0</v>
      </c>
      <c r="S7" s="82">
        <f t="shared" si="0"/>
        <v>0</v>
      </c>
      <c r="T7" s="82">
        <f t="shared" si="0"/>
        <v>0</v>
      </c>
      <c r="U7" s="82">
        <f t="shared" si="0"/>
        <v>0</v>
      </c>
      <c r="V7" s="82">
        <f t="shared" si="0"/>
        <v>0</v>
      </c>
      <c r="W7" s="82"/>
      <c r="X7" s="82"/>
      <c r="Y7" s="84"/>
      <c r="Z7" s="82"/>
      <c r="AA7" s="82"/>
      <c r="AB7" s="82"/>
      <c r="AC7" s="82"/>
      <c r="AD7" s="94"/>
      <c r="AE7" s="117"/>
      <c r="AF7" s="117"/>
    </row>
    <row r="8" spans="1:32" hidden="1" outlineLevel="1" x14ac:dyDescent="0.25">
      <c r="A8" s="21"/>
      <c r="B8" s="21">
        <v>1</v>
      </c>
      <c r="C8" s="21">
        <v>102007</v>
      </c>
      <c r="D8" s="27" t="s">
        <v>122</v>
      </c>
      <c r="E8" s="21"/>
      <c r="F8" s="21"/>
      <c r="G8" s="21"/>
      <c r="H8" s="21"/>
      <c r="I8" s="21"/>
      <c r="J8" s="21"/>
      <c r="K8" s="21"/>
      <c r="L8" s="21"/>
      <c r="M8" s="21"/>
      <c r="N8" s="21"/>
      <c r="O8" s="28"/>
      <c r="P8" s="28"/>
      <c r="Q8" s="21"/>
      <c r="R8" s="21"/>
      <c r="S8" s="21"/>
      <c r="T8" s="21"/>
      <c r="U8" s="21"/>
      <c r="V8" s="21"/>
      <c r="W8" s="29"/>
      <c r="X8" s="21"/>
      <c r="Y8" s="30"/>
      <c r="Z8" s="29"/>
      <c r="AA8" s="29"/>
      <c r="AB8" s="21"/>
      <c r="AC8" s="29"/>
      <c r="AD8" s="25"/>
      <c r="AE8" s="118"/>
      <c r="AF8" s="118"/>
    </row>
    <row r="9" spans="1:32" hidden="1" outlineLevel="1" x14ac:dyDescent="0.25">
      <c r="A9" s="21"/>
      <c r="B9" s="21">
        <f>B8+1</f>
        <v>2</v>
      </c>
      <c r="C9" s="21">
        <v>103002</v>
      </c>
      <c r="D9" s="27" t="s">
        <v>123</v>
      </c>
      <c r="E9" s="21"/>
      <c r="F9" s="21"/>
      <c r="G9" s="21"/>
      <c r="H9" s="21"/>
      <c r="I9" s="21"/>
      <c r="J9" s="21"/>
      <c r="K9" s="21"/>
      <c r="L9" s="21"/>
      <c r="M9" s="21"/>
      <c r="N9" s="21"/>
      <c r="O9" s="28"/>
      <c r="P9" s="28"/>
      <c r="Q9" s="21"/>
      <c r="R9" s="21"/>
      <c r="S9" s="21"/>
      <c r="T9" s="21"/>
      <c r="U9" s="21"/>
      <c r="V9" s="21"/>
      <c r="W9" s="29"/>
      <c r="X9" s="21"/>
      <c r="Y9" s="30"/>
      <c r="Z9" s="29"/>
      <c r="AA9" s="29"/>
      <c r="AB9" s="21"/>
      <c r="AC9" s="29"/>
      <c r="AD9" s="25"/>
      <c r="AE9" s="118"/>
      <c r="AF9" s="118"/>
    </row>
    <row r="10" spans="1:32" s="18" customFormat="1" ht="11.25" hidden="1" outlineLevel="1" x14ac:dyDescent="0.2">
      <c r="A10" s="21"/>
      <c r="B10" s="21">
        <f t="shared" ref="B10:B24" si="1">B9+1</f>
        <v>3</v>
      </c>
      <c r="C10" s="21">
        <v>101002</v>
      </c>
      <c r="D10" s="27" t="s">
        <v>124</v>
      </c>
      <c r="E10" s="21"/>
      <c r="F10" s="21"/>
      <c r="G10" s="21"/>
      <c r="H10" s="21"/>
      <c r="I10" s="21"/>
      <c r="J10" s="21"/>
      <c r="K10" s="21"/>
      <c r="L10" s="21"/>
      <c r="M10" s="21"/>
      <c r="N10" s="21"/>
      <c r="O10" s="21"/>
      <c r="P10" s="21"/>
      <c r="Q10" s="21"/>
      <c r="R10" s="21"/>
      <c r="S10" s="21"/>
      <c r="T10" s="21"/>
      <c r="U10" s="21"/>
      <c r="V10" s="21"/>
      <c r="W10" s="29"/>
      <c r="X10" s="21"/>
      <c r="Y10" s="30"/>
      <c r="Z10" s="21"/>
      <c r="AA10" s="21"/>
      <c r="AB10" s="21"/>
      <c r="AC10" s="28"/>
      <c r="AD10" s="95"/>
      <c r="AE10" s="115"/>
      <c r="AF10" s="115"/>
    </row>
    <row r="11" spans="1:32" hidden="1" outlineLevel="1" x14ac:dyDescent="0.25">
      <c r="A11" s="21"/>
      <c r="B11" s="21">
        <f t="shared" si="1"/>
        <v>4</v>
      </c>
      <c r="C11" s="21">
        <v>103017</v>
      </c>
      <c r="D11" s="27" t="s">
        <v>256</v>
      </c>
      <c r="E11" s="21"/>
      <c r="F11" s="21"/>
      <c r="G11" s="21"/>
      <c r="H11" s="21"/>
      <c r="I11" s="21"/>
      <c r="J11" s="21"/>
      <c r="K11" s="21"/>
      <c r="L11" s="21"/>
      <c r="M11" s="21"/>
      <c r="N11" s="21"/>
      <c r="O11" s="28"/>
      <c r="P11" s="28"/>
      <c r="Q11" s="21"/>
      <c r="R11" s="21"/>
      <c r="S11" s="21"/>
      <c r="T11" s="21"/>
      <c r="U11" s="21"/>
      <c r="V11" s="21"/>
      <c r="W11" s="31"/>
      <c r="X11" s="21"/>
      <c r="Y11" s="30"/>
      <c r="Z11" s="29"/>
      <c r="AA11" s="29"/>
      <c r="AB11" s="21"/>
      <c r="AC11" s="29"/>
      <c r="AD11" s="25"/>
      <c r="AE11" s="118"/>
      <c r="AF11" s="118"/>
    </row>
    <row r="12" spans="1:32" s="18" customFormat="1" ht="11.25" hidden="1" outlineLevel="1" x14ac:dyDescent="0.2">
      <c r="A12" s="21"/>
      <c r="B12" s="21">
        <f t="shared" si="1"/>
        <v>5</v>
      </c>
      <c r="C12" s="21">
        <v>103004</v>
      </c>
      <c r="D12" s="27" t="s">
        <v>125</v>
      </c>
      <c r="E12" s="21"/>
      <c r="F12" s="21"/>
      <c r="G12" s="21"/>
      <c r="H12" s="21"/>
      <c r="I12" s="21"/>
      <c r="J12" s="21"/>
      <c r="K12" s="21"/>
      <c r="L12" s="21"/>
      <c r="M12" s="21"/>
      <c r="N12" s="21"/>
      <c r="O12" s="21"/>
      <c r="P12" s="21"/>
      <c r="Q12" s="21"/>
      <c r="R12" s="21"/>
      <c r="S12" s="21"/>
      <c r="T12" s="21"/>
      <c r="U12" s="21"/>
      <c r="V12" s="21"/>
      <c r="W12" s="31"/>
      <c r="X12" s="21"/>
      <c r="Y12" s="30"/>
      <c r="Z12" s="21"/>
      <c r="AA12" s="21"/>
      <c r="AB12" s="21"/>
      <c r="AC12" s="28"/>
      <c r="AD12" s="95"/>
      <c r="AE12" s="115"/>
      <c r="AF12" s="115"/>
    </row>
    <row r="13" spans="1:32" s="18" customFormat="1" ht="11.25" hidden="1" outlineLevel="1" x14ac:dyDescent="0.2">
      <c r="A13" s="21"/>
      <c r="B13" s="21">
        <f t="shared" si="1"/>
        <v>6</v>
      </c>
      <c r="C13" s="21">
        <v>102009</v>
      </c>
      <c r="D13" s="27" t="s">
        <v>126</v>
      </c>
      <c r="E13" s="21"/>
      <c r="F13" s="21"/>
      <c r="G13" s="21"/>
      <c r="H13" s="21"/>
      <c r="I13" s="21"/>
      <c r="J13" s="21"/>
      <c r="K13" s="21"/>
      <c r="L13" s="21"/>
      <c r="M13" s="21"/>
      <c r="N13" s="21"/>
      <c r="O13" s="21"/>
      <c r="P13" s="21"/>
      <c r="Q13" s="21"/>
      <c r="R13" s="21"/>
      <c r="S13" s="21"/>
      <c r="T13" s="21"/>
      <c r="U13" s="21"/>
      <c r="V13" s="21"/>
      <c r="W13" s="29"/>
      <c r="X13" s="21"/>
      <c r="Y13" s="30"/>
      <c r="Z13" s="21"/>
      <c r="AA13" s="21"/>
      <c r="AB13" s="21"/>
      <c r="AC13" s="28"/>
      <c r="AD13" s="95"/>
      <c r="AE13" s="115"/>
      <c r="AF13" s="115"/>
    </row>
    <row r="14" spans="1:32" s="18" customFormat="1" ht="11.25" hidden="1" outlineLevel="1" x14ac:dyDescent="0.2">
      <c r="A14" s="21"/>
      <c r="B14" s="21">
        <f t="shared" si="1"/>
        <v>7</v>
      </c>
      <c r="C14" s="21">
        <v>101003</v>
      </c>
      <c r="D14" s="27" t="s">
        <v>127</v>
      </c>
      <c r="E14" s="21"/>
      <c r="F14" s="21"/>
      <c r="G14" s="21"/>
      <c r="H14" s="21"/>
      <c r="I14" s="21"/>
      <c r="J14" s="21"/>
      <c r="K14" s="21"/>
      <c r="L14" s="21"/>
      <c r="M14" s="21"/>
      <c r="N14" s="21"/>
      <c r="O14" s="21"/>
      <c r="P14" s="21"/>
      <c r="Q14" s="21"/>
      <c r="R14" s="21"/>
      <c r="S14" s="21"/>
      <c r="T14" s="21"/>
      <c r="U14" s="21"/>
      <c r="V14" s="21"/>
      <c r="W14" s="31"/>
      <c r="X14" s="21"/>
      <c r="Y14" s="30"/>
      <c r="Z14" s="21"/>
      <c r="AA14" s="21"/>
      <c r="AB14" s="21"/>
      <c r="AC14" s="28"/>
      <c r="AD14" s="95"/>
      <c r="AE14" s="115"/>
      <c r="AF14" s="115"/>
    </row>
    <row r="15" spans="1:32" hidden="1" outlineLevel="1" x14ac:dyDescent="0.25">
      <c r="A15" s="21"/>
      <c r="B15" s="21">
        <f t="shared" si="1"/>
        <v>8</v>
      </c>
      <c r="C15" s="21">
        <v>101004</v>
      </c>
      <c r="D15" s="27" t="s">
        <v>128</v>
      </c>
      <c r="E15" s="21"/>
      <c r="F15" s="21"/>
      <c r="G15" s="21"/>
      <c r="H15" s="21"/>
      <c r="I15" s="21"/>
      <c r="J15" s="21"/>
      <c r="K15" s="21"/>
      <c r="L15" s="21"/>
      <c r="M15" s="21"/>
      <c r="N15" s="21"/>
      <c r="O15" s="28"/>
      <c r="P15" s="28"/>
      <c r="Q15" s="21"/>
      <c r="R15" s="21"/>
      <c r="S15" s="21"/>
      <c r="T15" s="21"/>
      <c r="U15" s="21"/>
      <c r="V15" s="21"/>
      <c r="W15" s="31"/>
      <c r="X15" s="21"/>
      <c r="Y15" s="30"/>
      <c r="Z15" s="29"/>
      <c r="AA15" s="29"/>
      <c r="AB15" s="21"/>
      <c r="AC15" s="29"/>
      <c r="AD15" s="25"/>
      <c r="AE15" s="118"/>
      <c r="AF15" s="118"/>
    </row>
    <row r="16" spans="1:32" hidden="1" outlineLevel="1" x14ac:dyDescent="0.25">
      <c r="A16" s="21"/>
      <c r="B16" s="21">
        <f t="shared" si="1"/>
        <v>9</v>
      </c>
      <c r="C16" s="21">
        <v>101005</v>
      </c>
      <c r="D16" s="27" t="s">
        <v>129</v>
      </c>
      <c r="E16" s="21"/>
      <c r="F16" s="21"/>
      <c r="G16" s="21"/>
      <c r="H16" s="21"/>
      <c r="I16" s="21"/>
      <c r="J16" s="21"/>
      <c r="K16" s="21"/>
      <c r="L16" s="21"/>
      <c r="M16" s="21"/>
      <c r="N16" s="21"/>
      <c r="O16" s="28"/>
      <c r="P16" s="28"/>
      <c r="Q16" s="21"/>
      <c r="R16" s="21"/>
      <c r="S16" s="21"/>
      <c r="T16" s="21"/>
      <c r="U16" s="21"/>
      <c r="V16" s="21"/>
      <c r="W16" s="29"/>
      <c r="X16" s="21"/>
      <c r="Y16" s="30"/>
      <c r="Z16" s="29"/>
      <c r="AA16" s="29"/>
      <c r="AB16" s="21"/>
      <c r="AC16" s="29"/>
      <c r="AD16" s="25"/>
      <c r="AE16" s="118"/>
      <c r="AF16" s="118"/>
    </row>
    <row r="17" spans="1:32" s="18" customFormat="1" ht="11.25" hidden="1" outlineLevel="1" x14ac:dyDescent="0.2">
      <c r="A17" s="21"/>
      <c r="B17" s="21">
        <f t="shared" si="1"/>
        <v>10</v>
      </c>
      <c r="C17" s="21">
        <v>103005</v>
      </c>
      <c r="D17" s="27" t="s">
        <v>130</v>
      </c>
      <c r="E17" s="21"/>
      <c r="F17" s="21"/>
      <c r="G17" s="21"/>
      <c r="H17" s="21"/>
      <c r="I17" s="21"/>
      <c r="J17" s="21"/>
      <c r="K17" s="21"/>
      <c r="L17" s="21"/>
      <c r="M17" s="21"/>
      <c r="N17" s="21"/>
      <c r="O17" s="21"/>
      <c r="P17" s="21"/>
      <c r="Q17" s="21"/>
      <c r="R17" s="21"/>
      <c r="S17" s="21"/>
      <c r="T17" s="21"/>
      <c r="U17" s="21"/>
      <c r="V17" s="21"/>
      <c r="W17" s="29"/>
      <c r="X17" s="21"/>
      <c r="Y17" s="30"/>
      <c r="Z17" s="21"/>
      <c r="AA17" s="21"/>
      <c r="AB17" s="21"/>
      <c r="AC17" s="28"/>
      <c r="AD17" s="95"/>
      <c r="AE17" s="115"/>
      <c r="AF17" s="115"/>
    </row>
    <row r="18" spans="1:32" s="18" customFormat="1" ht="22.5" hidden="1" outlineLevel="1" x14ac:dyDescent="0.2">
      <c r="A18" s="21"/>
      <c r="B18" s="21">
        <f t="shared" si="1"/>
        <v>11</v>
      </c>
      <c r="C18" s="21">
        <v>101006</v>
      </c>
      <c r="D18" s="27" t="s">
        <v>121</v>
      </c>
      <c r="E18" s="21"/>
      <c r="F18" s="21"/>
      <c r="G18" s="21"/>
      <c r="H18" s="21"/>
      <c r="I18" s="21"/>
      <c r="J18" s="21"/>
      <c r="K18" s="21"/>
      <c r="L18" s="21"/>
      <c r="M18" s="21"/>
      <c r="N18" s="21"/>
      <c r="O18" s="21"/>
      <c r="P18" s="21"/>
      <c r="Q18" s="21"/>
      <c r="R18" s="21"/>
      <c r="S18" s="21"/>
      <c r="T18" s="21"/>
      <c r="U18" s="21"/>
      <c r="V18" s="21"/>
      <c r="W18" s="29"/>
      <c r="X18" s="21"/>
      <c r="Y18" s="30"/>
      <c r="Z18" s="21"/>
      <c r="AA18" s="21"/>
      <c r="AB18" s="21"/>
      <c r="AC18" s="28"/>
      <c r="AD18" s="95"/>
      <c r="AE18" s="115"/>
      <c r="AF18" s="115"/>
    </row>
    <row r="19" spans="1:32" hidden="1" outlineLevel="1" x14ac:dyDescent="0.25">
      <c r="A19" s="21"/>
      <c r="B19" s="21">
        <f t="shared" si="1"/>
        <v>12</v>
      </c>
      <c r="C19" s="21">
        <v>101007</v>
      </c>
      <c r="D19" s="27" t="s">
        <v>131</v>
      </c>
      <c r="E19" s="21"/>
      <c r="F19" s="21"/>
      <c r="G19" s="21"/>
      <c r="H19" s="21"/>
      <c r="I19" s="21"/>
      <c r="J19" s="21"/>
      <c r="K19" s="21"/>
      <c r="L19" s="21"/>
      <c r="M19" s="21"/>
      <c r="N19" s="21"/>
      <c r="O19" s="28"/>
      <c r="P19" s="28"/>
      <c r="Q19" s="21"/>
      <c r="R19" s="21"/>
      <c r="S19" s="21"/>
      <c r="T19" s="21"/>
      <c r="U19" s="21"/>
      <c r="V19" s="21"/>
      <c r="W19" s="29"/>
      <c r="X19" s="21"/>
      <c r="Y19" s="30"/>
      <c r="Z19" s="29"/>
      <c r="AA19" s="29"/>
      <c r="AB19" s="21"/>
      <c r="AC19" s="29"/>
      <c r="AD19" s="25"/>
      <c r="AE19" s="118"/>
      <c r="AF19" s="118"/>
    </row>
    <row r="20" spans="1:32" hidden="1" outlineLevel="1" x14ac:dyDescent="0.25">
      <c r="A20" s="21"/>
      <c r="B20" s="21">
        <f t="shared" si="1"/>
        <v>13</v>
      </c>
      <c r="C20" s="21">
        <v>101008</v>
      </c>
      <c r="D20" s="27" t="s">
        <v>132</v>
      </c>
      <c r="E20" s="21"/>
      <c r="F20" s="21"/>
      <c r="G20" s="21"/>
      <c r="H20" s="21"/>
      <c r="I20" s="21"/>
      <c r="J20" s="21"/>
      <c r="K20" s="21"/>
      <c r="L20" s="21"/>
      <c r="M20" s="21"/>
      <c r="N20" s="21"/>
      <c r="O20" s="28"/>
      <c r="P20" s="28"/>
      <c r="Q20" s="21"/>
      <c r="R20" s="21"/>
      <c r="S20" s="21"/>
      <c r="T20" s="21"/>
      <c r="U20" s="21"/>
      <c r="V20" s="21"/>
      <c r="W20" s="29"/>
      <c r="X20" s="21"/>
      <c r="Y20" s="30"/>
      <c r="Z20" s="29"/>
      <c r="AA20" s="29"/>
      <c r="AB20" s="21"/>
      <c r="AC20" s="29"/>
      <c r="AD20" s="25"/>
      <c r="AE20" s="118"/>
      <c r="AF20" s="118"/>
    </row>
    <row r="21" spans="1:32" s="18" customFormat="1" ht="11.25" hidden="1" outlineLevel="1" x14ac:dyDescent="0.2">
      <c r="A21" s="21"/>
      <c r="B21" s="21">
        <f t="shared" si="1"/>
        <v>14</v>
      </c>
      <c r="C21" s="21">
        <v>101009</v>
      </c>
      <c r="D21" s="27" t="s">
        <v>133</v>
      </c>
      <c r="E21" s="21"/>
      <c r="F21" s="21"/>
      <c r="G21" s="21"/>
      <c r="H21" s="21"/>
      <c r="I21" s="21"/>
      <c r="J21" s="21"/>
      <c r="K21" s="21"/>
      <c r="L21" s="21"/>
      <c r="M21" s="21"/>
      <c r="N21" s="21"/>
      <c r="O21" s="21"/>
      <c r="P21" s="21"/>
      <c r="Q21" s="21"/>
      <c r="R21" s="21"/>
      <c r="S21" s="21"/>
      <c r="T21" s="21"/>
      <c r="U21" s="21"/>
      <c r="V21" s="21"/>
      <c r="W21" s="31"/>
      <c r="X21" s="21"/>
      <c r="Y21" s="30"/>
      <c r="Z21" s="21"/>
      <c r="AA21" s="21"/>
      <c r="AB21" s="21"/>
      <c r="AC21" s="28"/>
      <c r="AD21" s="95"/>
      <c r="AE21" s="115"/>
      <c r="AF21" s="115"/>
    </row>
    <row r="22" spans="1:32" hidden="1" outlineLevel="1" x14ac:dyDescent="0.25">
      <c r="A22" s="21"/>
      <c r="B22" s="21">
        <f t="shared" si="1"/>
        <v>15</v>
      </c>
      <c r="C22" s="21">
        <v>102010</v>
      </c>
      <c r="D22" s="27" t="s">
        <v>134</v>
      </c>
      <c r="E22" s="21"/>
      <c r="F22" s="21"/>
      <c r="G22" s="21"/>
      <c r="H22" s="21"/>
      <c r="I22" s="21"/>
      <c r="J22" s="21"/>
      <c r="K22" s="21"/>
      <c r="L22" s="21"/>
      <c r="M22" s="21"/>
      <c r="N22" s="21"/>
      <c r="O22" s="28"/>
      <c r="P22" s="28"/>
      <c r="Q22" s="21"/>
      <c r="R22" s="21"/>
      <c r="S22" s="21"/>
      <c r="T22" s="21"/>
      <c r="U22" s="21"/>
      <c r="V22" s="21"/>
      <c r="W22" s="29"/>
      <c r="X22" s="21"/>
      <c r="Y22" s="30"/>
      <c r="Z22" s="29"/>
      <c r="AA22" s="29"/>
      <c r="AB22" s="21"/>
      <c r="AC22" s="29"/>
      <c r="AD22" s="25"/>
      <c r="AE22" s="118"/>
      <c r="AF22" s="118"/>
    </row>
    <row r="23" spans="1:32" hidden="1" outlineLevel="1" x14ac:dyDescent="0.25">
      <c r="A23" s="21"/>
      <c r="B23" s="21">
        <f t="shared" si="1"/>
        <v>16</v>
      </c>
      <c r="C23" s="21">
        <v>103006</v>
      </c>
      <c r="D23" s="27" t="s">
        <v>135</v>
      </c>
      <c r="E23" s="21"/>
      <c r="F23" s="21"/>
      <c r="G23" s="21"/>
      <c r="H23" s="21"/>
      <c r="I23" s="21"/>
      <c r="J23" s="21"/>
      <c r="K23" s="21"/>
      <c r="L23" s="21"/>
      <c r="M23" s="21"/>
      <c r="N23" s="21"/>
      <c r="O23" s="28"/>
      <c r="P23" s="28"/>
      <c r="Q23" s="21"/>
      <c r="R23" s="21"/>
      <c r="S23" s="21"/>
      <c r="T23" s="21"/>
      <c r="U23" s="21"/>
      <c r="V23" s="21"/>
      <c r="W23" s="29"/>
      <c r="X23" s="21"/>
      <c r="Y23" s="30"/>
      <c r="Z23" s="29"/>
      <c r="AA23" s="29"/>
      <c r="AB23" s="21"/>
      <c r="AC23" s="29"/>
      <c r="AD23" s="25"/>
      <c r="AE23" s="118"/>
      <c r="AF23" s="118"/>
    </row>
    <row r="24" spans="1:32" s="18" customFormat="1" ht="11.25" hidden="1" outlineLevel="1" x14ac:dyDescent="0.2">
      <c r="A24" s="21"/>
      <c r="B24" s="21">
        <f t="shared" si="1"/>
        <v>17</v>
      </c>
      <c r="C24" s="21">
        <v>101011</v>
      </c>
      <c r="D24" s="27" t="s">
        <v>136</v>
      </c>
      <c r="E24" s="21"/>
      <c r="F24" s="21"/>
      <c r="G24" s="21"/>
      <c r="H24" s="21"/>
      <c r="I24" s="21"/>
      <c r="J24" s="21"/>
      <c r="K24" s="21"/>
      <c r="L24" s="21"/>
      <c r="M24" s="21"/>
      <c r="N24" s="21"/>
      <c r="O24" s="21"/>
      <c r="P24" s="21"/>
      <c r="Q24" s="21"/>
      <c r="R24" s="21"/>
      <c r="S24" s="21"/>
      <c r="T24" s="21"/>
      <c r="U24" s="21"/>
      <c r="V24" s="21"/>
      <c r="W24" s="31"/>
      <c r="X24" s="21"/>
      <c r="Y24" s="30"/>
      <c r="Z24" s="21"/>
      <c r="AA24" s="21"/>
      <c r="AB24" s="21"/>
      <c r="AC24" s="28"/>
      <c r="AD24" s="95"/>
      <c r="AE24" s="115"/>
      <c r="AF24" s="115"/>
    </row>
    <row r="25" spans="1:32" s="18" customFormat="1" ht="11.25" hidden="1" outlineLevel="1" x14ac:dyDescent="0.2">
      <c r="A25" s="21"/>
      <c r="B25" s="21">
        <v>18</v>
      </c>
      <c r="C25" s="121">
        <v>101401</v>
      </c>
      <c r="D25" s="128" t="s">
        <v>257</v>
      </c>
      <c r="E25" s="21"/>
      <c r="F25" s="21"/>
      <c r="G25" s="21"/>
      <c r="H25" s="21"/>
      <c r="I25" s="21"/>
      <c r="J25" s="21"/>
      <c r="K25" s="21"/>
      <c r="L25" s="21"/>
      <c r="M25" s="21"/>
      <c r="N25" s="21"/>
      <c r="O25" s="21"/>
      <c r="P25" s="21"/>
      <c r="Q25" s="21"/>
      <c r="R25" s="21"/>
      <c r="S25" s="21"/>
      <c r="T25" s="21"/>
      <c r="U25" s="21"/>
      <c r="V25" s="21"/>
      <c r="W25" s="31"/>
      <c r="X25" s="21"/>
      <c r="Y25" s="30"/>
      <c r="Z25" s="21"/>
      <c r="AA25" s="21"/>
      <c r="AB25" s="21"/>
      <c r="AC25" s="28"/>
      <c r="AD25" s="95"/>
      <c r="AE25" s="115"/>
      <c r="AF25" s="115"/>
    </row>
    <row r="26" spans="1:32" s="18" customFormat="1" ht="11.25" hidden="1" outlineLevel="1" x14ac:dyDescent="0.2">
      <c r="A26" s="21"/>
      <c r="B26" s="21">
        <v>19</v>
      </c>
      <c r="C26" s="21">
        <v>102011</v>
      </c>
      <c r="D26" s="27" t="s">
        <v>137</v>
      </c>
      <c r="E26" s="21"/>
      <c r="F26" s="21"/>
      <c r="G26" s="21"/>
      <c r="H26" s="21"/>
      <c r="I26" s="21"/>
      <c r="J26" s="21"/>
      <c r="K26" s="21"/>
      <c r="L26" s="21"/>
      <c r="M26" s="21"/>
      <c r="N26" s="21"/>
      <c r="O26" s="21"/>
      <c r="P26" s="21"/>
      <c r="Q26" s="21"/>
      <c r="R26" s="21"/>
      <c r="S26" s="21"/>
      <c r="T26" s="21"/>
      <c r="U26" s="21"/>
      <c r="V26" s="21"/>
      <c r="W26" s="31"/>
      <c r="X26" s="21"/>
      <c r="Y26" s="30"/>
      <c r="Z26" s="21"/>
      <c r="AA26" s="21"/>
      <c r="AB26" s="21"/>
      <c r="AC26" s="28"/>
      <c r="AD26" s="95"/>
      <c r="AE26" s="115"/>
      <c r="AF26" s="115"/>
    </row>
    <row r="27" spans="1:32" hidden="1" outlineLevel="1" x14ac:dyDescent="0.25">
      <c r="A27" s="21"/>
      <c r="B27" s="21">
        <v>20</v>
      </c>
      <c r="C27" s="21">
        <v>101012</v>
      </c>
      <c r="D27" s="27" t="s">
        <v>138</v>
      </c>
      <c r="E27" s="21"/>
      <c r="F27" s="21"/>
      <c r="G27" s="21"/>
      <c r="H27" s="21"/>
      <c r="I27" s="21"/>
      <c r="J27" s="21"/>
      <c r="K27" s="21"/>
      <c r="L27" s="21"/>
      <c r="M27" s="21"/>
      <c r="N27" s="21"/>
      <c r="O27" s="28"/>
      <c r="P27" s="28"/>
      <c r="Q27" s="21"/>
      <c r="R27" s="21"/>
      <c r="S27" s="21"/>
      <c r="T27" s="21"/>
      <c r="U27" s="21"/>
      <c r="V27" s="21"/>
      <c r="W27" s="29"/>
      <c r="X27" s="21"/>
      <c r="Y27" s="30"/>
      <c r="Z27" s="29"/>
      <c r="AA27" s="29"/>
      <c r="AB27" s="21"/>
      <c r="AC27" s="29"/>
      <c r="AD27" s="25"/>
      <c r="AE27" s="118"/>
      <c r="AF27" s="118"/>
    </row>
    <row r="28" spans="1:32" s="18" customFormat="1" ht="11.25" hidden="1" outlineLevel="1" x14ac:dyDescent="0.2">
      <c r="A28" s="21"/>
      <c r="B28" s="21">
        <v>21</v>
      </c>
      <c r="C28" s="21">
        <v>101013</v>
      </c>
      <c r="D28" s="27" t="s">
        <v>139</v>
      </c>
      <c r="E28" s="21"/>
      <c r="F28" s="21"/>
      <c r="G28" s="21"/>
      <c r="H28" s="21"/>
      <c r="I28" s="21"/>
      <c r="J28" s="21"/>
      <c r="K28" s="21"/>
      <c r="L28" s="21"/>
      <c r="M28" s="21"/>
      <c r="N28" s="21"/>
      <c r="O28" s="21"/>
      <c r="P28" s="21"/>
      <c r="Q28" s="21"/>
      <c r="R28" s="21"/>
      <c r="S28" s="21"/>
      <c r="T28" s="21"/>
      <c r="U28" s="21"/>
      <c r="V28" s="21"/>
      <c r="W28" s="31"/>
      <c r="X28" s="21"/>
      <c r="Y28" s="30"/>
      <c r="Z28" s="21"/>
      <c r="AA28" s="21"/>
      <c r="AB28" s="21"/>
      <c r="AC28" s="28"/>
      <c r="AD28" s="95"/>
      <c r="AE28" s="115"/>
      <c r="AF28" s="115"/>
    </row>
    <row r="29" spans="1:32" s="18" customFormat="1" ht="11.25" hidden="1" outlineLevel="1" x14ac:dyDescent="0.2">
      <c r="A29" s="21"/>
      <c r="B29" s="21">
        <v>22</v>
      </c>
      <c r="C29" s="21">
        <v>102012</v>
      </c>
      <c r="D29" s="27" t="s">
        <v>140</v>
      </c>
      <c r="E29" s="21"/>
      <c r="F29" s="21"/>
      <c r="G29" s="21"/>
      <c r="H29" s="21"/>
      <c r="I29" s="21"/>
      <c r="J29" s="21"/>
      <c r="K29" s="21"/>
      <c r="L29" s="21"/>
      <c r="M29" s="21"/>
      <c r="N29" s="21"/>
      <c r="O29" s="21"/>
      <c r="P29" s="21"/>
      <c r="Q29" s="21"/>
      <c r="R29" s="21"/>
      <c r="S29" s="21"/>
      <c r="T29" s="21"/>
      <c r="U29" s="21"/>
      <c r="V29" s="21"/>
      <c r="W29" s="31"/>
      <c r="X29" s="21"/>
      <c r="Y29" s="30"/>
      <c r="Z29" s="21"/>
      <c r="AA29" s="21"/>
      <c r="AB29" s="21"/>
      <c r="AC29" s="28"/>
      <c r="AD29" s="95"/>
      <c r="AE29" s="115"/>
      <c r="AF29" s="115"/>
    </row>
    <row r="30" spans="1:32" ht="22.5" hidden="1" outlineLevel="1" x14ac:dyDescent="0.25">
      <c r="A30" s="21"/>
      <c r="B30" s="21">
        <v>23</v>
      </c>
      <c r="C30" s="21">
        <v>102013</v>
      </c>
      <c r="D30" s="27" t="s">
        <v>141</v>
      </c>
      <c r="E30" s="21"/>
      <c r="F30" s="21"/>
      <c r="G30" s="21"/>
      <c r="H30" s="21"/>
      <c r="I30" s="21"/>
      <c r="J30" s="21"/>
      <c r="K30" s="21"/>
      <c r="L30" s="21"/>
      <c r="M30" s="21"/>
      <c r="N30" s="21"/>
      <c r="O30" s="28"/>
      <c r="P30" s="28"/>
      <c r="Q30" s="21"/>
      <c r="R30" s="21"/>
      <c r="S30" s="21"/>
      <c r="T30" s="21"/>
      <c r="U30" s="21"/>
      <c r="V30" s="21"/>
      <c r="W30" s="29"/>
      <c r="X30" s="21"/>
      <c r="Y30" s="30"/>
      <c r="Z30" s="29"/>
      <c r="AA30" s="29"/>
      <c r="AB30" s="21"/>
      <c r="AC30" s="29"/>
      <c r="AD30" s="25"/>
      <c r="AE30" s="118"/>
      <c r="AF30" s="118"/>
    </row>
    <row r="31" spans="1:32" hidden="1" outlineLevel="1" x14ac:dyDescent="0.25">
      <c r="A31" s="21"/>
      <c r="B31" s="21">
        <v>24</v>
      </c>
      <c r="C31" s="21">
        <v>101014</v>
      </c>
      <c r="D31" s="27" t="s">
        <v>142</v>
      </c>
      <c r="E31" s="21"/>
      <c r="F31" s="21"/>
      <c r="G31" s="21"/>
      <c r="H31" s="21"/>
      <c r="I31" s="21"/>
      <c r="J31" s="21"/>
      <c r="K31" s="21"/>
      <c r="L31" s="21"/>
      <c r="M31" s="21"/>
      <c r="N31" s="21"/>
      <c r="O31" s="28"/>
      <c r="P31" s="28"/>
      <c r="Q31" s="21"/>
      <c r="R31" s="21"/>
      <c r="S31" s="21"/>
      <c r="T31" s="21"/>
      <c r="U31" s="21"/>
      <c r="V31" s="21"/>
      <c r="W31" s="31"/>
      <c r="X31" s="21"/>
      <c r="Y31" s="30"/>
      <c r="Z31" s="29"/>
      <c r="AA31" s="29"/>
      <c r="AB31" s="21"/>
      <c r="AC31" s="29"/>
      <c r="AD31" s="25"/>
      <c r="AE31" s="118"/>
      <c r="AF31" s="118"/>
    </row>
    <row r="32" spans="1:32" s="18" customFormat="1" ht="11.25" hidden="1" outlineLevel="1" x14ac:dyDescent="0.2">
      <c r="A32" s="21"/>
      <c r="B32" s="21">
        <v>25</v>
      </c>
      <c r="C32" s="21">
        <v>103008</v>
      </c>
      <c r="D32" s="27" t="s">
        <v>143</v>
      </c>
      <c r="E32" s="21"/>
      <c r="F32" s="21"/>
      <c r="G32" s="21"/>
      <c r="H32" s="21"/>
      <c r="I32" s="21"/>
      <c r="J32" s="21"/>
      <c r="K32" s="21"/>
      <c r="L32" s="21"/>
      <c r="M32" s="21"/>
      <c r="N32" s="21"/>
      <c r="O32" s="21"/>
      <c r="P32" s="21"/>
      <c r="Q32" s="21"/>
      <c r="R32" s="21"/>
      <c r="S32" s="21"/>
      <c r="T32" s="21"/>
      <c r="U32" s="21"/>
      <c r="V32" s="21"/>
      <c r="W32" s="31"/>
      <c r="X32" s="21"/>
      <c r="Y32" s="30"/>
      <c r="Z32" s="21"/>
      <c r="AA32" s="21"/>
      <c r="AB32" s="21"/>
      <c r="AC32" s="28"/>
      <c r="AD32" s="95"/>
      <c r="AE32" s="115"/>
      <c r="AF32" s="115"/>
    </row>
    <row r="33" spans="1:32" hidden="1" outlineLevel="1" x14ac:dyDescent="0.25">
      <c r="A33" s="21"/>
      <c r="B33" s="21">
        <v>26</v>
      </c>
      <c r="C33" s="21">
        <v>103009</v>
      </c>
      <c r="D33" s="27" t="s">
        <v>144</v>
      </c>
      <c r="E33" s="21"/>
      <c r="F33" s="21"/>
      <c r="G33" s="21"/>
      <c r="H33" s="21"/>
      <c r="I33" s="21"/>
      <c r="J33" s="21"/>
      <c r="K33" s="21"/>
      <c r="L33" s="21"/>
      <c r="M33" s="21"/>
      <c r="N33" s="21"/>
      <c r="O33" s="28"/>
      <c r="P33" s="28"/>
      <c r="Q33" s="21"/>
      <c r="R33" s="21"/>
      <c r="S33" s="21"/>
      <c r="T33" s="21"/>
      <c r="U33" s="21"/>
      <c r="V33" s="21"/>
      <c r="W33" s="29"/>
      <c r="X33" s="21"/>
      <c r="Y33" s="30"/>
      <c r="Z33" s="29"/>
      <c r="AA33" s="29"/>
      <c r="AB33" s="21"/>
      <c r="AC33" s="29"/>
      <c r="AD33" s="25"/>
      <c r="AE33" s="118"/>
      <c r="AF33" s="118"/>
    </row>
    <row r="34" spans="1:32" hidden="1" outlineLevel="1" x14ac:dyDescent="0.25">
      <c r="A34" s="21"/>
      <c r="B34" s="21">
        <v>27</v>
      </c>
      <c r="C34" s="21">
        <v>101016</v>
      </c>
      <c r="D34" s="27" t="s">
        <v>145</v>
      </c>
      <c r="E34" s="21"/>
      <c r="F34" s="21"/>
      <c r="G34" s="21"/>
      <c r="H34" s="21"/>
      <c r="I34" s="21"/>
      <c r="J34" s="21"/>
      <c r="K34" s="21"/>
      <c r="L34" s="21"/>
      <c r="M34" s="21"/>
      <c r="N34" s="21"/>
      <c r="O34" s="28"/>
      <c r="P34" s="28"/>
      <c r="Q34" s="21"/>
      <c r="R34" s="21"/>
      <c r="S34" s="21"/>
      <c r="T34" s="21"/>
      <c r="U34" s="21"/>
      <c r="V34" s="21"/>
      <c r="W34" s="31"/>
      <c r="X34" s="21"/>
      <c r="Y34" s="30"/>
      <c r="Z34" s="29"/>
      <c r="AA34" s="29"/>
      <c r="AB34" s="21"/>
      <c r="AC34" s="29"/>
      <c r="AD34" s="25"/>
      <c r="AE34" s="118"/>
      <c r="AF34" s="118"/>
    </row>
    <row r="35" spans="1:32" s="18" customFormat="1" ht="11.25" hidden="1" outlineLevel="1" x14ac:dyDescent="0.2">
      <c r="A35" s="21"/>
      <c r="B35" s="21">
        <v>28</v>
      </c>
      <c r="C35" s="21">
        <v>102014</v>
      </c>
      <c r="D35" s="27" t="s">
        <v>146</v>
      </c>
      <c r="E35" s="21"/>
      <c r="F35" s="21"/>
      <c r="G35" s="21"/>
      <c r="H35" s="21"/>
      <c r="I35" s="21"/>
      <c r="J35" s="21"/>
      <c r="K35" s="21"/>
      <c r="L35" s="21"/>
      <c r="M35" s="21"/>
      <c r="N35" s="21"/>
      <c r="O35" s="21"/>
      <c r="P35" s="21"/>
      <c r="Q35" s="21"/>
      <c r="R35" s="21"/>
      <c r="S35" s="21"/>
      <c r="T35" s="21"/>
      <c r="U35" s="21"/>
      <c r="V35" s="21"/>
      <c r="W35" s="31"/>
      <c r="X35" s="21"/>
      <c r="Y35" s="30"/>
      <c r="Z35" s="21"/>
      <c r="AA35" s="21"/>
      <c r="AB35" s="21"/>
      <c r="AC35" s="28"/>
      <c r="AD35" s="95"/>
      <c r="AE35" s="115"/>
      <c r="AF35" s="115"/>
    </row>
    <row r="36" spans="1:32" s="18" customFormat="1" ht="11.25" hidden="1" outlineLevel="1" x14ac:dyDescent="0.2">
      <c r="A36" s="21"/>
      <c r="B36" s="21">
        <v>29</v>
      </c>
      <c r="C36" s="21">
        <v>103010</v>
      </c>
      <c r="D36" s="27" t="s">
        <v>147</v>
      </c>
      <c r="E36" s="21"/>
      <c r="F36" s="21"/>
      <c r="G36" s="21"/>
      <c r="H36" s="21"/>
      <c r="I36" s="21"/>
      <c r="J36" s="21"/>
      <c r="K36" s="21"/>
      <c r="L36" s="21"/>
      <c r="M36" s="21"/>
      <c r="N36" s="21"/>
      <c r="O36" s="21"/>
      <c r="P36" s="21"/>
      <c r="Q36" s="21"/>
      <c r="R36" s="21"/>
      <c r="S36" s="21"/>
      <c r="T36" s="21"/>
      <c r="U36" s="21"/>
      <c r="V36" s="21"/>
      <c r="W36" s="31"/>
      <c r="X36" s="21"/>
      <c r="Y36" s="30"/>
      <c r="Z36" s="21"/>
      <c r="AA36" s="21"/>
      <c r="AB36" s="21"/>
      <c r="AC36" s="28"/>
      <c r="AD36" s="95"/>
      <c r="AE36" s="115"/>
      <c r="AF36" s="115"/>
    </row>
    <row r="37" spans="1:32" hidden="1" outlineLevel="1" x14ac:dyDescent="0.25">
      <c r="A37" s="21"/>
      <c r="B37" s="21">
        <v>30</v>
      </c>
      <c r="C37" s="21">
        <v>103011</v>
      </c>
      <c r="D37" s="27" t="s">
        <v>148</v>
      </c>
      <c r="E37" s="21"/>
      <c r="F37" s="21"/>
      <c r="G37" s="21"/>
      <c r="H37" s="21"/>
      <c r="I37" s="21"/>
      <c r="J37" s="21"/>
      <c r="K37" s="21"/>
      <c r="L37" s="21"/>
      <c r="M37" s="21"/>
      <c r="N37" s="21"/>
      <c r="O37" s="28"/>
      <c r="P37" s="28"/>
      <c r="Q37" s="21"/>
      <c r="R37" s="21"/>
      <c r="S37" s="21"/>
      <c r="T37" s="21"/>
      <c r="U37" s="21"/>
      <c r="V37" s="21"/>
      <c r="W37" s="29"/>
      <c r="X37" s="21"/>
      <c r="Y37" s="30"/>
      <c r="Z37" s="29"/>
      <c r="AA37" s="29"/>
      <c r="AB37" s="21"/>
      <c r="AC37" s="29"/>
      <c r="AD37" s="25"/>
      <c r="AE37" s="118"/>
      <c r="AF37" s="118"/>
    </row>
    <row r="38" spans="1:32" hidden="1" outlineLevel="1" x14ac:dyDescent="0.25">
      <c r="A38" s="21"/>
      <c r="B38" s="21">
        <v>31</v>
      </c>
      <c r="C38" s="21">
        <v>102015</v>
      </c>
      <c r="D38" s="27" t="s">
        <v>149</v>
      </c>
      <c r="E38" s="21"/>
      <c r="F38" s="21"/>
      <c r="G38" s="21"/>
      <c r="H38" s="21"/>
      <c r="I38" s="21"/>
      <c r="J38" s="21"/>
      <c r="K38" s="21"/>
      <c r="L38" s="21"/>
      <c r="M38" s="21"/>
      <c r="N38" s="21"/>
      <c r="O38" s="28"/>
      <c r="P38" s="28"/>
      <c r="Q38" s="21"/>
      <c r="R38" s="21"/>
      <c r="S38" s="21"/>
      <c r="T38" s="21"/>
      <c r="U38" s="21"/>
      <c r="V38" s="21"/>
      <c r="W38" s="31"/>
      <c r="X38" s="21"/>
      <c r="Y38" s="30"/>
      <c r="Z38" s="29"/>
      <c r="AA38" s="29"/>
      <c r="AB38" s="21"/>
      <c r="AC38" s="29"/>
      <c r="AD38" s="25"/>
      <c r="AE38" s="118"/>
      <c r="AF38" s="118"/>
    </row>
    <row r="39" spans="1:32" s="18" customFormat="1" ht="11.25" hidden="1" outlineLevel="1" x14ac:dyDescent="0.2">
      <c r="A39" s="21"/>
      <c r="B39" s="21">
        <v>32</v>
      </c>
      <c r="C39" s="21">
        <v>101017</v>
      </c>
      <c r="D39" s="27" t="s">
        <v>150</v>
      </c>
      <c r="E39" s="21"/>
      <c r="F39" s="21"/>
      <c r="G39" s="21"/>
      <c r="H39" s="21"/>
      <c r="I39" s="21"/>
      <c r="J39" s="21"/>
      <c r="K39" s="21"/>
      <c r="L39" s="21"/>
      <c r="M39" s="21"/>
      <c r="N39" s="21"/>
      <c r="O39" s="21"/>
      <c r="P39" s="21"/>
      <c r="Q39" s="21"/>
      <c r="R39" s="21"/>
      <c r="S39" s="21"/>
      <c r="T39" s="21"/>
      <c r="U39" s="21"/>
      <c r="V39" s="21"/>
      <c r="W39" s="31"/>
      <c r="X39" s="21"/>
      <c r="Y39" s="30"/>
      <c r="Z39" s="21"/>
      <c r="AA39" s="21"/>
      <c r="AB39" s="21"/>
      <c r="AC39" s="28"/>
      <c r="AD39" s="95"/>
      <c r="AE39" s="115"/>
      <c r="AF39" s="115"/>
    </row>
    <row r="40" spans="1:32" hidden="1" outlineLevel="1" x14ac:dyDescent="0.25">
      <c r="A40" s="21"/>
      <c r="B40" s="21">
        <v>33</v>
      </c>
      <c r="C40" s="21">
        <v>102017</v>
      </c>
      <c r="D40" s="27" t="s">
        <v>151</v>
      </c>
      <c r="E40" s="21"/>
      <c r="F40" s="21"/>
      <c r="G40" s="21"/>
      <c r="H40" s="21"/>
      <c r="I40" s="21"/>
      <c r="J40" s="21"/>
      <c r="K40" s="21"/>
      <c r="L40" s="21"/>
      <c r="M40" s="21"/>
      <c r="N40" s="21"/>
      <c r="O40" s="28"/>
      <c r="P40" s="28"/>
      <c r="Q40" s="21"/>
      <c r="R40" s="21"/>
      <c r="S40" s="21"/>
      <c r="T40" s="21"/>
      <c r="U40" s="21"/>
      <c r="V40" s="21"/>
      <c r="W40" s="29"/>
      <c r="X40" s="21"/>
      <c r="Y40" s="30"/>
      <c r="Z40" s="29"/>
      <c r="AA40" s="29"/>
      <c r="AB40" s="21"/>
      <c r="AC40" s="29"/>
      <c r="AD40" s="25"/>
      <c r="AE40" s="118"/>
      <c r="AF40" s="118"/>
    </row>
    <row r="41" spans="1:32" s="18" customFormat="1" ht="11.25" hidden="1" outlineLevel="1" x14ac:dyDescent="0.2">
      <c r="A41" s="21"/>
      <c r="B41" s="21">
        <v>34</v>
      </c>
      <c r="C41" s="21">
        <v>102019</v>
      </c>
      <c r="D41" s="27" t="s">
        <v>152</v>
      </c>
      <c r="E41" s="21"/>
      <c r="F41" s="21"/>
      <c r="G41" s="21"/>
      <c r="H41" s="21"/>
      <c r="I41" s="21"/>
      <c r="J41" s="21"/>
      <c r="K41" s="21"/>
      <c r="L41" s="21"/>
      <c r="M41" s="21"/>
      <c r="N41" s="21"/>
      <c r="O41" s="21"/>
      <c r="P41" s="21"/>
      <c r="Q41" s="21"/>
      <c r="R41" s="21"/>
      <c r="S41" s="21"/>
      <c r="T41" s="21"/>
      <c r="U41" s="21"/>
      <c r="V41" s="21"/>
      <c r="W41" s="31"/>
      <c r="X41" s="21"/>
      <c r="Y41" s="30"/>
      <c r="Z41" s="21"/>
      <c r="AA41" s="21"/>
      <c r="AB41" s="21"/>
      <c r="AC41" s="28"/>
      <c r="AD41" s="95"/>
      <c r="AE41" s="115"/>
      <c r="AF41" s="115"/>
    </row>
    <row r="42" spans="1:32" hidden="1" outlineLevel="1" x14ac:dyDescent="0.25">
      <c r="A42" s="21"/>
      <c r="B42" s="21">
        <v>35</v>
      </c>
      <c r="C42" s="21">
        <v>103013</v>
      </c>
      <c r="D42" s="27" t="s">
        <v>153</v>
      </c>
      <c r="E42" s="21"/>
      <c r="F42" s="21"/>
      <c r="G42" s="21"/>
      <c r="H42" s="21"/>
      <c r="I42" s="21"/>
      <c r="J42" s="21"/>
      <c r="K42" s="21"/>
      <c r="L42" s="21"/>
      <c r="M42" s="21"/>
      <c r="N42" s="21"/>
      <c r="O42" s="28"/>
      <c r="P42" s="28"/>
      <c r="Q42" s="21"/>
      <c r="R42" s="21"/>
      <c r="S42" s="21"/>
      <c r="T42" s="21"/>
      <c r="U42" s="21"/>
      <c r="V42" s="21"/>
      <c r="W42" s="31"/>
      <c r="X42" s="21"/>
      <c r="Y42" s="30"/>
      <c r="Z42" s="29"/>
      <c r="AA42" s="29"/>
      <c r="AB42" s="21"/>
      <c r="AC42" s="29"/>
      <c r="AD42" s="25"/>
      <c r="AE42" s="118"/>
      <c r="AF42" s="118"/>
    </row>
    <row r="43" spans="1:32" s="18" customFormat="1" ht="22.5" hidden="1" outlineLevel="1" x14ac:dyDescent="0.2">
      <c r="A43" s="21"/>
      <c r="B43" s="21">
        <v>36</v>
      </c>
      <c r="C43" s="21">
        <v>101151</v>
      </c>
      <c r="D43" s="27" t="s">
        <v>154</v>
      </c>
      <c r="E43" s="21"/>
      <c r="F43" s="21"/>
      <c r="G43" s="21"/>
      <c r="H43" s="21"/>
      <c r="I43" s="21"/>
      <c r="J43" s="21"/>
      <c r="K43" s="21"/>
      <c r="L43" s="21"/>
      <c r="M43" s="21"/>
      <c r="N43" s="21"/>
      <c r="O43" s="21"/>
      <c r="P43" s="21"/>
      <c r="Q43" s="21"/>
      <c r="R43" s="21"/>
      <c r="S43" s="21"/>
      <c r="T43" s="21"/>
      <c r="U43" s="21"/>
      <c r="V43" s="21"/>
      <c r="W43" s="31"/>
      <c r="X43" s="21"/>
      <c r="Y43" s="30"/>
      <c r="Z43" s="21"/>
      <c r="AA43" s="21"/>
      <c r="AB43" s="21"/>
      <c r="AC43" s="28"/>
      <c r="AD43" s="95"/>
      <c r="AE43" s="115"/>
      <c r="AF43" s="115"/>
    </row>
    <row r="44" spans="1:32" s="18" customFormat="1" ht="22.5" hidden="1" outlineLevel="1" x14ac:dyDescent="0.2">
      <c r="A44" s="21"/>
      <c r="B44" s="21">
        <v>37</v>
      </c>
      <c r="C44" s="21">
        <v>102151</v>
      </c>
      <c r="D44" s="27" t="s">
        <v>155</v>
      </c>
      <c r="E44" s="21"/>
      <c r="F44" s="21"/>
      <c r="G44" s="21"/>
      <c r="H44" s="21"/>
      <c r="I44" s="21"/>
      <c r="J44" s="21"/>
      <c r="K44" s="21"/>
      <c r="L44" s="21"/>
      <c r="M44" s="21"/>
      <c r="N44" s="21"/>
      <c r="O44" s="21"/>
      <c r="P44" s="21"/>
      <c r="Q44" s="21"/>
      <c r="R44" s="21"/>
      <c r="S44" s="21"/>
      <c r="T44" s="21"/>
      <c r="U44" s="21"/>
      <c r="V44" s="21"/>
      <c r="W44" s="31"/>
      <c r="X44" s="21"/>
      <c r="Y44" s="30"/>
      <c r="Z44" s="21"/>
      <c r="AA44" s="21"/>
      <c r="AB44" s="21"/>
      <c r="AC44" s="28"/>
      <c r="AD44" s="95"/>
      <c r="AE44" s="115"/>
      <c r="AF44" s="115"/>
    </row>
    <row r="45" spans="1:32" s="18" customFormat="1" ht="22.5" hidden="1" outlineLevel="1" x14ac:dyDescent="0.2">
      <c r="A45" s="21"/>
      <c r="B45" s="21">
        <v>38</v>
      </c>
      <c r="C45" s="21">
        <v>103152</v>
      </c>
      <c r="D45" s="27" t="s">
        <v>156</v>
      </c>
      <c r="E45" s="21"/>
      <c r="F45" s="21"/>
      <c r="G45" s="21"/>
      <c r="H45" s="21"/>
      <c r="I45" s="21"/>
      <c r="J45" s="21"/>
      <c r="K45" s="21"/>
      <c r="L45" s="21"/>
      <c r="M45" s="21"/>
      <c r="N45" s="21"/>
      <c r="O45" s="21"/>
      <c r="P45" s="21"/>
      <c r="Q45" s="21"/>
      <c r="R45" s="21"/>
      <c r="S45" s="21"/>
      <c r="T45" s="21"/>
      <c r="U45" s="21"/>
      <c r="V45" s="21"/>
      <c r="W45" s="31"/>
      <c r="X45" s="21"/>
      <c r="Y45" s="30"/>
      <c r="Z45" s="21"/>
      <c r="AA45" s="21"/>
      <c r="AB45" s="21"/>
      <c r="AC45" s="28"/>
      <c r="AD45" s="95"/>
      <c r="AE45" s="115"/>
      <c r="AF45" s="115"/>
    </row>
    <row r="46" spans="1:32" ht="22.5" hidden="1" outlineLevel="1" x14ac:dyDescent="0.25">
      <c r="A46" s="21"/>
      <c r="B46" s="21">
        <v>39</v>
      </c>
      <c r="C46" s="21">
        <v>103153</v>
      </c>
      <c r="D46" s="27" t="s">
        <v>157</v>
      </c>
      <c r="E46" s="21"/>
      <c r="F46" s="21"/>
      <c r="G46" s="21"/>
      <c r="H46" s="21"/>
      <c r="I46" s="21"/>
      <c r="J46" s="21"/>
      <c r="K46" s="21"/>
      <c r="L46" s="21"/>
      <c r="M46" s="21"/>
      <c r="N46" s="21"/>
      <c r="O46" s="28"/>
      <c r="P46" s="28"/>
      <c r="Q46" s="21"/>
      <c r="R46" s="21"/>
      <c r="S46" s="21"/>
      <c r="T46" s="21"/>
      <c r="U46" s="21"/>
      <c r="V46" s="21"/>
      <c r="W46" s="31"/>
      <c r="X46" s="21"/>
      <c r="Y46" s="30"/>
      <c r="Z46" s="29"/>
      <c r="AA46" s="29"/>
      <c r="AB46" s="21"/>
      <c r="AC46" s="29"/>
      <c r="AD46" s="25"/>
      <c r="AE46" s="118"/>
      <c r="AF46" s="118"/>
    </row>
    <row r="47" spans="1:32" s="18" customFormat="1" ht="22.5" hidden="1" outlineLevel="1" x14ac:dyDescent="0.2">
      <c r="A47" s="21"/>
      <c r="B47" s="21">
        <v>40</v>
      </c>
      <c r="C47" s="21">
        <v>101152</v>
      </c>
      <c r="D47" s="27" t="s">
        <v>158</v>
      </c>
      <c r="E47" s="21"/>
      <c r="F47" s="21"/>
      <c r="G47" s="21"/>
      <c r="H47" s="21"/>
      <c r="I47" s="21"/>
      <c r="J47" s="21"/>
      <c r="K47" s="21"/>
      <c r="L47" s="21"/>
      <c r="M47" s="21"/>
      <c r="N47" s="21"/>
      <c r="O47" s="21"/>
      <c r="P47" s="21"/>
      <c r="Q47" s="21"/>
      <c r="R47" s="21"/>
      <c r="S47" s="21"/>
      <c r="T47" s="21"/>
      <c r="U47" s="21"/>
      <c r="V47" s="21"/>
      <c r="W47" s="31"/>
      <c r="X47" s="21"/>
      <c r="Y47" s="30"/>
      <c r="Z47" s="21"/>
      <c r="AA47" s="21"/>
      <c r="AB47" s="21"/>
      <c r="AC47" s="28"/>
      <c r="AD47" s="95"/>
      <c r="AE47" s="115"/>
      <c r="AF47" s="115"/>
    </row>
    <row r="48" spans="1:32" ht="22.5" hidden="1" outlineLevel="1" x14ac:dyDescent="0.25">
      <c r="A48" s="21"/>
      <c r="B48" s="21">
        <v>41</v>
      </c>
      <c r="C48" s="21">
        <v>102003</v>
      </c>
      <c r="D48" s="27" t="s">
        <v>159</v>
      </c>
      <c r="E48" s="21"/>
      <c r="F48" s="21"/>
      <c r="G48" s="21"/>
      <c r="H48" s="21"/>
      <c r="I48" s="21"/>
      <c r="J48" s="21"/>
      <c r="K48" s="21"/>
      <c r="L48" s="21"/>
      <c r="M48" s="21"/>
      <c r="N48" s="21"/>
      <c r="O48" s="28"/>
      <c r="P48" s="28"/>
      <c r="Q48" s="21"/>
      <c r="R48" s="21"/>
      <c r="S48" s="21"/>
      <c r="T48" s="21"/>
      <c r="U48" s="21"/>
      <c r="V48" s="21"/>
      <c r="W48" s="31"/>
      <c r="X48" s="21"/>
      <c r="Y48" s="30"/>
      <c r="Z48" s="29"/>
      <c r="AA48" s="29"/>
      <c r="AB48" s="21"/>
      <c r="AC48" s="29"/>
      <c r="AD48" s="25"/>
      <c r="AE48" s="118"/>
      <c r="AF48" s="118"/>
    </row>
    <row r="49" spans="1:32" s="18" customFormat="1" ht="22.5" hidden="1" outlineLevel="1" x14ac:dyDescent="0.2">
      <c r="A49" s="21"/>
      <c r="B49" s="21">
        <v>42</v>
      </c>
      <c r="C49" s="21">
        <v>102004</v>
      </c>
      <c r="D49" s="27" t="s">
        <v>160</v>
      </c>
      <c r="E49" s="21"/>
      <c r="F49" s="21"/>
      <c r="G49" s="21"/>
      <c r="H49" s="21"/>
      <c r="I49" s="21"/>
      <c r="J49" s="21"/>
      <c r="K49" s="21"/>
      <c r="L49" s="21"/>
      <c r="M49" s="21"/>
      <c r="N49" s="21"/>
      <c r="O49" s="21"/>
      <c r="P49" s="21"/>
      <c r="Q49" s="21"/>
      <c r="R49" s="21"/>
      <c r="S49" s="21"/>
      <c r="T49" s="21"/>
      <c r="U49" s="21"/>
      <c r="V49" s="21"/>
      <c r="W49" s="31"/>
      <c r="X49" s="21"/>
      <c r="Y49" s="30"/>
      <c r="Z49" s="21"/>
      <c r="AA49" s="21"/>
      <c r="AB49" s="21"/>
      <c r="AC49" s="28"/>
      <c r="AD49" s="95"/>
      <c r="AE49" s="115"/>
      <c r="AF49" s="115"/>
    </row>
    <row r="50" spans="1:32" s="18" customFormat="1" ht="22.5" hidden="1" outlineLevel="1" x14ac:dyDescent="0.2">
      <c r="A50" s="21"/>
      <c r="B50" s="21">
        <v>43</v>
      </c>
      <c r="C50" s="21">
        <v>103014</v>
      </c>
      <c r="D50" s="27" t="s">
        <v>161</v>
      </c>
      <c r="E50" s="21"/>
      <c r="F50" s="21"/>
      <c r="G50" s="21"/>
      <c r="H50" s="21"/>
      <c r="I50" s="21"/>
      <c r="J50" s="21"/>
      <c r="K50" s="21"/>
      <c r="L50" s="21"/>
      <c r="M50" s="21"/>
      <c r="N50" s="21"/>
      <c r="O50" s="21"/>
      <c r="P50" s="21"/>
      <c r="Q50" s="21"/>
      <c r="R50" s="21"/>
      <c r="S50" s="21"/>
      <c r="T50" s="21"/>
      <c r="U50" s="21"/>
      <c r="V50" s="21"/>
      <c r="W50" s="29"/>
      <c r="X50" s="21"/>
      <c r="Y50" s="30"/>
      <c r="Z50" s="21"/>
      <c r="AA50" s="21"/>
      <c r="AB50" s="21"/>
      <c r="AC50" s="28"/>
      <c r="AD50" s="95"/>
      <c r="AE50" s="115"/>
      <c r="AF50" s="115"/>
    </row>
    <row r="51" spans="1:32" hidden="1" outlineLevel="1" x14ac:dyDescent="0.25">
      <c r="A51" s="21"/>
      <c r="B51" s="21">
        <v>44</v>
      </c>
      <c r="C51" s="21">
        <v>103015</v>
      </c>
      <c r="D51" s="129" t="s">
        <v>258</v>
      </c>
      <c r="E51" s="21"/>
      <c r="F51" s="21"/>
      <c r="G51" s="21"/>
      <c r="H51" s="21"/>
      <c r="I51" s="21"/>
      <c r="J51" s="21"/>
      <c r="K51" s="21"/>
      <c r="L51" s="21"/>
      <c r="M51" s="21"/>
      <c r="N51" s="21"/>
      <c r="O51" s="28"/>
      <c r="P51" s="28"/>
      <c r="Q51" s="21"/>
      <c r="R51" s="21"/>
      <c r="S51" s="21"/>
      <c r="T51" s="21"/>
      <c r="U51" s="21"/>
      <c r="V51" s="21"/>
      <c r="W51" s="29"/>
      <c r="X51" s="21"/>
      <c r="Y51" s="30"/>
      <c r="Z51" s="29"/>
      <c r="AA51" s="29"/>
      <c r="AB51" s="21"/>
      <c r="AC51" s="29"/>
      <c r="AD51" s="25"/>
      <c r="AE51" s="118"/>
      <c r="AF51" s="118"/>
    </row>
    <row r="52" spans="1:32" s="18" customFormat="1" ht="22.5" hidden="1" outlineLevel="1" x14ac:dyDescent="0.2">
      <c r="A52" s="21"/>
      <c r="B52" s="21">
        <v>45</v>
      </c>
      <c r="C52" s="21">
        <v>102005</v>
      </c>
      <c r="D52" s="27" t="s">
        <v>162</v>
      </c>
      <c r="E52" s="21"/>
      <c r="F52" s="21"/>
      <c r="G52" s="21"/>
      <c r="H52" s="21"/>
      <c r="I52" s="21"/>
      <c r="J52" s="21"/>
      <c r="K52" s="21"/>
      <c r="L52" s="21"/>
      <c r="M52" s="21"/>
      <c r="N52" s="21"/>
      <c r="O52" s="21"/>
      <c r="P52" s="21"/>
      <c r="Q52" s="21"/>
      <c r="R52" s="21"/>
      <c r="S52" s="21"/>
      <c r="T52" s="21"/>
      <c r="U52" s="21"/>
      <c r="V52" s="21"/>
      <c r="W52" s="31"/>
      <c r="X52" s="21"/>
      <c r="Y52" s="30"/>
      <c r="Z52" s="21"/>
      <c r="AA52" s="21"/>
      <c r="AB52" s="21"/>
      <c r="AC52" s="28"/>
      <c r="AD52" s="95"/>
      <c r="AE52" s="115"/>
      <c r="AF52" s="115"/>
    </row>
    <row r="53" spans="1:32" ht="22.5" hidden="1" outlineLevel="1" x14ac:dyDescent="0.25">
      <c r="A53" s="21"/>
      <c r="B53" s="21">
        <v>46</v>
      </c>
      <c r="C53" s="21">
        <v>101020</v>
      </c>
      <c r="D53" s="27" t="s">
        <v>163</v>
      </c>
      <c r="E53" s="21"/>
      <c r="F53" s="21"/>
      <c r="G53" s="21"/>
      <c r="H53" s="21"/>
      <c r="I53" s="21"/>
      <c r="J53" s="21"/>
      <c r="K53" s="21"/>
      <c r="L53" s="21"/>
      <c r="M53" s="21"/>
      <c r="N53" s="21"/>
      <c r="O53" s="28"/>
      <c r="P53" s="28"/>
      <c r="Q53" s="21"/>
      <c r="R53" s="21"/>
      <c r="S53" s="21"/>
      <c r="T53" s="21"/>
      <c r="U53" s="21"/>
      <c r="V53" s="21"/>
      <c r="W53" s="29"/>
      <c r="X53" s="21"/>
      <c r="Y53" s="30"/>
      <c r="Z53" s="29"/>
      <c r="AA53" s="29"/>
      <c r="AB53" s="21"/>
      <c r="AC53" s="29"/>
      <c r="AD53" s="25"/>
      <c r="AE53" s="118"/>
      <c r="AF53" s="118"/>
    </row>
    <row r="54" spans="1:32" ht="22.5" hidden="1" outlineLevel="1" x14ac:dyDescent="0.25">
      <c r="A54" s="21"/>
      <c r="B54" s="21">
        <v>47</v>
      </c>
      <c r="C54" s="21">
        <v>101021</v>
      </c>
      <c r="D54" s="27" t="s">
        <v>164</v>
      </c>
      <c r="E54" s="21"/>
      <c r="F54" s="21"/>
      <c r="G54" s="21"/>
      <c r="H54" s="21"/>
      <c r="I54" s="21"/>
      <c r="J54" s="21"/>
      <c r="K54" s="21"/>
      <c r="L54" s="21"/>
      <c r="M54" s="21"/>
      <c r="N54" s="21"/>
      <c r="O54" s="28"/>
      <c r="P54" s="28"/>
      <c r="Q54" s="21"/>
      <c r="R54" s="21"/>
      <c r="S54" s="21"/>
      <c r="T54" s="21"/>
      <c r="U54" s="21"/>
      <c r="V54" s="21"/>
      <c r="W54" s="29"/>
      <c r="X54" s="21"/>
      <c r="Y54" s="30"/>
      <c r="Z54" s="29"/>
      <c r="AA54" s="29"/>
      <c r="AB54" s="21"/>
      <c r="AC54" s="29"/>
      <c r="AD54" s="25"/>
      <c r="AE54" s="118"/>
      <c r="AF54" s="118"/>
    </row>
    <row r="55" spans="1:32" ht="22.5" hidden="1" outlineLevel="1" x14ac:dyDescent="0.25">
      <c r="A55" s="21"/>
      <c r="B55" s="21">
        <v>48</v>
      </c>
      <c r="C55" s="21">
        <v>102006</v>
      </c>
      <c r="D55" s="27" t="s">
        <v>165</v>
      </c>
      <c r="E55" s="21"/>
      <c r="F55" s="21"/>
      <c r="G55" s="21"/>
      <c r="H55" s="21"/>
      <c r="I55" s="21"/>
      <c r="J55" s="21"/>
      <c r="K55" s="21"/>
      <c r="L55" s="21"/>
      <c r="M55" s="21"/>
      <c r="N55" s="21"/>
      <c r="O55" s="28"/>
      <c r="P55" s="28"/>
      <c r="Q55" s="21"/>
      <c r="R55" s="21"/>
      <c r="S55" s="21"/>
      <c r="T55" s="21"/>
      <c r="U55" s="21"/>
      <c r="V55" s="21"/>
      <c r="W55" s="29"/>
      <c r="X55" s="21"/>
      <c r="Y55" s="30"/>
      <c r="Z55" s="29"/>
      <c r="AA55" s="29"/>
      <c r="AB55" s="21"/>
      <c r="AC55" s="29"/>
      <c r="AD55" s="25"/>
      <c r="AE55" s="118"/>
      <c r="AF55" s="118"/>
    </row>
    <row r="56" spans="1:32" ht="22.5" hidden="1" outlineLevel="1" x14ac:dyDescent="0.25">
      <c r="A56" s="21"/>
      <c r="B56" s="21">
        <v>49</v>
      </c>
      <c r="C56" s="21">
        <v>103016</v>
      </c>
      <c r="D56" s="27" t="s">
        <v>166</v>
      </c>
      <c r="E56" s="21"/>
      <c r="F56" s="21"/>
      <c r="G56" s="21"/>
      <c r="H56" s="21"/>
      <c r="I56" s="21"/>
      <c r="J56" s="21"/>
      <c r="K56" s="21"/>
      <c r="L56" s="21"/>
      <c r="M56" s="21"/>
      <c r="N56" s="21"/>
      <c r="O56" s="28"/>
      <c r="P56" s="28"/>
      <c r="Q56" s="21"/>
      <c r="R56" s="21"/>
      <c r="S56" s="21"/>
      <c r="T56" s="21"/>
      <c r="U56" s="21"/>
      <c r="V56" s="21"/>
      <c r="W56" s="29"/>
      <c r="X56" s="21"/>
      <c r="Y56" s="30"/>
      <c r="Z56" s="29"/>
      <c r="AA56" s="29"/>
      <c r="AB56" s="21"/>
      <c r="AC56" s="29"/>
      <c r="AD56" s="25"/>
      <c r="AE56" s="118"/>
      <c r="AF56" s="118"/>
    </row>
    <row r="57" spans="1:32" ht="22.5" hidden="1" outlineLevel="1" x14ac:dyDescent="0.25">
      <c r="A57" s="21"/>
      <c r="B57" s="21">
        <v>50</v>
      </c>
      <c r="C57" s="21">
        <v>101010</v>
      </c>
      <c r="D57" s="27" t="s">
        <v>167</v>
      </c>
      <c r="E57" s="21"/>
      <c r="F57" s="21"/>
      <c r="G57" s="21"/>
      <c r="H57" s="21"/>
      <c r="I57" s="21"/>
      <c r="J57" s="21"/>
      <c r="K57" s="21"/>
      <c r="L57" s="21"/>
      <c r="M57" s="21"/>
      <c r="N57" s="21"/>
      <c r="O57" s="28"/>
      <c r="P57" s="28"/>
      <c r="Q57" s="21"/>
      <c r="R57" s="21"/>
      <c r="S57" s="21"/>
      <c r="T57" s="21"/>
      <c r="U57" s="21"/>
      <c r="V57" s="21"/>
      <c r="W57" s="29"/>
      <c r="X57" s="21"/>
      <c r="Y57" s="30"/>
      <c r="Z57" s="29"/>
      <c r="AA57" s="29"/>
      <c r="AB57" s="21"/>
      <c r="AC57" s="29"/>
      <c r="AD57" s="25"/>
      <c r="AE57" s="118"/>
      <c r="AF57" s="118"/>
    </row>
    <row r="58" spans="1:32" hidden="1" outlineLevel="1" x14ac:dyDescent="0.25">
      <c r="A58" s="21"/>
      <c r="B58" s="21">
        <v>51</v>
      </c>
      <c r="C58" s="21">
        <v>101019</v>
      </c>
      <c r="D58" s="27" t="s">
        <v>168</v>
      </c>
      <c r="E58" s="21"/>
      <c r="F58" s="21"/>
      <c r="G58" s="21"/>
      <c r="H58" s="21"/>
      <c r="I58" s="21"/>
      <c r="J58" s="21"/>
      <c r="K58" s="21"/>
      <c r="L58" s="21"/>
      <c r="M58" s="21"/>
      <c r="N58" s="21"/>
      <c r="O58" s="28"/>
      <c r="P58" s="28"/>
      <c r="Q58" s="21"/>
      <c r="R58" s="21"/>
      <c r="S58" s="21"/>
      <c r="T58" s="21"/>
      <c r="U58" s="21"/>
      <c r="V58" s="21"/>
      <c r="W58" s="29"/>
      <c r="X58" s="21"/>
      <c r="Y58" s="30"/>
      <c r="Z58" s="29"/>
      <c r="AA58" s="29"/>
      <c r="AB58" s="21"/>
      <c r="AC58" s="29"/>
      <c r="AD58" s="25"/>
      <c r="AE58" s="118"/>
      <c r="AF58" s="118"/>
    </row>
    <row r="59" spans="1:32" hidden="1" outlineLevel="1" x14ac:dyDescent="0.25">
      <c r="A59" s="21"/>
      <c r="B59" s="21">
        <v>52</v>
      </c>
      <c r="C59" s="21">
        <v>102002</v>
      </c>
      <c r="D59" s="27" t="s">
        <v>170</v>
      </c>
      <c r="E59" s="21"/>
      <c r="F59" s="21"/>
      <c r="G59" s="21"/>
      <c r="H59" s="21"/>
      <c r="I59" s="21"/>
      <c r="J59" s="21"/>
      <c r="K59" s="21"/>
      <c r="L59" s="21"/>
      <c r="M59" s="21"/>
      <c r="N59" s="21"/>
      <c r="O59" s="28"/>
      <c r="P59" s="28"/>
      <c r="Q59" s="21"/>
      <c r="R59" s="21"/>
      <c r="S59" s="21"/>
      <c r="T59" s="21"/>
      <c r="U59" s="21"/>
      <c r="V59" s="21"/>
      <c r="W59" s="29"/>
      <c r="X59" s="21"/>
      <c r="Y59" s="30"/>
      <c r="Z59" s="29"/>
      <c r="AA59" s="29"/>
      <c r="AB59" s="21"/>
      <c r="AC59" s="29"/>
      <c r="AD59" s="25"/>
      <c r="AE59" s="118"/>
      <c r="AF59" s="118"/>
    </row>
    <row r="60" spans="1:32" hidden="1" outlineLevel="1" x14ac:dyDescent="0.25">
      <c r="A60" s="21"/>
      <c r="B60" s="21">
        <v>53</v>
      </c>
      <c r="C60" s="21">
        <v>102001</v>
      </c>
      <c r="D60" s="27" t="s">
        <v>169</v>
      </c>
      <c r="E60" s="21"/>
      <c r="F60" s="21"/>
      <c r="G60" s="21"/>
      <c r="H60" s="21"/>
      <c r="I60" s="21"/>
      <c r="J60" s="21"/>
      <c r="K60" s="21"/>
      <c r="L60" s="21"/>
      <c r="M60" s="21"/>
      <c r="N60" s="21"/>
      <c r="O60" s="28"/>
      <c r="P60" s="28"/>
      <c r="Q60" s="21"/>
      <c r="R60" s="21"/>
      <c r="S60" s="21"/>
      <c r="T60" s="21"/>
      <c r="U60" s="21"/>
      <c r="V60" s="21"/>
      <c r="W60" s="31"/>
      <c r="X60" s="21"/>
      <c r="Y60" s="30"/>
      <c r="Z60" s="29"/>
      <c r="AA60" s="29"/>
      <c r="AB60" s="21"/>
      <c r="AC60" s="29"/>
      <c r="AD60" s="25"/>
      <c r="AE60" s="118"/>
      <c r="AF60" s="118"/>
    </row>
    <row r="61" spans="1:32" ht="16.5" hidden="1" customHeight="1" outlineLevel="1" x14ac:dyDescent="0.25">
      <c r="A61" s="21"/>
      <c r="B61" s="21">
        <v>54</v>
      </c>
      <c r="C61" s="21">
        <v>102402</v>
      </c>
      <c r="D61" s="129" t="s">
        <v>259</v>
      </c>
      <c r="E61" s="21"/>
      <c r="F61" s="21"/>
      <c r="G61" s="21"/>
      <c r="H61" s="21"/>
      <c r="I61" s="21"/>
      <c r="J61" s="21"/>
      <c r="K61" s="21"/>
      <c r="L61" s="21"/>
      <c r="M61" s="21"/>
      <c r="N61" s="21"/>
      <c r="O61" s="28"/>
      <c r="P61" s="28"/>
      <c r="Q61" s="21"/>
      <c r="R61" s="21"/>
      <c r="S61" s="21"/>
      <c r="T61" s="21"/>
      <c r="U61" s="21"/>
      <c r="V61" s="21"/>
      <c r="W61" s="29"/>
      <c r="X61" s="21"/>
      <c r="Y61" s="30"/>
      <c r="Z61" s="29"/>
      <c r="AA61" s="29"/>
      <c r="AB61" s="21"/>
      <c r="AC61" s="29"/>
      <c r="AD61" s="25"/>
      <c r="AE61" s="118"/>
      <c r="AF61" s="118"/>
    </row>
    <row r="62" spans="1:32" s="88" customFormat="1" collapsed="1" x14ac:dyDescent="0.25">
      <c r="A62" s="82">
        <v>2</v>
      </c>
      <c r="B62" s="82"/>
      <c r="C62" s="82"/>
      <c r="D62" s="83" t="s">
        <v>25</v>
      </c>
      <c r="E62" s="82">
        <f>SUM(E63:E71)</f>
        <v>0</v>
      </c>
      <c r="F62" s="82">
        <f>SUM(F63:F71)</f>
        <v>0</v>
      </c>
      <c r="G62" s="82">
        <f>SUM(G63:G71)</f>
        <v>0</v>
      </c>
      <c r="H62" s="82">
        <f>SUM(H63:H71)</f>
        <v>0</v>
      </c>
      <c r="I62" s="82"/>
      <c r="J62" s="82"/>
      <c r="K62" s="82"/>
      <c r="L62" s="82"/>
      <c r="M62" s="82"/>
      <c r="N62" s="82"/>
      <c r="O62" s="86"/>
      <c r="P62" s="86"/>
      <c r="Q62" s="82">
        <f>SUM(Q63:Q71)</f>
        <v>0</v>
      </c>
      <c r="R62" s="82"/>
      <c r="S62" s="82"/>
      <c r="T62" s="82">
        <f>SUM(T63:T71)</f>
        <v>0</v>
      </c>
      <c r="U62" s="82">
        <f>SUM(U63:U71)</f>
        <v>0</v>
      </c>
      <c r="V62" s="82">
        <f>SUM(V63:V71)</f>
        <v>0</v>
      </c>
      <c r="W62" s="87"/>
      <c r="X62" s="82"/>
      <c r="Y62" s="84"/>
      <c r="Z62" s="87"/>
      <c r="AA62" s="87"/>
      <c r="AB62" s="82"/>
      <c r="AC62" s="87"/>
      <c r="AD62" s="96"/>
      <c r="AE62" s="119"/>
      <c r="AF62" s="119"/>
    </row>
    <row r="63" spans="1:32" hidden="1" outlineLevel="1" x14ac:dyDescent="0.25">
      <c r="A63" s="21"/>
      <c r="B63" s="21">
        <f>B61+1</f>
        <v>55</v>
      </c>
      <c r="C63" s="21">
        <v>110001</v>
      </c>
      <c r="D63" s="5" t="s">
        <v>119</v>
      </c>
      <c r="E63" s="32"/>
      <c r="F63" s="21"/>
      <c r="G63" s="21"/>
      <c r="H63" s="21"/>
      <c r="I63" s="21"/>
      <c r="J63" s="21"/>
      <c r="K63" s="21"/>
      <c r="L63" s="21"/>
      <c r="M63" s="21"/>
      <c r="N63" s="21"/>
      <c r="O63" s="33"/>
      <c r="P63" s="21"/>
      <c r="Q63" s="21"/>
      <c r="R63" s="21"/>
      <c r="S63" s="21"/>
      <c r="T63" s="21"/>
      <c r="U63" s="21"/>
      <c r="V63" s="21"/>
      <c r="W63" s="21"/>
      <c r="X63" s="21"/>
      <c r="Y63" s="21"/>
      <c r="Z63" s="21"/>
      <c r="AA63" s="21"/>
      <c r="AB63" s="21"/>
      <c r="AC63" s="21"/>
      <c r="AD63" s="19"/>
      <c r="AE63" s="118"/>
      <c r="AF63" s="118"/>
    </row>
    <row r="64" spans="1:32" s="18" customFormat="1" ht="24.75" hidden="1" customHeight="1" outlineLevel="1" x14ac:dyDescent="0.2">
      <c r="A64" s="21"/>
      <c r="B64" s="21">
        <f>B63+1</f>
        <v>56</v>
      </c>
      <c r="C64" s="21">
        <v>110003</v>
      </c>
      <c r="D64" s="5" t="s">
        <v>178</v>
      </c>
      <c r="E64" s="35"/>
      <c r="F64" s="35"/>
      <c r="G64" s="35"/>
      <c r="H64" s="35"/>
      <c r="I64" s="35"/>
      <c r="J64" s="35"/>
      <c r="K64" s="35"/>
      <c r="L64" s="35"/>
      <c r="M64" s="35"/>
      <c r="N64" s="35"/>
      <c r="O64" s="36"/>
      <c r="P64" s="35"/>
      <c r="Q64" s="35"/>
      <c r="R64" s="35"/>
      <c r="S64" s="35"/>
      <c r="T64" s="35"/>
      <c r="U64" s="35"/>
      <c r="V64" s="35"/>
      <c r="W64" s="37"/>
      <c r="X64" s="35"/>
      <c r="Y64" s="38"/>
      <c r="Z64" s="39"/>
      <c r="AA64" s="37"/>
      <c r="AB64" s="21"/>
      <c r="AC64" s="40"/>
      <c r="AD64" s="97"/>
      <c r="AE64" s="115"/>
      <c r="AF64" s="115"/>
    </row>
    <row r="65" spans="1:32" ht="36" hidden="1" customHeight="1" outlineLevel="1" x14ac:dyDescent="0.25">
      <c r="A65" s="21"/>
      <c r="B65" s="21">
        <f t="shared" ref="B65:B71" si="2">B64+1</f>
        <v>57</v>
      </c>
      <c r="C65" s="21">
        <v>110004</v>
      </c>
      <c r="D65" s="5" t="s">
        <v>179</v>
      </c>
      <c r="E65" s="21"/>
      <c r="F65" s="21"/>
      <c r="G65" s="21"/>
      <c r="H65" s="21"/>
      <c r="I65" s="21"/>
      <c r="J65" s="21"/>
      <c r="K65" s="21"/>
      <c r="L65" s="21"/>
      <c r="M65" s="21"/>
      <c r="N65" s="21"/>
      <c r="O65" s="33"/>
      <c r="P65" s="21"/>
      <c r="Q65" s="21"/>
      <c r="R65" s="21"/>
      <c r="S65" s="21"/>
      <c r="T65" s="21"/>
      <c r="U65" s="21"/>
      <c r="V65" s="21"/>
      <c r="W65" s="21"/>
      <c r="X65" s="21"/>
      <c r="Y65" s="30"/>
      <c r="Z65" s="21"/>
      <c r="AA65" s="21"/>
      <c r="AB65" s="21"/>
      <c r="AC65" s="36"/>
      <c r="AD65" s="98"/>
      <c r="AE65" s="118"/>
      <c r="AF65" s="118"/>
    </row>
    <row r="66" spans="1:32" hidden="1" outlineLevel="1" x14ac:dyDescent="0.25">
      <c r="A66" s="21"/>
      <c r="B66" s="21">
        <f t="shared" si="2"/>
        <v>58</v>
      </c>
      <c r="C66" s="21">
        <v>110005</v>
      </c>
      <c r="D66" s="5" t="s">
        <v>180</v>
      </c>
      <c r="E66" s="21"/>
      <c r="F66" s="21"/>
      <c r="G66" s="21"/>
      <c r="H66" s="21"/>
      <c r="I66" s="21"/>
      <c r="J66" s="21"/>
      <c r="K66" s="21"/>
      <c r="L66" s="21"/>
      <c r="M66" s="21"/>
      <c r="N66" s="21"/>
      <c r="O66" s="33"/>
      <c r="P66" s="21"/>
      <c r="Q66" s="21"/>
      <c r="R66" s="21"/>
      <c r="S66" s="21"/>
      <c r="T66" s="21"/>
      <c r="U66" s="21"/>
      <c r="V66" s="21"/>
      <c r="W66" s="21"/>
      <c r="X66" s="21"/>
      <c r="Y66" s="30"/>
      <c r="Z66" s="21"/>
      <c r="AA66" s="21"/>
      <c r="AB66" s="21"/>
      <c r="AC66" s="21"/>
      <c r="AD66" s="19"/>
      <c r="AE66" s="118"/>
      <c r="AF66" s="118"/>
    </row>
    <row r="67" spans="1:32" ht="22.5" hidden="1" outlineLevel="1" x14ac:dyDescent="0.25">
      <c r="A67" s="21"/>
      <c r="B67" s="21">
        <f t="shared" si="2"/>
        <v>59</v>
      </c>
      <c r="C67" s="21">
        <v>110006</v>
      </c>
      <c r="D67" s="5" t="s">
        <v>181</v>
      </c>
      <c r="E67" s="21"/>
      <c r="F67" s="21"/>
      <c r="G67" s="21"/>
      <c r="H67" s="21"/>
      <c r="I67" s="21"/>
      <c r="J67" s="21"/>
      <c r="K67" s="21"/>
      <c r="L67" s="21"/>
      <c r="M67" s="21"/>
      <c r="N67" s="21"/>
      <c r="O67" s="33"/>
      <c r="P67" s="21"/>
      <c r="Q67" s="21"/>
      <c r="R67" s="21"/>
      <c r="S67" s="21"/>
      <c r="T67" s="21"/>
      <c r="U67" s="21"/>
      <c r="V67" s="21"/>
      <c r="W67" s="21"/>
      <c r="X67" s="21"/>
      <c r="Y67" s="30"/>
      <c r="Z67" s="21"/>
      <c r="AA67" s="21"/>
      <c r="AB67" s="21"/>
      <c r="AC67" s="21"/>
      <c r="AD67" s="19"/>
      <c r="AE67" s="118"/>
      <c r="AF67" s="118"/>
    </row>
    <row r="68" spans="1:32" hidden="1" outlineLevel="1" x14ac:dyDescent="0.25">
      <c r="A68" s="21"/>
      <c r="B68" s="21">
        <f t="shared" si="2"/>
        <v>60</v>
      </c>
      <c r="C68" s="21">
        <v>110007</v>
      </c>
      <c r="D68" s="5" t="s">
        <v>182</v>
      </c>
      <c r="E68" s="21"/>
      <c r="F68" s="21"/>
      <c r="G68" s="21"/>
      <c r="H68" s="21"/>
      <c r="I68" s="21"/>
      <c r="J68" s="21"/>
      <c r="K68" s="21"/>
      <c r="L68" s="21"/>
      <c r="M68" s="21"/>
      <c r="N68" s="21"/>
      <c r="O68" s="33"/>
      <c r="P68" s="21"/>
      <c r="Q68" s="21"/>
      <c r="R68" s="21"/>
      <c r="S68" s="21"/>
      <c r="T68" s="21"/>
      <c r="U68" s="21"/>
      <c r="V68" s="21"/>
      <c r="W68" s="21"/>
      <c r="X68" s="21"/>
      <c r="Y68" s="30"/>
      <c r="Z68" s="21"/>
      <c r="AA68" s="21"/>
      <c r="AB68" s="21"/>
      <c r="AC68" s="21"/>
      <c r="AD68" s="99"/>
      <c r="AE68" s="118"/>
      <c r="AF68" s="118"/>
    </row>
    <row r="69" spans="1:32" hidden="1" outlineLevel="1" x14ac:dyDescent="0.25">
      <c r="A69" s="21"/>
      <c r="B69" s="21">
        <f t="shared" si="2"/>
        <v>61</v>
      </c>
      <c r="C69" s="21">
        <v>110008</v>
      </c>
      <c r="D69" s="5" t="s">
        <v>183</v>
      </c>
      <c r="E69" s="21"/>
      <c r="F69" s="21"/>
      <c r="G69" s="22"/>
      <c r="H69" s="21"/>
      <c r="I69" s="21"/>
      <c r="J69" s="21"/>
      <c r="K69" s="21"/>
      <c r="L69" s="21"/>
      <c r="M69" s="21"/>
      <c r="N69" s="21"/>
      <c r="O69" s="33"/>
      <c r="P69" s="21"/>
      <c r="Q69" s="21"/>
      <c r="R69" s="21"/>
      <c r="S69" s="21"/>
      <c r="T69" s="21"/>
      <c r="U69" s="21"/>
      <c r="V69" s="21"/>
      <c r="W69" s="21"/>
      <c r="X69" s="21"/>
      <c r="Y69" s="30"/>
      <c r="Z69" s="21"/>
      <c r="AA69" s="21"/>
      <c r="AB69" s="21"/>
      <c r="AC69" s="21"/>
      <c r="AD69" s="19"/>
      <c r="AE69" s="118"/>
      <c r="AF69" s="118"/>
    </row>
    <row r="70" spans="1:32" s="43" customFormat="1" ht="11.25" hidden="1" outlineLevel="1" x14ac:dyDescent="0.2">
      <c r="A70" s="21"/>
      <c r="B70" s="21">
        <f t="shared" si="2"/>
        <v>62</v>
      </c>
      <c r="C70" s="21">
        <v>110009</v>
      </c>
      <c r="D70" s="5" t="s">
        <v>184</v>
      </c>
      <c r="E70" s="21"/>
      <c r="F70" s="21"/>
      <c r="G70" s="21"/>
      <c r="H70" s="21"/>
      <c r="I70" s="21"/>
      <c r="J70" s="21"/>
      <c r="K70" s="21"/>
      <c r="L70" s="21"/>
      <c r="M70" s="21"/>
      <c r="N70" s="21"/>
      <c r="O70" s="33"/>
      <c r="P70" s="28"/>
      <c r="Q70" s="21"/>
      <c r="R70" s="21"/>
      <c r="S70" s="21"/>
      <c r="T70" s="21"/>
      <c r="U70" s="21"/>
      <c r="V70" s="21"/>
      <c r="W70" s="21"/>
      <c r="X70" s="30"/>
      <c r="Y70" s="30"/>
      <c r="Z70" s="29"/>
      <c r="AA70" s="29"/>
      <c r="AB70" s="42"/>
      <c r="AC70" s="21"/>
      <c r="AD70" s="19"/>
      <c r="AE70" s="120"/>
      <c r="AF70" s="120"/>
    </row>
    <row r="71" spans="1:32" hidden="1" outlineLevel="1" x14ac:dyDescent="0.25">
      <c r="A71" s="21"/>
      <c r="B71" s="21">
        <f t="shared" si="2"/>
        <v>63</v>
      </c>
      <c r="C71" s="21">
        <v>110010</v>
      </c>
      <c r="D71" s="5" t="s">
        <v>185</v>
      </c>
      <c r="E71" s="21"/>
      <c r="F71" s="21"/>
      <c r="G71" s="21"/>
      <c r="H71" s="21"/>
      <c r="I71" s="21"/>
      <c r="J71" s="21"/>
      <c r="K71" s="21"/>
      <c r="L71" s="21"/>
      <c r="M71" s="21"/>
      <c r="N71" s="21"/>
      <c r="O71" s="33"/>
      <c r="P71" s="21"/>
      <c r="Q71" s="21"/>
      <c r="R71" s="21"/>
      <c r="S71" s="21"/>
      <c r="T71" s="21"/>
      <c r="U71" s="21"/>
      <c r="V71" s="21"/>
      <c r="W71" s="21"/>
      <c r="X71" s="21"/>
      <c r="Y71" s="30"/>
      <c r="Z71" s="21"/>
      <c r="AA71" s="21"/>
      <c r="AB71" s="21"/>
      <c r="AC71" s="21"/>
      <c r="AD71" s="19"/>
      <c r="AE71" s="118"/>
      <c r="AF71" s="118"/>
    </row>
    <row r="72" spans="1:32" s="88" customFormat="1" collapsed="1" x14ac:dyDescent="0.25">
      <c r="A72" s="82">
        <v>3</v>
      </c>
      <c r="B72" s="82"/>
      <c r="C72" s="82"/>
      <c r="D72" s="83" t="s">
        <v>27</v>
      </c>
      <c r="E72" s="82">
        <f>SUM(E73:E85)</f>
        <v>0</v>
      </c>
      <c r="F72" s="82">
        <f>SUM(F73:F85)</f>
        <v>0</v>
      </c>
      <c r="G72" s="82">
        <f>SUM(G73:G85)</f>
        <v>0</v>
      </c>
      <c r="H72" s="82">
        <f>SUM(H73:H85)</f>
        <v>0</v>
      </c>
      <c r="I72" s="82"/>
      <c r="J72" s="82"/>
      <c r="K72" s="82"/>
      <c r="L72" s="82"/>
      <c r="M72" s="82"/>
      <c r="N72" s="82"/>
      <c r="O72" s="86"/>
      <c r="P72" s="86"/>
      <c r="Q72" s="82">
        <f>SUM(Q73:Q85)</f>
        <v>0</v>
      </c>
      <c r="R72" s="82"/>
      <c r="S72" s="82"/>
      <c r="T72" s="82">
        <f>SUM(T73:T85)</f>
        <v>0</v>
      </c>
      <c r="U72" s="82">
        <f>SUM(U73:U85)</f>
        <v>0</v>
      </c>
      <c r="V72" s="82">
        <f>SUM(V73:V85)</f>
        <v>0</v>
      </c>
      <c r="W72" s="87"/>
      <c r="X72" s="82"/>
      <c r="Y72" s="84"/>
      <c r="Z72" s="87"/>
      <c r="AA72" s="87"/>
      <c r="AB72" s="82"/>
      <c r="AC72" s="87"/>
      <c r="AD72" s="96"/>
      <c r="AE72" s="119"/>
      <c r="AF72" s="119"/>
    </row>
    <row r="73" spans="1:32" hidden="1" outlineLevel="1" x14ac:dyDescent="0.25">
      <c r="A73" s="21"/>
      <c r="B73" s="21">
        <f>B71+1</f>
        <v>64</v>
      </c>
      <c r="C73" s="21">
        <v>111001</v>
      </c>
      <c r="D73" s="5" t="s">
        <v>186</v>
      </c>
      <c r="E73" s="21"/>
      <c r="F73" s="21"/>
      <c r="G73" s="21"/>
      <c r="H73" s="21"/>
      <c r="I73" s="21"/>
      <c r="J73" s="21"/>
      <c r="K73" s="21"/>
      <c r="L73" s="21"/>
      <c r="M73" s="21"/>
      <c r="N73" s="21"/>
      <c r="O73" s="21"/>
      <c r="P73" s="21"/>
      <c r="Q73" s="21"/>
      <c r="R73" s="21"/>
      <c r="S73" s="21"/>
      <c r="T73" s="21"/>
      <c r="U73" s="21"/>
      <c r="V73" s="21"/>
      <c r="W73" s="45"/>
      <c r="X73" s="21"/>
      <c r="Y73" s="21"/>
      <c r="Z73" s="21"/>
      <c r="AA73" s="21"/>
      <c r="AB73" s="21"/>
      <c r="AC73" s="21"/>
      <c r="AD73" s="19"/>
      <c r="AE73" s="118"/>
      <c r="AF73" s="118"/>
    </row>
    <row r="74" spans="1:32" hidden="1" outlineLevel="1" x14ac:dyDescent="0.25">
      <c r="A74" s="21"/>
      <c r="B74" s="21">
        <v>65</v>
      </c>
      <c r="C74" s="21">
        <v>111002</v>
      </c>
      <c r="D74" s="5" t="s">
        <v>187</v>
      </c>
      <c r="E74" s="21"/>
      <c r="F74" s="21"/>
      <c r="G74" s="21"/>
      <c r="H74" s="21"/>
      <c r="I74" s="21"/>
      <c r="J74" s="21"/>
      <c r="K74" s="21"/>
      <c r="L74" s="21"/>
      <c r="M74" s="21"/>
      <c r="N74" s="21"/>
      <c r="O74" s="21"/>
      <c r="P74" s="21"/>
      <c r="Q74" s="21"/>
      <c r="R74" s="21"/>
      <c r="S74" s="21"/>
      <c r="T74" s="21"/>
      <c r="U74" s="21"/>
      <c r="V74" s="21"/>
      <c r="W74" s="31"/>
      <c r="X74" s="21"/>
      <c r="Y74" s="21"/>
      <c r="Z74" s="21"/>
      <c r="AA74" s="21"/>
      <c r="AB74" s="21"/>
      <c r="AC74" s="21"/>
      <c r="AD74" s="19"/>
      <c r="AE74" s="118"/>
      <c r="AF74" s="118"/>
    </row>
    <row r="75" spans="1:32" hidden="1" outlineLevel="1" x14ac:dyDescent="0.25">
      <c r="A75" s="21"/>
      <c r="B75" s="21">
        <v>66</v>
      </c>
      <c r="C75" s="21">
        <v>111003</v>
      </c>
      <c r="D75" s="5" t="s">
        <v>188</v>
      </c>
      <c r="E75" s="21"/>
      <c r="F75" s="21"/>
      <c r="G75" s="21"/>
      <c r="H75" s="21"/>
      <c r="I75" s="21"/>
      <c r="J75" s="21"/>
      <c r="K75" s="21"/>
      <c r="L75" s="21"/>
      <c r="M75" s="21"/>
      <c r="N75" s="21"/>
      <c r="O75" s="21"/>
      <c r="P75" s="21"/>
      <c r="Q75" s="21"/>
      <c r="R75" s="21"/>
      <c r="S75" s="21"/>
      <c r="T75" s="21"/>
      <c r="U75" s="21"/>
      <c r="V75" s="21"/>
      <c r="W75" s="45"/>
      <c r="X75" s="21"/>
      <c r="Y75" s="21"/>
      <c r="Z75" s="21"/>
      <c r="AA75" s="21"/>
      <c r="AB75" s="21"/>
      <c r="AC75" s="21"/>
      <c r="AD75" s="19"/>
      <c r="AE75" s="118"/>
      <c r="AF75" s="118"/>
    </row>
    <row r="76" spans="1:32" hidden="1" outlineLevel="1" x14ac:dyDescent="0.25">
      <c r="A76" s="21"/>
      <c r="B76" s="21">
        <v>67</v>
      </c>
      <c r="C76" s="21">
        <v>111004</v>
      </c>
      <c r="D76" s="5" t="s">
        <v>189</v>
      </c>
      <c r="E76" s="21"/>
      <c r="F76" s="21"/>
      <c r="G76" s="21"/>
      <c r="H76" s="21"/>
      <c r="I76" s="21"/>
      <c r="J76" s="21"/>
      <c r="K76" s="21"/>
      <c r="L76" s="21"/>
      <c r="M76" s="21"/>
      <c r="N76" s="21"/>
      <c r="O76" s="21"/>
      <c r="P76" s="21"/>
      <c r="Q76" s="21"/>
      <c r="R76" s="21"/>
      <c r="S76" s="21"/>
      <c r="T76" s="21"/>
      <c r="U76" s="21"/>
      <c r="V76" s="21"/>
      <c r="W76" s="45"/>
      <c r="X76" s="21"/>
      <c r="Y76" s="21"/>
      <c r="Z76" s="21"/>
      <c r="AA76" s="21"/>
      <c r="AB76" s="21"/>
      <c r="AC76" s="21"/>
      <c r="AD76" s="19"/>
      <c r="AE76" s="118"/>
      <c r="AF76" s="118"/>
    </row>
    <row r="77" spans="1:32" ht="22.5" hidden="1" outlineLevel="1" x14ac:dyDescent="0.25">
      <c r="A77" s="21"/>
      <c r="B77" s="21">
        <v>68</v>
      </c>
      <c r="C77" s="21">
        <v>111005</v>
      </c>
      <c r="D77" s="5" t="s">
        <v>190</v>
      </c>
      <c r="E77" s="21"/>
      <c r="F77" s="21"/>
      <c r="G77" s="21"/>
      <c r="H77" s="21"/>
      <c r="I77" s="21"/>
      <c r="J77" s="21"/>
      <c r="K77" s="21"/>
      <c r="L77" s="21"/>
      <c r="M77" s="21"/>
      <c r="N77" s="21"/>
      <c r="O77" s="21"/>
      <c r="P77" s="21"/>
      <c r="Q77" s="21"/>
      <c r="R77" s="21"/>
      <c r="S77" s="21"/>
      <c r="T77" s="21"/>
      <c r="U77" s="21"/>
      <c r="V77" s="21"/>
      <c r="W77" s="45"/>
      <c r="X77" s="21"/>
      <c r="Y77" s="21"/>
      <c r="Z77" s="21"/>
      <c r="AA77" s="21"/>
      <c r="AB77" s="21"/>
      <c r="AC77" s="21"/>
      <c r="AD77" s="19"/>
      <c r="AE77" s="118"/>
      <c r="AF77" s="118"/>
    </row>
    <row r="78" spans="1:32" hidden="1" outlineLevel="1" x14ac:dyDescent="0.25">
      <c r="A78" s="21"/>
      <c r="B78" s="21">
        <v>69</v>
      </c>
      <c r="C78" s="21">
        <v>111007</v>
      </c>
      <c r="D78" s="5" t="s">
        <v>191</v>
      </c>
      <c r="E78" s="21"/>
      <c r="F78" s="21"/>
      <c r="G78" s="21"/>
      <c r="H78" s="21"/>
      <c r="I78" s="21"/>
      <c r="J78" s="21"/>
      <c r="K78" s="21"/>
      <c r="L78" s="21"/>
      <c r="M78" s="21"/>
      <c r="N78" s="21"/>
      <c r="O78" s="21"/>
      <c r="P78" s="21"/>
      <c r="Q78" s="21"/>
      <c r="R78" s="21"/>
      <c r="S78" s="21"/>
      <c r="T78" s="21"/>
      <c r="U78" s="21"/>
      <c r="V78" s="21"/>
      <c r="W78" s="45"/>
      <c r="X78" s="21"/>
      <c r="Y78" s="21"/>
      <c r="Z78" s="21"/>
      <c r="AA78" s="21"/>
      <c r="AB78" s="21"/>
      <c r="AC78" s="21"/>
      <c r="AD78" s="19"/>
      <c r="AE78" s="118"/>
      <c r="AF78" s="118"/>
    </row>
    <row r="79" spans="1:32" hidden="1" outlineLevel="1" x14ac:dyDescent="0.25">
      <c r="A79" s="21"/>
      <c r="B79" s="21">
        <v>70</v>
      </c>
      <c r="C79" s="21">
        <v>111008</v>
      </c>
      <c r="D79" s="5" t="s">
        <v>192</v>
      </c>
      <c r="E79" s="21"/>
      <c r="F79" s="21"/>
      <c r="G79" s="21"/>
      <c r="H79" s="21"/>
      <c r="I79" s="21"/>
      <c r="J79" s="21"/>
      <c r="K79" s="21"/>
      <c r="L79" s="21"/>
      <c r="M79" s="21"/>
      <c r="N79" s="21"/>
      <c r="O79" s="21"/>
      <c r="P79" s="21"/>
      <c r="Q79" s="21"/>
      <c r="R79" s="21"/>
      <c r="S79" s="21"/>
      <c r="T79" s="21"/>
      <c r="U79" s="21"/>
      <c r="V79" s="21"/>
      <c r="W79" s="45"/>
      <c r="X79" s="21"/>
      <c r="Y79" s="21"/>
      <c r="Z79" s="21"/>
      <c r="AA79" s="21"/>
      <c r="AB79" s="21"/>
      <c r="AC79" s="21"/>
      <c r="AD79" s="19"/>
      <c r="AE79" s="118"/>
      <c r="AF79" s="118"/>
    </row>
    <row r="80" spans="1:32" s="18" customFormat="1" ht="11.25" hidden="1" outlineLevel="1" x14ac:dyDescent="0.2">
      <c r="A80" s="21"/>
      <c r="B80" s="21">
        <v>71</v>
      </c>
      <c r="C80" s="21">
        <v>111009</v>
      </c>
      <c r="D80" s="5" t="s">
        <v>193</v>
      </c>
      <c r="E80" s="21"/>
      <c r="F80" s="21"/>
      <c r="G80" s="21"/>
      <c r="H80" s="21"/>
      <c r="I80" s="21"/>
      <c r="J80" s="21"/>
      <c r="K80" s="21"/>
      <c r="L80" s="21"/>
      <c r="M80" s="21"/>
      <c r="N80" s="21"/>
      <c r="O80" s="21"/>
      <c r="P80" s="21"/>
      <c r="Q80" s="21"/>
      <c r="R80" s="21"/>
      <c r="S80" s="21"/>
      <c r="T80" s="21"/>
      <c r="U80" s="21"/>
      <c r="V80" s="21"/>
      <c r="W80" s="45"/>
      <c r="X80" s="21"/>
      <c r="Y80" s="21"/>
      <c r="Z80" s="21"/>
      <c r="AA80" s="21"/>
      <c r="AB80" s="21"/>
      <c r="AC80" s="28"/>
      <c r="AD80" s="95"/>
      <c r="AE80" s="115"/>
      <c r="AF80" s="115"/>
    </row>
    <row r="81" spans="1:32" ht="22.5" hidden="1" outlineLevel="1" x14ac:dyDescent="0.25">
      <c r="A81" s="21"/>
      <c r="B81" s="21">
        <v>72</v>
      </c>
      <c r="C81" s="21">
        <v>111010</v>
      </c>
      <c r="D81" s="5" t="s">
        <v>194</v>
      </c>
      <c r="E81" s="21"/>
      <c r="F81" s="21"/>
      <c r="G81" s="21"/>
      <c r="H81" s="21"/>
      <c r="I81" s="21"/>
      <c r="J81" s="21"/>
      <c r="K81" s="21"/>
      <c r="L81" s="21"/>
      <c r="M81" s="21"/>
      <c r="N81" s="21"/>
      <c r="O81" s="21"/>
      <c r="P81" s="21"/>
      <c r="Q81" s="21"/>
      <c r="R81" s="21"/>
      <c r="S81" s="21"/>
      <c r="T81" s="21"/>
      <c r="U81" s="21"/>
      <c r="V81" s="21"/>
      <c r="W81" s="45"/>
      <c r="X81" s="21"/>
      <c r="Y81" s="21"/>
      <c r="Z81" s="21"/>
      <c r="AA81" s="21"/>
      <c r="AB81" s="21"/>
      <c r="AC81" s="21"/>
      <c r="AD81" s="19"/>
      <c r="AE81" s="118"/>
      <c r="AF81" s="118"/>
    </row>
    <row r="82" spans="1:32" hidden="1" outlineLevel="1" x14ac:dyDescent="0.25">
      <c r="A82" s="21"/>
      <c r="B82" s="21">
        <v>73</v>
      </c>
      <c r="C82" s="21">
        <v>111011</v>
      </c>
      <c r="D82" s="5" t="s">
        <v>195</v>
      </c>
      <c r="E82" s="21"/>
      <c r="F82" s="21"/>
      <c r="G82" s="21"/>
      <c r="H82" s="21"/>
      <c r="I82" s="21"/>
      <c r="J82" s="21"/>
      <c r="K82" s="21"/>
      <c r="L82" s="21"/>
      <c r="M82" s="21"/>
      <c r="N82" s="21"/>
      <c r="O82" s="21"/>
      <c r="P82" s="21"/>
      <c r="Q82" s="21"/>
      <c r="R82" s="21"/>
      <c r="S82" s="21"/>
      <c r="T82" s="21"/>
      <c r="U82" s="21"/>
      <c r="V82" s="21"/>
      <c r="W82" s="45"/>
      <c r="X82" s="21"/>
      <c r="Y82" s="21"/>
      <c r="Z82" s="21"/>
      <c r="AA82" s="21"/>
      <c r="AB82" s="21"/>
      <c r="AC82" s="21"/>
      <c r="AD82" s="19"/>
      <c r="AE82" s="118"/>
      <c r="AF82" s="118"/>
    </row>
    <row r="83" spans="1:32" hidden="1" outlineLevel="1" x14ac:dyDescent="0.25">
      <c r="A83" s="21"/>
      <c r="B83" s="21">
        <v>74</v>
      </c>
      <c r="C83" s="21">
        <v>111012</v>
      </c>
      <c r="D83" s="5" t="s">
        <v>196</v>
      </c>
      <c r="E83" s="46"/>
      <c r="F83" s="46"/>
      <c r="G83" s="46"/>
      <c r="H83" s="46"/>
      <c r="I83" s="46"/>
      <c r="J83" s="46"/>
      <c r="K83" s="46"/>
      <c r="L83" s="46"/>
      <c r="M83" s="46"/>
      <c r="N83" s="46"/>
      <c r="O83" s="46"/>
      <c r="P83" s="46"/>
      <c r="Q83" s="46"/>
      <c r="R83" s="46"/>
      <c r="S83" s="46"/>
      <c r="T83" s="46"/>
      <c r="U83" s="46"/>
      <c r="V83" s="46"/>
      <c r="W83" s="45"/>
      <c r="X83" s="46"/>
      <c r="Y83" s="46"/>
      <c r="Z83" s="46"/>
      <c r="AA83" s="46"/>
      <c r="AB83" s="46"/>
      <c r="AC83" s="46"/>
      <c r="AD83" s="100"/>
      <c r="AE83" s="118"/>
      <c r="AF83" s="118"/>
    </row>
    <row r="84" spans="1:32" hidden="1" outlineLevel="1" x14ac:dyDescent="0.25">
      <c r="A84" s="21"/>
      <c r="B84" s="21">
        <v>75</v>
      </c>
      <c r="C84" s="21">
        <v>111014</v>
      </c>
      <c r="D84" s="5" t="s">
        <v>197</v>
      </c>
      <c r="E84" s="21"/>
      <c r="F84" s="21"/>
      <c r="G84" s="21"/>
      <c r="H84" s="21"/>
      <c r="I84" s="21"/>
      <c r="J84" s="21"/>
      <c r="K84" s="21"/>
      <c r="L84" s="21"/>
      <c r="M84" s="21"/>
      <c r="N84" s="21"/>
      <c r="O84" s="21"/>
      <c r="P84" s="21"/>
      <c r="Q84" s="21"/>
      <c r="R84" s="21"/>
      <c r="S84" s="21"/>
      <c r="T84" s="21"/>
      <c r="U84" s="21"/>
      <c r="V84" s="21"/>
      <c r="W84" s="45"/>
      <c r="X84" s="21"/>
      <c r="Y84" s="21"/>
      <c r="Z84" s="21"/>
      <c r="AA84" s="21"/>
      <c r="AB84" s="21"/>
      <c r="AC84" s="21"/>
      <c r="AD84" s="19"/>
      <c r="AE84" s="118"/>
      <c r="AF84" s="118"/>
    </row>
    <row r="85" spans="1:32" hidden="1" outlineLevel="1" x14ac:dyDescent="0.25">
      <c r="A85" s="21"/>
      <c r="B85" s="21">
        <v>76</v>
      </c>
      <c r="C85" s="21">
        <v>111015</v>
      </c>
      <c r="D85" s="5" t="s">
        <v>198</v>
      </c>
      <c r="E85" s="21"/>
      <c r="F85" s="21"/>
      <c r="G85" s="21"/>
      <c r="H85" s="21"/>
      <c r="I85" s="21"/>
      <c r="J85" s="21"/>
      <c r="K85" s="21"/>
      <c r="L85" s="21"/>
      <c r="M85" s="21"/>
      <c r="N85" s="21"/>
      <c r="O85" s="21"/>
      <c r="P85" s="21"/>
      <c r="Q85" s="21"/>
      <c r="R85" s="21"/>
      <c r="S85" s="21"/>
      <c r="T85" s="21"/>
      <c r="U85" s="21"/>
      <c r="V85" s="21"/>
      <c r="W85" s="45"/>
      <c r="X85" s="21"/>
      <c r="Y85" s="30"/>
      <c r="Z85" s="21"/>
      <c r="AA85" s="21"/>
      <c r="AB85" s="21"/>
      <c r="AC85" s="21"/>
      <c r="AD85" s="19"/>
      <c r="AE85" s="118"/>
      <c r="AF85" s="118"/>
    </row>
    <row r="86" spans="1:32" s="88" customFormat="1" collapsed="1" x14ac:dyDescent="0.25">
      <c r="A86" s="82">
        <v>4</v>
      </c>
      <c r="B86" s="82"/>
      <c r="C86" s="82"/>
      <c r="D86" s="83" t="s">
        <v>28</v>
      </c>
      <c r="E86" s="82">
        <f>SUM(E87:E92)</f>
        <v>0</v>
      </c>
      <c r="F86" s="82">
        <f>SUM(F87:F92)</f>
        <v>0</v>
      </c>
      <c r="G86" s="82">
        <f>SUM(G87:G92)</f>
        <v>0</v>
      </c>
      <c r="H86" s="82">
        <f>SUM(H87:H92)</f>
        <v>0</v>
      </c>
      <c r="I86" s="82"/>
      <c r="J86" s="82"/>
      <c r="K86" s="82"/>
      <c r="L86" s="82"/>
      <c r="M86" s="82"/>
      <c r="N86" s="82"/>
      <c r="O86" s="86"/>
      <c r="P86" s="86"/>
      <c r="Q86" s="82">
        <f>SUM(Q87:Q92)</f>
        <v>0</v>
      </c>
      <c r="R86" s="82"/>
      <c r="S86" s="82"/>
      <c r="T86" s="82">
        <f>SUM(T87:T92)</f>
        <v>0</v>
      </c>
      <c r="U86" s="82">
        <f>SUM(U87:U92)</f>
        <v>0</v>
      </c>
      <c r="V86" s="82">
        <f>SUM(V87:V92)</f>
        <v>0</v>
      </c>
      <c r="W86" s="87"/>
      <c r="X86" s="82"/>
      <c r="Y86" s="84"/>
      <c r="Z86" s="87"/>
      <c r="AA86" s="87"/>
      <c r="AB86" s="82"/>
      <c r="AC86" s="87"/>
      <c r="AD86" s="96"/>
      <c r="AE86" s="119"/>
      <c r="AF86" s="119"/>
    </row>
    <row r="87" spans="1:32" hidden="1" outlineLevel="1" x14ac:dyDescent="0.25">
      <c r="A87" s="21"/>
      <c r="B87" s="21">
        <f>B85+1</f>
        <v>77</v>
      </c>
      <c r="C87" s="21">
        <v>112004</v>
      </c>
      <c r="D87" s="44" t="s">
        <v>112</v>
      </c>
      <c r="E87" s="47"/>
      <c r="F87" s="47"/>
      <c r="G87" s="47"/>
      <c r="H87" s="47"/>
      <c r="I87" s="47"/>
      <c r="J87" s="47"/>
      <c r="K87" s="47"/>
      <c r="L87" s="47"/>
      <c r="M87" s="47"/>
      <c r="N87" s="47"/>
      <c r="O87" s="48"/>
      <c r="P87" s="48"/>
      <c r="Q87" s="47"/>
      <c r="R87" s="47"/>
      <c r="S87" s="47"/>
      <c r="T87" s="47"/>
      <c r="U87" s="47"/>
      <c r="V87" s="47"/>
      <c r="W87" s="31"/>
      <c r="X87" s="47"/>
      <c r="Y87" s="30"/>
      <c r="Z87" s="30"/>
      <c r="AA87" s="30"/>
      <c r="AB87" s="47"/>
      <c r="AC87" s="31"/>
      <c r="AD87" s="101"/>
      <c r="AE87" s="118"/>
      <c r="AF87" s="118"/>
    </row>
    <row r="88" spans="1:32" hidden="1" outlineLevel="1" x14ac:dyDescent="0.25">
      <c r="A88" s="21"/>
      <c r="B88" s="21">
        <f>B87+1</f>
        <v>78</v>
      </c>
      <c r="C88" s="21">
        <v>112002</v>
      </c>
      <c r="D88" s="44" t="s">
        <v>113</v>
      </c>
      <c r="E88" s="21"/>
      <c r="F88" s="21"/>
      <c r="G88" s="21"/>
      <c r="H88" s="21"/>
      <c r="I88" s="21"/>
      <c r="J88" s="21"/>
      <c r="K88" s="21"/>
      <c r="L88" s="21"/>
      <c r="M88" s="21"/>
      <c r="N88" s="21"/>
      <c r="O88" s="28"/>
      <c r="P88" s="28"/>
      <c r="Q88" s="21"/>
      <c r="R88" s="21"/>
      <c r="S88" s="21"/>
      <c r="T88" s="21"/>
      <c r="U88" s="21"/>
      <c r="V88" s="21"/>
      <c r="W88" s="29"/>
      <c r="X88" s="21"/>
      <c r="Y88" s="30"/>
      <c r="Z88" s="30"/>
      <c r="AA88" s="30"/>
      <c r="AB88" s="21"/>
      <c r="AC88" s="29"/>
      <c r="AD88" s="25"/>
      <c r="AE88" s="118"/>
      <c r="AF88" s="118"/>
    </row>
    <row r="89" spans="1:32" hidden="1" outlineLevel="1" x14ac:dyDescent="0.25">
      <c r="A89" s="21"/>
      <c r="B89" s="21">
        <f>B88+1</f>
        <v>79</v>
      </c>
      <c r="C89" s="21">
        <v>112003</v>
      </c>
      <c r="D89" s="44" t="s">
        <v>114</v>
      </c>
      <c r="E89" s="21"/>
      <c r="F89" s="21"/>
      <c r="G89" s="21"/>
      <c r="H89" s="21"/>
      <c r="I89" s="21"/>
      <c r="J89" s="21"/>
      <c r="K89" s="21"/>
      <c r="L89" s="21"/>
      <c r="M89" s="21"/>
      <c r="N89" s="21"/>
      <c r="O89" s="28"/>
      <c r="P89" s="28"/>
      <c r="Q89" s="21"/>
      <c r="R89" s="21"/>
      <c r="S89" s="21"/>
      <c r="T89" s="21"/>
      <c r="U89" s="21"/>
      <c r="V89" s="21"/>
      <c r="W89" s="29"/>
      <c r="X89" s="21"/>
      <c r="Y89" s="30"/>
      <c r="Z89" s="30"/>
      <c r="AA89" s="30"/>
      <c r="AB89" s="21"/>
      <c r="AC89" s="29"/>
      <c r="AD89" s="25"/>
      <c r="AE89" s="118"/>
      <c r="AF89" s="118"/>
    </row>
    <row r="90" spans="1:32" s="18" customFormat="1" ht="11.25" hidden="1" outlineLevel="1" x14ac:dyDescent="0.2">
      <c r="A90" s="21"/>
      <c r="B90" s="21">
        <f>B89+1</f>
        <v>80</v>
      </c>
      <c r="C90" s="21">
        <v>112009</v>
      </c>
      <c r="D90" s="44" t="s">
        <v>115</v>
      </c>
      <c r="E90" s="21"/>
      <c r="F90" s="21"/>
      <c r="G90" s="21"/>
      <c r="H90" s="21"/>
      <c r="I90" s="21"/>
      <c r="J90" s="21"/>
      <c r="K90" s="21"/>
      <c r="L90" s="21"/>
      <c r="M90" s="21"/>
      <c r="N90" s="21"/>
      <c r="O90" s="21"/>
      <c r="P90" s="21"/>
      <c r="Q90" s="21"/>
      <c r="R90" s="21"/>
      <c r="S90" s="21"/>
      <c r="T90" s="21"/>
      <c r="U90" s="21"/>
      <c r="V90" s="21"/>
      <c r="W90" s="29"/>
      <c r="X90" s="21"/>
      <c r="Y90" s="30"/>
      <c r="Z90" s="30"/>
      <c r="AA90" s="30"/>
      <c r="AB90" s="21"/>
      <c r="AC90" s="28"/>
      <c r="AD90" s="95"/>
      <c r="AE90" s="115"/>
      <c r="AF90" s="115"/>
    </row>
    <row r="91" spans="1:32" hidden="1" outlineLevel="1" x14ac:dyDescent="0.25">
      <c r="A91" s="21"/>
      <c r="B91" s="21">
        <f>B90+1</f>
        <v>81</v>
      </c>
      <c r="C91" s="21">
        <v>112005</v>
      </c>
      <c r="D91" s="44" t="s">
        <v>116</v>
      </c>
      <c r="E91" s="21"/>
      <c r="F91" s="21"/>
      <c r="G91" s="21"/>
      <c r="H91" s="21"/>
      <c r="I91" s="21"/>
      <c r="J91" s="21"/>
      <c r="K91" s="21"/>
      <c r="L91" s="21"/>
      <c r="M91" s="21"/>
      <c r="N91" s="21"/>
      <c r="O91" s="49"/>
      <c r="P91" s="28"/>
      <c r="Q91" s="21"/>
      <c r="R91" s="21"/>
      <c r="S91" s="21"/>
      <c r="T91" s="21"/>
      <c r="U91" s="21"/>
      <c r="V91" s="21"/>
      <c r="W91" s="29"/>
      <c r="X91" s="21"/>
      <c r="Y91" s="30"/>
      <c r="Z91" s="30"/>
      <c r="AA91" s="30"/>
      <c r="AB91" s="21"/>
      <c r="AC91" s="29"/>
      <c r="AD91" s="25"/>
      <c r="AE91" s="118"/>
      <c r="AF91" s="118"/>
    </row>
    <row r="92" spans="1:32" s="18" customFormat="1" ht="13.5" hidden="1" customHeight="1" outlineLevel="1" x14ac:dyDescent="0.2">
      <c r="A92" s="21"/>
      <c r="B92" s="21">
        <f>B91+1</f>
        <v>82</v>
      </c>
      <c r="C92" s="21">
        <v>112007</v>
      </c>
      <c r="D92" s="50" t="s">
        <v>117</v>
      </c>
      <c r="E92" s="21"/>
      <c r="F92" s="21"/>
      <c r="G92" s="21"/>
      <c r="H92" s="21"/>
      <c r="I92" s="21"/>
      <c r="J92" s="21"/>
      <c r="K92" s="21"/>
      <c r="L92" s="21"/>
      <c r="M92" s="21"/>
      <c r="N92" s="21"/>
      <c r="O92" s="21"/>
      <c r="P92" s="21"/>
      <c r="Q92" s="21"/>
      <c r="R92" s="21"/>
      <c r="S92" s="21"/>
      <c r="T92" s="21"/>
      <c r="U92" s="21"/>
      <c r="V92" s="21"/>
      <c r="W92" s="29"/>
      <c r="X92" s="21"/>
      <c r="Y92" s="30"/>
      <c r="Z92" s="30"/>
      <c r="AA92" s="30"/>
      <c r="AB92" s="21"/>
      <c r="AC92" s="28"/>
      <c r="AD92" s="95"/>
      <c r="AE92" s="115"/>
      <c r="AF92" s="115"/>
    </row>
    <row r="93" spans="1:32" s="88" customFormat="1" collapsed="1" x14ac:dyDescent="0.25">
      <c r="A93" s="82">
        <v>5</v>
      </c>
      <c r="B93" s="82"/>
      <c r="C93" s="82"/>
      <c r="D93" s="83" t="s">
        <v>29</v>
      </c>
      <c r="E93" s="82">
        <f>SUM(E94:E102)</f>
        <v>0</v>
      </c>
      <c r="F93" s="82">
        <f>SUM(F94:F102)</f>
        <v>0</v>
      </c>
      <c r="G93" s="82">
        <f>SUM(G94:G102)</f>
        <v>0</v>
      </c>
      <c r="H93" s="82">
        <f>SUM(H94:H102)</f>
        <v>0</v>
      </c>
      <c r="I93" s="82"/>
      <c r="J93" s="82"/>
      <c r="K93" s="82"/>
      <c r="L93" s="82"/>
      <c r="M93" s="82"/>
      <c r="N93" s="82"/>
      <c r="O93" s="86"/>
      <c r="P93" s="86"/>
      <c r="Q93" s="82">
        <f>SUM(Q94:Q102)</f>
        <v>0</v>
      </c>
      <c r="R93" s="82"/>
      <c r="S93" s="82"/>
      <c r="T93" s="82">
        <f>SUM(T94:T102)</f>
        <v>0</v>
      </c>
      <c r="U93" s="82">
        <f>SUM(U94:U102)</f>
        <v>0</v>
      </c>
      <c r="V93" s="82">
        <f>SUM(V94:V102)</f>
        <v>0</v>
      </c>
      <c r="W93" s="87"/>
      <c r="X93" s="82"/>
      <c r="Y93" s="84"/>
      <c r="Z93" s="87"/>
      <c r="AA93" s="87"/>
      <c r="AB93" s="82"/>
      <c r="AC93" s="87"/>
      <c r="AD93" s="96"/>
      <c r="AE93" s="119"/>
      <c r="AF93" s="119"/>
    </row>
    <row r="94" spans="1:32" hidden="1" outlineLevel="1" x14ac:dyDescent="0.25">
      <c r="A94" s="21"/>
      <c r="B94" s="21">
        <f>B92+1</f>
        <v>83</v>
      </c>
      <c r="C94" s="47">
        <v>114001</v>
      </c>
      <c r="D94" s="90" t="s">
        <v>186</v>
      </c>
      <c r="E94" s="47"/>
      <c r="F94" s="47"/>
      <c r="G94" s="47"/>
      <c r="H94" s="47"/>
      <c r="I94" s="47"/>
      <c r="J94" s="47"/>
      <c r="K94" s="47"/>
      <c r="L94" s="47"/>
      <c r="M94" s="47"/>
      <c r="N94" s="47"/>
      <c r="O94" s="48"/>
      <c r="P94" s="48"/>
      <c r="Q94" s="47"/>
      <c r="R94" s="47"/>
      <c r="S94" s="47"/>
      <c r="T94" s="47"/>
      <c r="U94" s="47"/>
      <c r="V94" s="47"/>
      <c r="W94" s="31"/>
      <c r="X94" s="47"/>
      <c r="Y94" s="51"/>
      <c r="Z94" s="31"/>
      <c r="AA94" s="31"/>
      <c r="AB94" s="47"/>
      <c r="AC94" s="31"/>
      <c r="AD94" s="101"/>
      <c r="AE94" s="118"/>
      <c r="AF94" s="118"/>
    </row>
    <row r="95" spans="1:32" hidden="1" outlineLevel="1" x14ac:dyDescent="0.25">
      <c r="A95" s="21"/>
      <c r="B95" s="21">
        <f>B94+1</f>
        <v>84</v>
      </c>
      <c r="C95" s="47">
        <v>114011</v>
      </c>
      <c r="D95" s="90" t="s">
        <v>202</v>
      </c>
      <c r="E95" s="47"/>
      <c r="F95" s="47"/>
      <c r="G95" s="47"/>
      <c r="H95" s="47"/>
      <c r="I95" s="47"/>
      <c r="J95" s="47"/>
      <c r="K95" s="47"/>
      <c r="L95" s="47"/>
      <c r="M95" s="47"/>
      <c r="N95" s="47"/>
      <c r="O95" s="52"/>
      <c r="P95" s="48"/>
      <c r="Q95" s="47"/>
      <c r="R95" s="47"/>
      <c r="S95" s="47"/>
      <c r="T95" s="47"/>
      <c r="U95" s="47"/>
      <c r="V95" s="47"/>
      <c r="W95" s="31"/>
      <c r="X95" s="47"/>
      <c r="Y95" s="51"/>
      <c r="Z95" s="31"/>
      <c r="AA95" s="31"/>
      <c r="AB95" s="47"/>
      <c r="AC95" s="53"/>
      <c r="AD95" s="101"/>
      <c r="AE95" s="118"/>
      <c r="AF95" s="118"/>
    </row>
    <row r="96" spans="1:32" hidden="1" outlineLevel="1" x14ac:dyDescent="0.25">
      <c r="A96" s="21"/>
      <c r="B96" s="21">
        <f t="shared" ref="B96:B102" si="3">B95+1</f>
        <v>85</v>
      </c>
      <c r="C96" s="47">
        <v>114002</v>
      </c>
      <c r="D96" s="90" t="s">
        <v>199</v>
      </c>
      <c r="E96" s="47"/>
      <c r="F96" s="47"/>
      <c r="G96" s="47"/>
      <c r="H96" s="47"/>
      <c r="I96" s="47"/>
      <c r="J96" s="47"/>
      <c r="K96" s="47"/>
      <c r="L96" s="47"/>
      <c r="M96" s="47"/>
      <c r="N96" s="47"/>
      <c r="O96" s="48"/>
      <c r="P96" s="48"/>
      <c r="Q96" s="47"/>
      <c r="R96" s="47"/>
      <c r="S96" s="47"/>
      <c r="T96" s="47"/>
      <c r="U96" s="47"/>
      <c r="V96" s="47"/>
      <c r="W96" s="31"/>
      <c r="X96" s="47"/>
      <c r="Y96" s="51"/>
      <c r="Z96" s="31"/>
      <c r="AA96" s="31"/>
      <c r="AB96" s="21"/>
      <c r="AC96" s="31"/>
      <c r="AD96" s="101"/>
      <c r="AE96" s="118"/>
      <c r="AF96" s="118"/>
    </row>
    <row r="97" spans="1:32" hidden="1" outlineLevel="1" x14ac:dyDescent="0.25">
      <c r="A97" s="21"/>
      <c r="B97" s="21">
        <f t="shared" si="3"/>
        <v>86</v>
      </c>
      <c r="C97" s="47">
        <v>114003</v>
      </c>
      <c r="D97" s="90" t="s">
        <v>180</v>
      </c>
      <c r="E97" s="47"/>
      <c r="F97" s="47"/>
      <c r="G97" s="47"/>
      <c r="H97" s="47"/>
      <c r="I97" s="47"/>
      <c r="J97" s="47"/>
      <c r="K97" s="47"/>
      <c r="L97" s="47"/>
      <c r="M97" s="47"/>
      <c r="N97" s="47"/>
      <c r="O97" s="48"/>
      <c r="P97" s="48"/>
      <c r="Q97" s="47"/>
      <c r="R97" s="47"/>
      <c r="S97" s="47"/>
      <c r="T97" s="47"/>
      <c r="U97" s="47"/>
      <c r="V97" s="47"/>
      <c r="W97" s="31"/>
      <c r="X97" s="47"/>
      <c r="Y97" s="51"/>
      <c r="Z97" s="31"/>
      <c r="AA97" s="31"/>
      <c r="AB97" s="47"/>
      <c r="AC97" s="31"/>
      <c r="AD97" s="102"/>
      <c r="AE97" s="118"/>
      <c r="AF97" s="118"/>
    </row>
    <row r="98" spans="1:32" hidden="1" outlineLevel="1" x14ac:dyDescent="0.25">
      <c r="A98" s="21"/>
      <c r="B98" s="21">
        <f t="shared" si="3"/>
        <v>87</v>
      </c>
      <c r="C98" s="47">
        <v>114004</v>
      </c>
      <c r="D98" s="90" t="s">
        <v>182</v>
      </c>
      <c r="E98" s="47"/>
      <c r="F98" s="47"/>
      <c r="G98" s="47"/>
      <c r="H98" s="47"/>
      <c r="I98" s="47"/>
      <c r="J98" s="47"/>
      <c r="K98" s="47"/>
      <c r="L98" s="47"/>
      <c r="M98" s="47"/>
      <c r="N98" s="47"/>
      <c r="O98" s="48"/>
      <c r="P98" s="48"/>
      <c r="Q98" s="47"/>
      <c r="R98" s="47"/>
      <c r="S98" s="47"/>
      <c r="T98" s="47"/>
      <c r="U98" s="47"/>
      <c r="V98" s="47"/>
      <c r="W98" s="31"/>
      <c r="X98" s="47"/>
      <c r="Y98" s="51"/>
      <c r="Z98" s="31"/>
      <c r="AA98" s="31"/>
      <c r="AB98" s="47"/>
      <c r="AC98" s="48"/>
      <c r="AD98" s="103"/>
      <c r="AE98" s="118"/>
      <c r="AF98" s="118"/>
    </row>
    <row r="99" spans="1:32" hidden="1" outlineLevel="1" x14ac:dyDescent="0.25">
      <c r="A99" s="21"/>
      <c r="B99" s="21">
        <f t="shared" si="3"/>
        <v>88</v>
      </c>
      <c r="C99" s="47">
        <v>114005</v>
      </c>
      <c r="D99" s="90" t="s">
        <v>200</v>
      </c>
      <c r="E99" s="47"/>
      <c r="F99" s="47"/>
      <c r="G99" s="47"/>
      <c r="H99" s="47"/>
      <c r="I99" s="47"/>
      <c r="J99" s="47"/>
      <c r="K99" s="47"/>
      <c r="L99" s="47"/>
      <c r="M99" s="47"/>
      <c r="N99" s="47"/>
      <c r="O99" s="52"/>
      <c r="P99" s="48"/>
      <c r="Q99" s="47"/>
      <c r="R99" s="47"/>
      <c r="S99" s="47"/>
      <c r="T99" s="47"/>
      <c r="U99" s="47"/>
      <c r="V99" s="47"/>
      <c r="W99" s="31"/>
      <c r="X99" s="47"/>
      <c r="Y99" s="51"/>
      <c r="Z99" s="31"/>
      <c r="AA99" s="31"/>
      <c r="AB99" s="47"/>
      <c r="AC99" s="31"/>
      <c r="AD99" s="101"/>
      <c r="AE99" s="118"/>
      <c r="AF99" s="118"/>
    </row>
    <row r="100" spans="1:32" ht="22.5" hidden="1" outlineLevel="1" x14ac:dyDescent="0.25">
      <c r="A100" s="21"/>
      <c r="B100" s="21">
        <f t="shared" si="3"/>
        <v>89</v>
      </c>
      <c r="C100" s="47">
        <v>114006</v>
      </c>
      <c r="D100" s="90" t="s">
        <v>201</v>
      </c>
      <c r="E100" s="47"/>
      <c r="F100" s="47"/>
      <c r="G100" s="47"/>
      <c r="H100" s="47"/>
      <c r="I100" s="47"/>
      <c r="J100" s="47"/>
      <c r="K100" s="47"/>
      <c r="L100" s="47"/>
      <c r="M100" s="47"/>
      <c r="N100" s="47"/>
      <c r="O100" s="48"/>
      <c r="P100" s="48"/>
      <c r="Q100" s="47"/>
      <c r="R100" s="47"/>
      <c r="S100" s="47"/>
      <c r="T100" s="47"/>
      <c r="U100" s="47"/>
      <c r="V100" s="47"/>
      <c r="W100" s="31"/>
      <c r="X100" s="47"/>
      <c r="Y100" s="51"/>
      <c r="Z100" s="31"/>
      <c r="AA100" s="31"/>
      <c r="AB100" s="47"/>
      <c r="AC100" s="31"/>
      <c r="AD100" s="101"/>
      <c r="AE100" s="118"/>
      <c r="AF100" s="118"/>
    </row>
    <row r="101" spans="1:32" hidden="1" outlineLevel="1" x14ac:dyDescent="0.25">
      <c r="A101" s="21"/>
      <c r="B101" s="21">
        <f t="shared" si="3"/>
        <v>90</v>
      </c>
      <c r="C101" s="47">
        <v>114008</v>
      </c>
      <c r="D101" s="90" t="s">
        <v>184</v>
      </c>
      <c r="E101" s="47"/>
      <c r="F101" s="47"/>
      <c r="G101" s="47"/>
      <c r="H101" s="47"/>
      <c r="I101" s="47"/>
      <c r="J101" s="47"/>
      <c r="K101" s="47"/>
      <c r="L101" s="47"/>
      <c r="M101" s="47"/>
      <c r="N101" s="47"/>
      <c r="O101" s="48"/>
      <c r="P101" s="48"/>
      <c r="Q101" s="47"/>
      <c r="R101" s="47"/>
      <c r="S101" s="47"/>
      <c r="T101" s="47"/>
      <c r="U101" s="47"/>
      <c r="V101" s="47"/>
      <c r="W101" s="31"/>
      <c r="X101" s="47"/>
      <c r="Y101" s="51"/>
      <c r="Z101" s="31"/>
      <c r="AA101" s="31"/>
      <c r="AB101" s="47"/>
      <c r="AC101" s="31"/>
      <c r="AD101" s="101"/>
      <c r="AE101" s="118"/>
      <c r="AF101" s="118"/>
    </row>
    <row r="102" spans="1:32" hidden="1" outlineLevel="1" x14ac:dyDescent="0.25">
      <c r="A102" s="21"/>
      <c r="B102" s="21">
        <f t="shared" si="3"/>
        <v>91</v>
      </c>
      <c r="C102" s="47">
        <v>114010</v>
      </c>
      <c r="D102" s="90" t="s">
        <v>119</v>
      </c>
      <c r="E102" s="47"/>
      <c r="F102" s="47"/>
      <c r="G102" s="47"/>
      <c r="H102" s="47"/>
      <c r="I102" s="47"/>
      <c r="J102" s="47"/>
      <c r="K102" s="47"/>
      <c r="L102" s="47"/>
      <c r="M102" s="47"/>
      <c r="N102" s="47"/>
      <c r="O102" s="52"/>
      <c r="P102" s="48"/>
      <c r="Q102" s="47"/>
      <c r="R102" s="47"/>
      <c r="S102" s="47"/>
      <c r="T102" s="47"/>
      <c r="U102" s="47"/>
      <c r="V102" s="47"/>
      <c r="W102" s="31"/>
      <c r="X102" s="47"/>
      <c r="Y102" s="51"/>
      <c r="Z102" s="31"/>
      <c r="AA102" s="31"/>
      <c r="AB102" s="47"/>
      <c r="AC102" s="31"/>
      <c r="AD102" s="101"/>
      <c r="AE102" s="118"/>
      <c r="AF102" s="118"/>
    </row>
    <row r="103" spans="1:32" s="88" customFormat="1" collapsed="1" x14ac:dyDescent="0.25">
      <c r="A103" s="82">
        <v>6</v>
      </c>
      <c r="B103" s="82"/>
      <c r="C103" s="82"/>
      <c r="D103" s="83" t="s">
        <v>30</v>
      </c>
      <c r="E103" s="82">
        <f>SUM(E104:E108)</f>
        <v>0</v>
      </c>
      <c r="F103" s="82">
        <f>SUM(F104:F108)</f>
        <v>0</v>
      </c>
      <c r="G103" s="82">
        <f>SUM(G104:G108)</f>
        <v>0</v>
      </c>
      <c r="H103" s="82">
        <f>SUM(H104:H108)</f>
        <v>0</v>
      </c>
      <c r="I103" s="82"/>
      <c r="J103" s="82"/>
      <c r="K103" s="82"/>
      <c r="L103" s="82"/>
      <c r="M103" s="82"/>
      <c r="N103" s="82"/>
      <c r="O103" s="86"/>
      <c r="P103" s="86"/>
      <c r="Q103" s="82">
        <f>SUM(Q104:Q108)</f>
        <v>0</v>
      </c>
      <c r="R103" s="82"/>
      <c r="S103" s="82"/>
      <c r="T103" s="82">
        <f>SUM(T104:T108)</f>
        <v>0</v>
      </c>
      <c r="U103" s="82">
        <f>SUM(U104:U108)</f>
        <v>0</v>
      </c>
      <c r="V103" s="82">
        <f>SUM(V104:V108)</f>
        <v>0</v>
      </c>
      <c r="W103" s="87"/>
      <c r="X103" s="82"/>
      <c r="Y103" s="84"/>
      <c r="Z103" s="87"/>
      <c r="AA103" s="87"/>
      <c r="AB103" s="82"/>
      <c r="AC103" s="87"/>
      <c r="AD103" s="96"/>
      <c r="AE103" s="119"/>
      <c r="AF103" s="119"/>
    </row>
    <row r="104" spans="1:32" s="45" customFormat="1" ht="21" hidden="1" customHeight="1" outlineLevel="1" x14ac:dyDescent="0.2">
      <c r="A104" s="21"/>
      <c r="B104" s="21">
        <f>B102+1</f>
        <v>92</v>
      </c>
      <c r="C104" s="21">
        <v>115002</v>
      </c>
      <c r="D104" s="5" t="s">
        <v>26</v>
      </c>
      <c r="E104" s="21"/>
      <c r="F104" s="21"/>
      <c r="G104" s="21"/>
      <c r="H104" s="21"/>
      <c r="I104" s="21"/>
      <c r="J104" s="21"/>
      <c r="K104" s="21"/>
      <c r="L104" s="21"/>
      <c r="M104" s="21"/>
      <c r="N104" s="21"/>
      <c r="O104" s="33"/>
      <c r="P104" s="28"/>
      <c r="Q104" s="21"/>
      <c r="R104" s="21"/>
      <c r="S104" s="21"/>
      <c r="T104" s="21"/>
      <c r="U104" s="21"/>
      <c r="V104" s="21"/>
      <c r="W104" s="29"/>
      <c r="X104" s="21"/>
      <c r="Y104" s="30"/>
      <c r="Z104" s="29"/>
      <c r="AA104" s="29"/>
      <c r="AB104" s="21"/>
      <c r="AC104" s="55"/>
      <c r="AD104" s="95"/>
      <c r="AE104" s="75"/>
      <c r="AF104" s="75"/>
    </row>
    <row r="105" spans="1:32" s="45" customFormat="1" ht="21" hidden="1" customHeight="1" outlineLevel="1" x14ac:dyDescent="0.2">
      <c r="A105" s="21"/>
      <c r="B105" s="21">
        <f>B104+1</f>
        <v>93</v>
      </c>
      <c r="C105" s="21">
        <v>115003</v>
      </c>
      <c r="D105" s="5" t="s">
        <v>31</v>
      </c>
      <c r="E105" s="21"/>
      <c r="F105" s="21"/>
      <c r="G105" s="21"/>
      <c r="H105" s="21"/>
      <c r="I105" s="21"/>
      <c r="J105" s="21"/>
      <c r="K105" s="21"/>
      <c r="L105" s="21"/>
      <c r="M105" s="21"/>
      <c r="N105" s="21"/>
      <c r="O105" s="28"/>
      <c r="P105" s="28"/>
      <c r="Q105" s="21"/>
      <c r="R105" s="21"/>
      <c r="S105" s="21"/>
      <c r="T105" s="21"/>
      <c r="U105" s="21"/>
      <c r="V105" s="21"/>
      <c r="W105" s="29"/>
      <c r="X105" s="21"/>
      <c r="Y105" s="30"/>
      <c r="Z105" s="29"/>
      <c r="AA105" s="29"/>
      <c r="AB105" s="21"/>
      <c r="AC105" s="29"/>
      <c r="AD105" s="95"/>
      <c r="AE105" s="75"/>
      <c r="AF105" s="75"/>
    </row>
    <row r="106" spans="1:32" s="45" customFormat="1" ht="21" hidden="1" customHeight="1" outlineLevel="1" x14ac:dyDescent="0.2">
      <c r="A106" s="21"/>
      <c r="B106" s="21">
        <f>B105+1</f>
        <v>94</v>
      </c>
      <c r="C106" s="21">
        <v>115004</v>
      </c>
      <c r="D106" s="5" t="s">
        <v>23</v>
      </c>
      <c r="E106" s="21"/>
      <c r="F106" s="21"/>
      <c r="G106" s="21"/>
      <c r="H106" s="21"/>
      <c r="I106" s="21"/>
      <c r="J106" s="21"/>
      <c r="K106" s="21"/>
      <c r="L106" s="21"/>
      <c r="M106" s="21"/>
      <c r="N106" s="21"/>
      <c r="O106" s="28"/>
      <c r="P106" s="28"/>
      <c r="Q106" s="21"/>
      <c r="R106" s="21"/>
      <c r="S106" s="21"/>
      <c r="T106" s="21"/>
      <c r="U106" s="21"/>
      <c r="V106" s="21"/>
      <c r="W106" s="29"/>
      <c r="X106" s="21"/>
      <c r="Y106" s="30"/>
      <c r="Z106" s="29"/>
      <c r="AA106" s="29"/>
      <c r="AB106" s="21"/>
      <c r="AC106" s="29"/>
      <c r="AD106" s="95"/>
      <c r="AE106" s="75"/>
      <c r="AF106" s="75"/>
    </row>
    <row r="107" spans="1:32" s="45" customFormat="1" ht="21" hidden="1" customHeight="1" outlineLevel="1" x14ac:dyDescent="0.2">
      <c r="A107" s="21"/>
      <c r="B107" s="21">
        <f>B106+1</f>
        <v>95</v>
      </c>
      <c r="C107" s="21">
        <v>115006</v>
      </c>
      <c r="D107" s="5" t="s">
        <v>32</v>
      </c>
      <c r="E107" s="21"/>
      <c r="F107" s="21"/>
      <c r="G107" s="21"/>
      <c r="H107" s="21"/>
      <c r="I107" s="21"/>
      <c r="J107" s="21"/>
      <c r="K107" s="6"/>
      <c r="L107" s="6"/>
      <c r="M107" s="21"/>
      <c r="N107" s="6"/>
      <c r="O107" s="28"/>
      <c r="P107" s="28"/>
      <c r="Q107" s="21"/>
      <c r="R107" s="21"/>
      <c r="S107" s="21"/>
      <c r="T107" s="21"/>
      <c r="U107" s="21"/>
      <c r="V107" s="21"/>
      <c r="W107" s="29"/>
      <c r="X107" s="21"/>
      <c r="Y107" s="30"/>
      <c r="Z107" s="29"/>
      <c r="AA107" s="29"/>
      <c r="AB107" s="21"/>
      <c r="AC107" s="29"/>
      <c r="AD107" s="104"/>
      <c r="AE107" s="75"/>
      <c r="AF107" s="75"/>
    </row>
    <row r="108" spans="1:32" s="45" customFormat="1" ht="21" hidden="1" customHeight="1" outlineLevel="1" x14ac:dyDescent="0.2">
      <c r="A108" s="21"/>
      <c r="B108" s="21">
        <f>B107+1</f>
        <v>96</v>
      </c>
      <c r="C108" s="21">
        <v>115007</v>
      </c>
      <c r="D108" s="129" t="s">
        <v>260</v>
      </c>
      <c r="E108" s="21"/>
      <c r="F108" s="21"/>
      <c r="G108" s="21"/>
      <c r="H108" s="21"/>
      <c r="I108" s="21"/>
      <c r="J108" s="21"/>
      <c r="K108" s="21"/>
      <c r="L108" s="21"/>
      <c r="M108" s="21"/>
      <c r="N108" s="21"/>
      <c r="O108" s="28"/>
      <c r="P108" s="28"/>
      <c r="Q108" s="21"/>
      <c r="R108" s="21"/>
      <c r="S108" s="21"/>
      <c r="T108" s="21"/>
      <c r="U108" s="21"/>
      <c r="V108" s="21"/>
      <c r="W108" s="29"/>
      <c r="X108" s="21"/>
      <c r="Y108" s="30"/>
      <c r="Z108" s="29"/>
      <c r="AA108" s="29"/>
      <c r="AB108" s="21"/>
      <c r="AC108" s="29"/>
      <c r="AD108" s="105"/>
      <c r="AE108" s="75"/>
      <c r="AF108" s="75"/>
    </row>
    <row r="109" spans="1:32" s="88" customFormat="1" collapsed="1" x14ac:dyDescent="0.25">
      <c r="A109" s="82">
        <v>7</v>
      </c>
      <c r="B109" s="82"/>
      <c r="C109" s="82"/>
      <c r="D109" s="83" t="s">
        <v>33</v>
      </c>
      <c r="E109" s="82">
        <f>SUM(E110:E113)</f>
        <v>0</v>
      </c>
      <c r="F109" s="82">
        <f>SUM(F110:F113)</f>
        <v>0</v>
      </c>
      <c r="G109" s="82">
        <f>SUM(G110:G113)</f>
        <v>0</v>
      </c>
      <c r="H109" s="82">
        <f>SUM(H110:H113)</f>
        <v>0</v>
      </c>
      <c r="I109" s="82"/>
      <c r="J109" s="82"/>
      <c r="K109" s="82"/>
      <c r="L109" s="82"/>
      <c r="M109" s="82"/>
      <c r="N109" s="82"/>
      <c r="O109" s="86"/>
      <c r="P109" s="86"/>
      <c r="Q109" s="82">
        <f>SUM(Q110:Q113)</f>
        <v>0</v>
      </c>
      <c r="R109" s="82"/>
      <c r="S109" s="82"/>
      <c r="T109" s="82">
        <f>SUM(T110:T113)</f>
        <v>0</v>
      </c>
      <c r="U109" s="82">
        <f>SUM(U110:U113)</f>
        <v>0</v>
      </c>
      <c r="V109" s="82">
        <f>SUM(V110:V113)</f>
        <v>0</v>
      </c>
      <c r="W109" s="87"/>
      <c r="X109" s="82"/>
      <c r="Y109" s="84"/>
      <c r="Z109" s="87"/>
      <c r="AA109" s="87"/>
      <c r="AB109" s="82"/>
      <c r="AC109" s="87"/>
      <c r="AD109" s="96"/>
      <c r="AE109" s="119"/>
      <c r="AF109" s="119"/>
    </row>
    <row r="110" spans="1:32" hidden="1" outlineLevel="1" x14ac:dyDescent="0.25">
      <c r="A110" s="21"/>
      <c r="B110" s="21">
        <f>B108+1</f>
        <v>97</v>
      </c>
      <c r="C110" s="21">
        <v>116001</v>
      </c>
      <c r="D110" s="5" t="s">
        <v>204</v>
      </c>
      <c r="E110" s="21"/>
      <c r="F110" s="21"/>
      <c r="G110" s="21"/>
      <c r="H110" s="21"/>
      <c r="I110" s="21"/>
      <c r="J110" s="21"/>
      <c r="K110" s="21"/>
      <c r="L110" s="21"/>
      <c r="M110" s="21"/>
      <c r="N110" s="21"/>
      <c r="O110" s="21"/>
      <c r="P110" s="21"/>
      <c r="Q110" s="21"/>
      <c r="R110" s="21"/>
      <c r="S110" s="21"/>
      <c r="T110" s="21"/>
      <c r="U110" s="21"/>
      <c r="V110" s="21"/>
      <c r="W110" s="21"/>
      <c r="X110" s="21"/>
      <c r="Y110" s="30"/>
      <c r="Z110" s="21"/>
      <c r="AA110" s="21"/>
      <c r="AB110" s="21"/>
      <c r="AC110" s="21"/>
      <c r="AD110" s="19"/>
      <c r="AE110" s="118"/>
      <c r="AF110" s="118"/>
    </row>
    <row r="111" spans="1:32" s="18" customFormat="1" ht="11.25" hidden="1" outlineLevel="1" x14ac:dyDescent="0.2">
      <c r="A111" s="21"/>
      <c r="B111" s="21">
        <f>B110+1</f>
        <v>98</v>
      </c>
      <c r="C111" s="21">
        <v>116002</v>
      </c>
      <c r="D111" s="5" t="s">
        <v>203</v>
      </c>
      <c r="E111" s="46"/>
      <c r="F111" s="46"/>
      <c r="G111" s="46"/>
      <c r="H111" s="46"/>
      <c r="I111" s="46"/>
      <c r="J111" s="46"/>
      <c r="K111" s="46"/>
      <c r="L111" s="46"/>
      <c r="M111" s="46"/>
      <c r="N111" s="46"/>
      <c r="O111" s="56"/>
      <c r="P111" s="46"/>
      <c r="Q111" s="46"/>
      <c r="R111" s="46"/>
      <c r="S111" s="46"/>
      <c r="T111" s="46"/>
      <c r="U111" s="46"/>
      <c r="V111" s="46"/>
      <c r="W111" s="46"/>
      <c r="X111" s="46"/>
      <c r="Y111" s="57"/>
      <c r="Z111" s="46"/>
      <c r="AA111" s="46"/>
      <c r="AB111" s="58"/>
      <c r="AC111" s="59"/>
      <c r="AD111" s="106"/>
      <c r="AE111" s="115"/>
      <c r="AF111" s="115"/>
    </row>
    <row r="112" spans="1:32" hidden="1" outlineLevel="1" x14ac:dyDescent="0.25">
      <c r="A112" s="21"/>
      <c r="B112" s="21">
        <v>99</v>
      </c>
      <c r="C112" s="21">
        <v>116003</v>
      </c>
      <c r="D112" s="5" t="s">
        <v>118</v>
      </c>
      <c r="E112" s="21"/>
      <c r="F112" s="21"/>
      <c r="G112" s="21"/>
      <c r="H112" s="21"/>
      <c r="I112" s="21"/>
      <c r="J112" s="21"/>
      <c r="K112" s="21"/>
      <c r="L112" s="21"/>
      <c r="M112" s="21"/>
      <c r="N112" s="21"/>
      <c r="O112" s="21"/>
      <c r="P112" s="21"/>
      <c r="Q112" s="21"/>
      <c r="R112" s="21"/>
      <c r="S112" s="21"/>
      <c r="T112" s="21"/>
      <c r="U112" s="21"/>
      <c r="V112" s="21"/>
      <c r="W112" s="21"/>
      <c r="X112" s="46"/>
      <c r="Y112" s="30"/>
      <c r="Z112" s="21"/>
      <c r="AA112" s="21"/>
      <c r="AB112" s="21"/>
      <c r="AC112" s="21"/>
      <c r="AD112" s="99"/>
      <c r="AE112" s="118"/>
      <c r="AF112" s="118"/>
    </row>
    <row r="113" spans="1:32" hidden="1" outlineLevel="1" x14ac:dyDescent="0.25">
      <c r="A113" s="8"/>
      <c r="B113" s="21">
        <v>100</v>
      </c>
      <c r="C113" s="21">
        <v>116004</v>
      </c>
      <c r="D113" s="5" t="s">
        <v>119</v>
      </c>
      <c r="E113" s="21"/>
      <c r="F113" s="21"/>
      <c r="G113" s="21"/>
      <c r="H113" s="21"/>
      <c r="I113" s="21"/>
      <c r="J113" s="21"/>
      <c r="K113" s="21"/>
      <c r="L113" s="21"/>
      <c r="M113" s="21"/>
      <c r="N113" s="21"/>
      <c r="O113" s="21"/>
      <c r="P113" s="60"/>
      <c r="Q113" s="21"/>
      <c r="R113" s="21"/>
      <c r="S113" s="21"/>
      <c r="T113" s="60"/>
      <c r="U113" s="60"/>
      <c r="V113" s="60"/>
      <c r="W113" s="60"/>
      <c r="X113" s="46"/>
      <c r="Y113" s="60"/>
      <c r="Z113" s="60"/>
      <c r="AA113" s="60"/>
      <c r="AB113" s="21"/>
      <c r="AC113" s="61"/>
      <c r="AD113" s="19"/>
      <c r="AE113" s="118"/>
      <c r="AF113" s="118"/>
    </row>
    <row r="114" spans="1:32" s="88" customFormat="1" collapsed="1" x14ac:dyDescent="0.25">
      <c r="A114" s="82">
        <v>8</v>
      </c>
      <c r="B114" s="82"/>
      <c r="C114" s="82"/>
      <c r="D114" s="83" t="s">
        <v>34</v>
      </c>
      <c r="E114" s="82">
        <f>SUM(E115:E118)</f>
        <v>0</v>
      </c>
      <c r="F114" s="82">
        <f>SUM(F115:F118)</f>
        <v>0</v>
      </c>
      <c r="G114" s="82">
        <f>SUM(G115:G118)</f>
        <v>0</v>
      </c>
      <c r="H114" s="82">
        <f>SUM(H115:H118)</f>
        <v>0</v>
      </c>
      <c r="I114" s="82"/>
      <c r="J114" s="82"/>
      <c r="K114" s="82"/>
      <c r="L114" s="82"/>
      <c r="M114" s="82"/>
      <c r="N114" s="82"/>
      <c r="O114" s="86"/>
      <c r="P114" s="86"/>
      <c r="Q114" s="82">
        <f>SUM(Q115:Q118)</f>
        <v>0</v>
      </c>
      <c r="R114" s="82"/>
      <c r="S114" s="82"/>
      <c r="T114" s="82">
        <f>SUM(T115:T118)</f>
        <v>0</v>
      </c>
      <c r="U114" s="82">
        <f>SUM(U115:U118)</f>
        <v>0</v>
      </c>
      <c r="V114" s="82">
        <f>SUM(V115:V118)</f>
        <v>0</v>
      </c>
      <c r="W114" s="87"/>
      <c r="X114" s="82"/>
      <c r="Y114" s="84"/>
      <c r="Z114" s="87"/>
      <c r="AA114" s="87"/>
      <c r="AB114" s="82"/>
      <c r="AC114" s="87"/>
      <c r="AD114" s="96"/>
      <c r="AE114" s="119"/>
      <c r="AF114" s="119"/>
    </row>
    <row r="115" spans="1:32" hidden="1" outlineLevel="1" x14ac:dyDescent="0.25">
      <c r="A115" s="21"/>
      <c r="B115" s="21">
        <f>B113+1</f>
        <v>101</v>
      </c>
      <c r="C115" s="21">
        <v>117001</v>
      </c>
      <c r="D115" s="5" t="s">
        <v>186</v>
      </c>
      <c r="E115" s="21"/>
      <c r="F115" s="21"/>
      <c r="G115" s="21"/>
      <c r="H115" s="21"/>
      <c r="I115" s="21"/>
      <c r="J115" s="21"/>
      <c r="K115" s="21"/>
      <c r="L115" s="21"/>
      <c r="M115" s="21"/>
      <c r="N115" s="21"/>
      <c r="O115" s="28"/>
      <c r="P115" s="28"/>
      <c r="Q115" s="21"/>
      <c r="R115" s="21"/>
      <c r="S115" s="21"/>
      <c r="T115" s="21"/>
      <c r="U115" s="21"/>
      <c r="V115" s="21"/>
      <c r="W115" s="29"/>
      <c r="X115" s="21"/>
      <c r="Y115" s="30"/>
      <c r="Z115" s="29"/>
      <c r="AA115" s="29"/>
      <c r="AB115" s="21"/>
      <c r="AC115" s="55"/>
      <c r="AD115" s="107"/>
      <c r="AE115" s="118"/>
      <c r="AF115" s="118"/>
    </row>
    <row r="116" spans="1:32" s="18" customFormat="1" ht="11.25" hidden="1" outlineLevel="1" x14ac:dyDescent="0.2">
      <c r="A116" s="21"/>
      <c r="B116" s="21">
        <f>B115+1</f>
        <v>102</v>
      </c>
      <c r="C116" s="21">
        <v>117002</v>
      </c>
      <c r="D116" s="5" t="s">
        <v>103</v>
      </c>
      <c r="E116" s="21"/>
      <c r="F116" s="21"/>
      <c r="G116" s="21"/>
      <c r="H116" s="21"/>
      <c r="I116" s="21"/>
      <c r="J116" s="21"/>
      <c r="K116" s="21"/>
      <c r="L116" s="21"/>
      <c r="M116" s="21"/>
      <c r="N116" s="21"/>
      <c r="O116" s="21"/>
      <c r="P116" s="21"/>
      <c r="Q116" s="21"/>
      <c r="R116" s="21"/>
      <c r="S116" s="21"/>
      <c r="T116" s="21"/>
      <c r="U116" s="21"/>
      <c r="V116" s="21"/>
      <c r="W116" s="29"/>
      <c r="X116" s="21"/>
      <c r="Y116" s="30"/>
      <c r="Z116" s="21"/>
      <c r="AA116" s="21"/>
      <c r="AB116" s="21"/>
      <c r="AC116" s="28"/>
      <c r="AD116" s="95"/>
      <c r="AE116" s="115"/>
      <c r="AF116" s="115"/>
    </row>
    <row r="117" spans="1:32" s="18" customFormat="1" ht="11.25" hidden="1" outlineLevel="1" x14ac:dyDescent="0.2">
      <c r="A117" s="21"/>
      <c r="B117" s="21">
        <f>B116+1</f>
        <v>103</v>
      </c>
      <c r="C117" s="21">
        <v>117003</v>
      </c>
      <c r="D117" s="5" t="s">
        <v>203</v>
      </c>
      <c r="E117" s="21"/>
      <c r="F117" s="21"/>
      <c r="G117" s="21"/>
      <c r="H117" s="21"/>
      <c r="I117" s="21"/>
      <c r="J117" s="21"/>
      <c r="K117" s="21"/>
      <c r="L117" s="21"/>
      <c r="M117" s="21"/>
      <c r="N117" s="21"/>
      <c r="O117" s="21"/>
      <c r="P117" s="21"/>
      <c r="Q117" s="21"/>
      <c r="R117" s="21"/>
      <c r="S117" s="21"/>
      <c r="T117" s="21"/>
      <c r="U117" s="21"/>
      <c r="V117" s="21"/>
      <c r="W117" s="29"/>
      <c r="X117" s="21"/>
      <c r="Y117" s="30"/>
      <c r="Z117" s="21"/>
      <c r="AA117" s="21"/>
      <c r="AB117" s="21"/>
      <c r="AC117" s="28"/>
      <c r="AD117" s="95"/>
      <c r="AE117" s="115"/>
      <c r="AF117" s="115"/>
    </row>
    <row r="118" spans="1:32" s="18" customFormat="1" ht="11.25" hidden="1" outlineLevel="1" x14ac:dyDescent="0.2">
      <c r="B118" s="21">
        <f>B117+1</f>
        <v>104</v>
      </c>
      <c r="C118" s="21">
        <v>117004</v>
      </c>
      <c r="D118" s="5" t="s">
        <v>205</v>
      </c>
      <c r="E118" s="21"/>
      <c r="F118" s="21"/>
      <c r="G118" s="21"/>
      <c r="H118" s="21"/>
      <c r="I118" s="21"/>
      <c r="J118" s="21"/>
      <c r="K118" s="21"/>
      <c r="L118" s="21"/>
      <c r="M118" s="21"/>
      <c r="N118" s="21"/>
      <c r="O118" s="21"/>
      <c r="P118" s="21"/>
      <c r="Q118" s="21"/>
      <c r="R118" s="21"/>
      <c r="S118" s="21"/>
      <c r="T118" s="21"/>
      <c r="U118" s="21"/>
      <c r="V118" s="21"/>
      <c r="W118" s="29"/>
      <c r="X118" s="21"/>
      <c r="Y118" s="30"/>
      <c r="Z118" s="21"/>
      <c r="AA118" s="21"/>
      <c r="AB118" s="21"/>
      <c r="AC118" s="28"/>
      <c r="AD118" s="95"/>
      <c r="AE118" s="115"/>
      <c r="AF118" s="115"/>
    </row>
    <row r="119" spans="1:32" s="88" customFormat="1" collapsed="1" x14ac:dyDescent="0.25">
      <c r="A119" s="82">
        <v>9</v>
      </c>
      <c r="B119" s="82"/>
      <c r="C119" s="82"/>
      <c r="D119" s="83" t="s">
        <v>35</v>
      </c>
      <c r="E119" s="82">
        <f>SUM(E120:E135)</f>
        <v>0</v>
      </c>
      <c r="F119" s="82">
        <f>SUM(F120:F135)</f>
        <v>0</v>
      </c>
      <c r="G119" s="82">
        <f>SUM(G120:G135)</f>
        <v>0</v>
      </c>
      <c r="H119" s="82">
        <f>SUM(H120:H135)</f>
        <v>0</v>
      </c>
      <c r="I119" s="82"/>
      <c r="J119" s="82"/>
      <c r="K119" s="82"/>
      <c r="L119" s="82"/>
      <c r="M119" s="82"/>
      <c r="N119" s="82"/>
      <c r="O119" s="86"/>
      <c r="P119" s="86"/>
      <c r="Q119" s="82">
        <f>SUM(Q120:Q135)</f>
        <v>0</v>
      </c>
      <c r="R119" s="82"/>
      <c r="S119" s="82"/>
      <c r="T119" s="82">
        <f>SUM(T120:T135)</f>
        <v>0</v>
      </c>
      <c r="U119" s="82">
        <f>SUM(U120:U135)</f>
        <v>0</v>
      </c>
      <c r="V119" s="82">
        <f>SUM(V120:V135)</f>
        <v>0</v>
      </c>
      <c r="W119" s="87"/>
      <c r="X119" s="82"/>
      <c r="Y119" s="84"/>
      <c r="Z119" s="87"/>
      <c r="AA119" s="87"/>
      <c r="AB119" s="82"/>
      <c r="AC119" s="87"/>
      <c r="AD119" s="96"/>
      <c r="AE119" s="119"/>
      <c r="AF119" s="119"/>
    </row>
    <row r="120" spans="1:32" hidden="1" outlineLevel="1" x14ac:dyDescent="0.25">
      <c r="A120" s="21"/>
      <c r="B120" s="21">
        <f>B118+1</f>
        <v>105</v>
      </c>
      <c r="C120" s="21">
        <v>118005</v>
      </c>
      <c r="D120" s="44" t="s">
        <v>36</v>
      </c>
      <c r="E120" s="21"/>
      <c r="F120" s="21"/>
      <c r="G120" s="21"/>
      <c r="H120" s="21"/>
      <c r="I120" s="21"/>
      <c r="J120" s="21"/>
      <c r="K120" s="21"/>
      <c r="L120" s="21"/>
      <c r="M120" s="21"/>
      <c r="N120" s="21"/>
      <c r="O120" s="28"/>
      <c r="P120" s="28"/>
      <c r="Q120" s="21"/>
      <c r="R120" s="21"/>
      <c r="S120" s="21"/>
      <c r="T120" s="21"/>
      <c r="U120" s="21"/>
      <c r="V120" s="21"/>
      <c r="W120" s="29"/>
      <c r="X120" s="21"/>
      <c r="Y120" s="30"/>
      <c r="Z120" s="29"/>
      <c r="AA120" s="29"/>
      <c r="AB120" s="21"/>
      <c r="AC120" s="29"/>
      <c r="AD120" s="25"/>
      <c r="AE120" s="118"/>
      <c r="AF120" s="118"/>
    </row>
    <row r="121" spans="1:32" s="18" customFormat="1" ht="11.25" hidden="1" outlineLevel="1" x14ac:dyDescent="0.2">
      <c r="A121" s="21"/>
      <c r="B121" s="21">
        <f>B120+1</f>
        <v>106</v>
      </c>
      <c r="C121" s="21">
        <v>118008</v>
      </c>
      <c r="D121" s="62" t="s">
        <v>37</v>
      </c>
      <c r="E121" s="21"/>
      <c r="F121" s="21"/>
      <c r="G121" s="21"/>
      <c r="H121" s="21"/>
      <c r="I121" s="21"/>
      <c r="J121" s="21"/>
      <c r="K121" s="21"/>
      <c r="L121" s="21"/>
      <c r="M121" s="21"/>
      <c r="N121" s="21"/>
      <c r="O121" s="21"/>
      <c r="P121" s="21"/>
      <c r="Q121" s="21"/>
      <c r="R121" s="21"/>
      <c r="S121" s="21"/>
      <c r="T121" s="21"/>
      <c r="U121" s="21"/>
      <c r="V121" s="21"/>
      <c r="W121" s="29"/>
      <c r="X121" s="21"/>
      <c r="Y121" s="30"/>
      <c r="Z121" s="21"/>
      <c r="AA121" s="21"/>
      <c r="AB121" s="21"/>
      <c r="AC121" s="28"/>
      <c r="AD121" s="95"/>
      <c r="AE121" s="115"/>
      <c r="AF121" s="115"/>
    </row>
    <row r="122" spans="1:32" s="18" customFormat="1" ht="11.25" hidden="1" outlineLevel="1" x14ac:dyDescent="0.2">
      <c r="A122" s="21"/>
      <c r="B122" s="21">
        <f t="shared" ref="B122:B135" si="4">B121+1</f>
        <v>107</v>
      </c>
      <c r="C122" s="21">
        <v>118012</v>
      </c>
      <c r="D122" s="62" t="s">
        <v>38</v>
      </c>
      <c r="E122" s="21"/>
      <c r="F122" s="21"/>
      <c r="G122" s="21"/>
      <c r="H122" s="21"/>
      <c r="I122" s="21"/>
      <c r="J122" s="21"/>
      <c r="K122" s="21"/>
      <c r="L122" s="21"/>
      <c r="M122" s="21"/>
      <c r="N122" s="21"/>
      <c r="O122" s="21"/>
      <c r="P122" s="21"/>
      <c r="Q122" s="21"/>
      <c r="R122" s="21"/>
      <c r="S122" s="21"/>
      <c r="T122" s="21"/>
      <c r="U122" s="21"/>
      <c r="V122" s="21"/>
      <c r="W122" s="31"/>
      <c r="X122" s="21"/>
      <c r="Y122" s="30"/>
      <c r="Z122" s="21"/>
      <c r="AA122" s="21"/>
      <c r="AB122" s="21"/>
      <c r="AC122" s="28"/>
      <c r="AD122" s="95"/>
      <c r="AE122" s="115"/>
      <c r="AF122" s="115"/>
    </row>
    <row r="123" spans="1:32" s="18" customFormat="1" ht="11.25" hidden="1" outlineLevel="1" x14ac:dyDescent="0.2">
      <c r="A123" s="21"/>
      <c r="B123" s="21">
        <f t="shared" si="4"/>
        <v>108</v>
      </c>
      <c r="C123" s="21">
        <v>118006</v>
      </c>
      <c r="D123" s="62" t="s">
        <v>120</v>
      </c>
      <c r="E123" s="47"/>
      <c r="F123" s="47"/>
      <c r="G123" s="47"/>
      <c r="H123" s="47"/>
      <c r="I123" s="47"/>
      <c r="J123" s="47"/>
      <c r="K123" s="47"/>
      <c r="L123" s="47"/>
      <c r="M123" s="47"/>
      <c r="N123" s="47"/>
      <c r="O123" s="47"/>
      <c r="P123" s="47"/>
      <c r="Q123" s="47"/>
      <c r="R123" s="47"/>
      <c r="S123" s="47"/>
      <c r="T123" s="47"/>
      <c r="U123" s="47"/>
      <c r="V123" s="47"/>
      <c r="W123" s="31"/>
      <c r="X123" s="47"/>
      <c r="Y123" s="51"/>
      <c r="Z123" s="47"/>
      <c r="AA123" s="47"/>
      <c r="AB123" s="47"/>
      <c r="AC123" s="48"/>
      <c r="AD123" s="103"/>
      <c r="AE123" s="115"/>
      <c r="AF123" s="115"/>
    </row>
    <row r="124" spans="1:32" hidden="1" outlineLevel="1" x14ac:dyDescent="0.25">
      <c r="A124" s="21"/>
      <c r="B124" s="21">
        <f t="shared" si="4"/>
        <v>109</v>
      </c>
      <c r="C124" s="21">
        <v>118017</v>
      </c>
      <c r="D124" s="62" t="s">
        <v>39</v>
      </c>
      <c r="E124" s="21"/>
      <c r="F124" s="21"/>
      <c r="G124" s="21"/>
      <c r="H124" s="21"/>
      <c r="I124" s="21"/>
      <c r="J124" s="21"/>
      <c r="K124" s="21"/>
      <c r="L124" s="21"/>
      <c r="M124" s="21"/>
      <c r="N124" s="21"/>
      <c r="O124" s="28"/>
      <c r="P124" s="28"/>
      <c r="Q124" s="21"/>
      <c r="R124" s="21"/>
      <c r="S124" s="21"/>
      <c r="T124" s="21"/>
      <c r="U124" s="21"/>
      <c r="V124" s="21"/>
      <c r="W124" s="29"/>
      <c r="X124" s="21"/>
      <c r="Y124" s="30"/>
      <c r="Z124" s="29"/>
      <c r="AA124" s="29"/>
      <c r="AB124" s="21"/>
      <c r="AC124" s="21"/>
      <c r="AD124" s="19"/>
      <c r="AE124" s="118"/>
      <c r="AF124" s="118"/>
    </row>
    <row r="125" spans="1:32" s="18" customFormat="1" ht="11.25" hidden="1" outlineLevel="1" x14ac:dyDescent="0.2">
      <c r="A125" s="21"/>
      <c r="B125" s="21">
        <f t="shared" si="4"/>
        <v>110</v>
      </c>
      <c r="C125" s="21">
        <v>118015</v>
      </c>
      <c r="D125" s="62" t="s">
        <v>40</v>
      </c>
      <c r="E125" s="21"/>
      <c r="F125" s="21"/>
      <c r="G125" s="21"/>
      <c r="H125" s="21"/>
      <c r="I125" s="21"/>
      <c r="J125" s="21"/>
      <c r="K125" s="21"/>
      <c r="L125" s="21"/>
      <c r="M125" s="21"/>
      <c r="N125" s="21"/>
      <c r="O125" s="21"/>
      <c r="P125" s="21"/>
      <c r="Q125" s="21"/>
      <c r="R125" s="21"/>
      <c r="S125" s="21"/>
      <c r="T125" s="21"/>
      <c r="U125" s="21"/>
      <c r="V125" s="21"/>
      <c r="W125" s="29"/>
      <c r="X125" s="21"/>
      <c r="Y125" s="30"/>
      <c r="Z125" s="21"/>
      <c r="AA125" s="21"/>
      <c r="AB125" s="42"/>
      <c r="AC125" s="28"/>
      <c r="AD125" s="95"/>
      <c r="AE125" s="115"/>
      <c r="AF125" s="115"/>
    </row>
    <row r="126" spans="1:32" s="18" customFormat="1" ht="11.25" hidden="1" outlineLevel="1" x14ac:dyDescent="0.2">
      <c r="A126" s="21"/>
      <c r="B126" s="21">
        <f t="shared" si="4"/>
        <v>111</v>
      </c>
      <c r="C126" s="21">
        <v>118019</v>
      </c>
      <c r="D126" s="62" t="s">
        <v>41</v>
      </c>
      <c r="E126" s="21"/>
      <c r="F126" s="21"/>
      <c r="G126" s="21"/>
      <c r="H126" s="21"/>
      <c r="I126" s="21"/>
      <c r="J126" s="21"/>
      <c r="K126" s="21"/>
      <c r="L126" s="21"/>
      <c r="M126" s="21"/>
      <c r="N126" s="21"/>
      <c r="O126" s="21"/>
      <c r="P126" s="21"/>
      <c r="Q126" s="21"/>
      <c r="R126" s="21"/>
      <c r="S126" s="21"/>
      <c r="T126" s="21"/>
      <c r="U126" s="21"/>
      <c r="V126" s="21"/>
      <c r="W126" s="31"/>
      <c r="X126" s="21"/>
      <c r="Y126" s="30"/>
      <c r="Z126" s="21"/>
      <c r="AA126" s="21"/>
      <c r="AB126" s="21"/>
      <c r="AC126" s="28"/>
      <c r="AD126" s="95"/>
      <c r="AE126" s="115"/>
      <c r="AF126" s="115"/>
    </row>
    <row r="127" spans="1:32" s="18" customFormat="1" ht="11.25" hidden="1" outlineLevel="1" x14ac:dyDescent="0.2">
      <c r="A127" s="21"/>
      <c r="B127" s="21">
        <f t="shared" si="4"/>
        <v>112</v>
      </c>
      <c r="C127" s="21">
        <v>118011</v>
      </c>
      <c r="D127" s="62" t="s">
        <v>42</v>
      </c>
      <c r="E127" s="21"/>
      <c r="F127" s="21"/>
      <c r="G127" s="21"/>
      <c r="H127" s="21"/>
      <c r="I127" s="21"/>
      <c r="J127" s="21"/>
      <c r="K127" s="21"/>
      <c r="L127" s="21"/>
      <c r="M127" s="21"/>
      <c r="N127" s="21"/>
      <c r="O127" s="21"/>
      <c r="P127" s="21"/>
      <c r="Q127" s="21"/>
      <c r="R127" s="21"/>
      <c r="S127" s="21"/>
      <c r="T127" s="21"/>
      <c r="U127" s="21"/>
      <c r="V127" s="21"/>
      <c r="W127" s="29"/>
      <c r="X127" s="21"/>
      <c r="Y127" s="30"/>
      <c r="Z127" s="21"/>
      <c r="AA127" s="21"/>
      <c r="AB127" s="21"/>
      <c r="AC127" s="28"/>
      <c r="AD127" s="95"/>
      <c r="AE127" s="115"/>
      <c r="AF127" s="115"/>
    </row>
    <row r="128" spans="1:32" s="18" customFormat="1" ht="11.25" hidden="1" outlineLevel="1" x14ac:dyDescent="0.2">
      <c r="A128" s="21"/>
      <c r="B128" s="21">
        <f t="shared" si="4"/>
        <v>113</v>
      </c>
      <c r="C128" s="21">
        <v>118003</v>
      </c>
      <c r="D128" s="62" t="s">
        <v>43</v>
      </c>
      <c r="E128" s="21"/>
      <c r="F128" s="21"/>
      <c r="G128" s="21"/>
      <c r="H128" s="21"/>
      <c r="I128" s="21"/>
      <c r="J128" s="21"/>
      <c r="K128" s="21"/>
      <c r="L128" s="21"/>
      <c r="M128" s="21"/>
      <c r="N128" s="21"/>
      <c r="O128" s="21"/>
      <c r="P128" s="21"/>
      <c r="Q128" s="21"/>
      <c r="R128" s="21"/>
      <c r="S128" s="21"/>
      <c r="T128" s="21"/>
      <c r="U128" s="21"/>
      <c r="V128" s="21"/>
      <c r="W128" s="31"/>
      <c r="X128" s="21"/>
      <c r="Y128" s="30"/>
      <c r="Z128" s="21"/>
      <c r="AA128" s="21"/>
      <c r="AB128" s="21"/>
      <c r="AC128" s="28"/>
      <c r="AD128" s="95"/>
      <c r="AE128" s="115"/>
      <c r="AF128" s="115"/>
    </row>
    <row r="129" spans="1:32" s="18" customFormat="1" ht="11.25" hidden="1" outlineLevel="1" x14ac:dyDescent="0.2">
      <c r="A129" s="21"/>
      <c r="B129" s="21">
        <f t="shared" si="4"/>
        <v>114</v>
      </c>
      <c r="C129" s="21">
        <v>118001</v>
      </c>
      <c r="D129" s="62" t="s">
        <v>44</v>
      </c>
      <c r="E129" s="21"/>
      <c r="F129" s="21"/>
      <c r="G129" s="21"/>
      <c r="H129" s="21"/>
      <c r="I129" s="21"/>
      <c r="J129" s="21"/>
      <c r="K129" s="21"/>
      <c r="L129" s="21"/>
      <c r="M129" s="21"/>
      <c r="N129" s="21"/>
      <c r="O129" s="21"/>
      <c r="P129" s="21"/>
      <c r="Q129" s="21"/>
      <c r="R129" s="21"/>
      <c r="S129" s="21"/>
      <c r="T129" s="21"/>
      <c r="U129" s="21"/>
      <c r="V129" s="21"/>
      <c r="W129" s="31"/>
      <c r="X129" s="21"/>
      <c r="Y129" s="30"/>
      <c r="Z129" s="21"/>
      <c r="AA129" s="21"/>
      <c r="AB129" s="21"/>
      <c r="AC129" s="28"/>
      <c r="AD129" s="95"/>
      <c r="AE129" s="115"/>
      <c r="AF129" s="115"/>
    </row>
    <row r="130" spans="1:32" s="18" customFormat="1" ht="11.25" hidden="1" outlineLevel="1" x14ac:dyDescent="0.2">
      <c r="A130" s="21"/>
      <c r="B130" s="21">
        <f t="shared" si="4"/>
        <v>115</v>
      </c>
      <c r="C130" s="21">
        <v>118022</v>
      </c>
      <c r="D130" s="62" t="s">
        <v>45</v>
      </c>
      <c r="E130" s="21"/>
      <c r="F130" s="21"/>
      <c r="G130" s="21"/>
      <c r="H130" s="21"/>
      <c r="I130" s="21"/>
      <c r="J130" s="21"/>
      <c r="K130" s="21"/>
      <c r="L130" s="21"/>
      <c r="M130" s="21"/>
      <c r="N130" s="21"/>
      <c r="O130" s="21"/>
      <c r="P130" s="21"/>
      <c r="Q130" s="21"/>
      <c r="R130" s="21"/>
      <c r="S130" s="21"/>
      <c r="T130" s="21"/>
      <c r="U130" s="21"/>
      <c r="V130" s="21"/>
      <c r="W130" s="31"/>
      <c r="X130" s="21"/>
      <c r="Y130" s="30"/>
      <c r="Z130" s="21"/>
      <c r="AA130" s="21"/>
      <c r="AB130" s="21"/>
      <c r="AC130" s="28"/>
      <c r="AD130" s="95"/>
      <c r="AE130" s="115"/>
      <c r="AF130" s="115"/>
    </row>
    <row r="131" spans="1:32" hidden="1" outlineLevel="1" x14ac:dyDescent="0.25">
      <c r="A131" s="21"/>
      <c r="B131" s="21">
        <f t="shared" si="4"/>
        <v>116</v>
      </c>
      <c r="C131" s="21">
        <v>118010</v>
      </c>
      <c r="D131" s="62" t="s">
        <v>46</v>
      </c>
      <c r="E131" s="21"/>
      <c r="F131" s="21"/>
      <c r="G131" s="21"/>
      <c r="H131" s="21"/>
      <c r="I131" s="21"/>
      <c r="J131" s="21"/>
      <c r="K131" s="21"/>
      <c r="L131" s="21"/>
      <c r="M131" s="21"/>
      <c r="N131" s="21"/>
      <c r="O131" s="28"/>
      <c r="P131" s="28"/>
      <c r="Q131" s="21"/>
      <c r="R131" s="21"/>
      <c r="S131" s="21"/>
      <c r="T131" s="21"/>
      <c r="U131" s="21"/>
      <c r="V131" s="21"/>
      <c r="W131" s="55"/>
      <c r="X131" s="21"/>
      <c r="Y131" s="30"/>
      <c r="Z131" s="29"/>
      <c r="AA131" s="29"/>
      <c r="AB131" s="21"/>
      <c r="AC131" s="21"/>
      <c r="AD131" s="19"/>
      <c r="AE131" s="118"/>
      <c r="AF131" s="118"/>
    </row>
    <row r="132" spans="1:32" s="18" customFormat="1" ht="11.25" hidden="1" outlineLevel="1" x14ac:dyDescent="0.2">
      <c r="A132" s="21"/>
      <c r="B132" s="21">
        <f t="shared" si="4"/>
        <v>117</v>
      </c>
      <c r="C132" s="21">
        <v>118004</v>
      </c>
      <c r="D132" s="62" t="s">
        <v>47</v>
      </c>
      <c r="E132" s="21"/>
      <c r="F132" s="21"/>
      <c r="G132" s="21"/>
      <c r="H132" s="21"/>
      <c r="I132" s="21"/>
      <c r="J132" s="21"/>
      <c r="K132" s="21"/>
      <c r="L132" s="21"/>
      <c r="M132" s="21"/>
      <c r="N132" s="21"/>
      <c r="O132" s="21"/>
      <c r="P132" s="21"/>
      <c r="Q132" s="21"/>
      <c r="R132" s="21"/>
      <c r="S132" s="21"/>
      <c r="T132" s="21"/>
      <c r="U132" s="21"/>
      <c r="V132" s="21"/>
      <c r="W132" s="31"/>
      <c r="X132" s="21"/>
      <c r="Y132" s="30"/>
      <c r="Z132" s="21"/>
      <c r="AA132" s="21"/>
      <c r="AB132" s="21"/>
      <c r="AC132" s="33"/>
      <c r="AD132" s="95"/>
      <c r="AE132" s="115"/>
      <c r="AF132" s="115"/>
    </row>
    <row r="133" spans="1:32" s="18" customFormat="1" ht="11.25" hidden="1" outlineLevel="1" x14ac:dyDescent="0.2">
      <c r="A133" s="21"/>
      <c r="B133" s="21">
        <f t="shared" si="4"/>
        <v>118</v>
      </c>
      <c r="C133" s="21">
        <v>118014</v>
      </c>
      <c r="D133" s="62" t="s">
        <v>48</v>
      </c>
      <c r="E133" s="21"/>
      <c r="F133" s="21"/>
      <c r="G133" s="21"/>
      <c r="H133" s="21"/>
      <c r="I133" s="21"/>
      <c r="J133" s="21"/>
      <c r="K133" s="21"/>
      <c r="L133" s="21"/>
      <c r="M133" s="21"/>
      <c r="N133" s="21"/>
      <c r="O133" s="21"/>
      <c r="P133" s="21"/>
      <c r="Q133" s="21"/>
      <c r="R133" s="21"/>
      <c r="S133" s="21"/>
      <c r="T133" s="21"/>
      <c r="U133" s="21"/>
      <c r="V133" s="21"/>
      <c r="W133" s="29"/>
      <c r="X133" s="21"/>
      <c r="Y133" s="30"/>
      <c r="Z133" s="21"/>
      <c r="AA133" s="21"/>
      <c r="AB133" s="21"/>
      <c r="AC133" s="28"/>
      <c r="AD133" s="95"/>
      <c r="AE133" s="115"/>
      <c r="AF133" s="115"/>
    </row>
    <row r="134" spans="1:32" hidden="1" outlineLevel="1" x14ac:dyDescent="0.25">
      <c r="A134" s="21"/>
      <c r="B134" s="21">
        <f t="shared" si="4"/>
        <v>119</v>
      </c>
      <c r="C134" s="21">
        <v>118013</v>
      </c>
      <c r="D134" s="62" t="s">
        <v>102</v>
      </c>
      <c r="E134" s="21"/>
      <c r="F134" s="21"/>
      <c r="G134" s="21"/>
      <c r="H134" s="21"/>
      <c r="I134" s="21"/>
      <c r="J134" s="21"/>
      <c r="K134" s="21"/>
      <c r="L134" s="21"/>
      <c r="M134" s="21"/>
      <c r="N134" s="21"/>
      <c r="O134" s="28"/>
      <c r="P134" s="28"/>
      <c r="Q134" s="21"/>
      <c r="R134" s="21"/>
      <c r="S134" s="21"/>
      <c r="T134" s="21"/>
      <c r="U134" s="21"/>
      <c r="V134" s="21"/>
      <c r="W134" s="29"/>
      <c r="X134" s="21"/>
      <c r="Y134" s="30"/>
      <c r="Z134" s="29"/>
      <c r="AA134" s="29"/>
      <c r="AB134" s="21"/>
      <c r="AC134" s="21"/>
      <c r="AD134" s="19"/>
      <c r="AE134" s="118"/>
      <c r="AF134" s="118"/>
    </row>
    <row r="135" spans="1:32" hidden="1" outlineLevel="1" x14ac:dyDescent="0.25">
      <c r="A135" s="21"/>
      <c r="B135" s="21">
        <f t="shared" si="4"/>
        <v>120</v>
      </c>
      <c r="C135" s="21">
        <v>118007</v>
      </c>
      <c r="D135" s="62" t="s">
        <v>49</v>
      </c>
      <c r="E135" s="21"/>
      <c r="F135" s="21"/>
      <c r="G135" s="21"/>
      <c r="H135" s="21"/>
      <c r="I135" s="21"/>
      <c r="J135" s="21"/>
      <c r="K135" s="21"/>
      <c r="L135" s="21"/>
      <c r="M135" s="21"/>
      <c r="N135" s="21"/>
      <c r="O135" s="28"/>
      <c r="P135" s="28"/>
      <c r="Q135" s="21"/>
      <c r="R135" s="21"/>
      <c r="S135" s="21"/>
      <c r="T135" s="21"/>
      <c r="U135" s="21"/>
      <c r="V135" s="21"/>
      <c r="W135" s="29"/>
      <c r="X135" s="21"/>
      <c r="Y135" s="30"/>
      <c r="Z135" s="29"/>
      <c r="AA135" s="29"/>
      <c r="AB135" s="21"/>
      <c r="AC135" s="21"/>
      <c r="AD135" s="19"/>
      <c r="AE135" s="118"/>
      <c r="AF135" s="118"/>
    </row>
    <row r="136" spans="1:32" s="88" customFormat="1" collapsed="1" x14ac:dyDescent="0.25">
      <c r="A136" s="82">
        <v>10</v>
      </c>
      <c r="B136" s="82"/>
      <c r="C136" s="82"/>
      <c r="D136" s="83" t="s">
        <v>50</v>
      </c>
      <c r="E136" s="82">
        <f>SUM(E137:E139)</f>
        <v>0</v>
      </c>
      <c r="F136" s="82">
        <f>SUM(F137:F139)</f>
        <v>0</v>
      </c>
      <c r="G136" s="82">
        <f>SUM(G137:G139)</f>
        <v>0</v>
      </c>
      <c r="H136" s="82">
        <f>SUM(H137:H139)</f>
        <v>0</v>
      </c>
      <c r="I136" s="82"/>
      <c r="J136" s="82"/>
      <c r="K136" s="82"/>
      <c r="L136" s="82"/>
      <c r="M136" s="82"/>
      <c r="N136" s="82"/>
      <c r="O136" s="86"/>
      <c r="P136" s="86"/>
      <c r="Q136" s="82">
        <f>SUM(Q137:Q139)</f>
        <v>0</v>
      </c>
      <c r="R136" s="82"/>
      <c r="S136" s="82"/>
      <c r="T136" s="82">
        <f>SUM(T137:T139)</f>
        <v>0</v>
      </c>
      <c r="U136" s="82">
        <f>SUM(U137:U139)</f>
        <v>0</v>
      </c>
      <c r="V136" s="82">
        <f>SUM(V137:V139)</f>
        <v>0</v>
      </c>
      <c r="W136" s="87"/>
      <c r="X136" s="82"/>
      <c r="Y136" s="84"/>
      <c r="Z136" s="87"/>
      <c r="AA136" s="87"/>
      <c r="AB136" s="82"/>
      <c r="AC136" s="87"/>
      <c r="AD136" s="96"/>
      <c r="AE136" s="119"/>
      <c r="AF136" s="119"/>
    </row>
    <row r="137" spans="1:32" hidden="1" outlineLevel="1" x14ac:dyDescent="0.25">
      <c r="A137" s="21"/>
      <c r="B137" s="21">
        <f>B135+1</f>
        <v>121</v>
      </c>
      <c r="C137" s="21">
        <v>119001</v>
      </c>
      <c r="D137" s="90" t="s">
        <v>206</v>
      </c>
      <c r="E137" s="21"/>
      <c r="F137" s="21"/>
      <c r="G137" s="21"/>
      <c r="H137" s="21"/>
      <c r="I137" s="21"/>
      <c r="J137" s="21"/>
      <c r="K137" s="21"/>
      <c r="L137" s="21"/>
      <c r="M137" s="21"/>
      <c r="N137" s="21"/>
      <c r="O137" s="28"/>
      <c r="P137" s="28"/>
      <c r="Q137" s="21"/>
      <c r="R137" s="21"/>
      <c r="S137" s="21"/>
      <c r="T137" s="21"/>
      <c r="U137" s="21"/>
      <c r="V137" s="21"/>
      <c r="W137" s="29"/>
      <c r="X137" s="21"/>
      <c r="Y137" s="30"/>
      <c r="Z137" s="29"/>
      <c r="AA137" s="29"/>
      <c r="AB137" s="21"/>
      <c r="AC137" s="29"/>
      <c r="AD137" s="25"/>
      <c r="AE137" s="118"/>
      <c r="AF137" s="118"/>
    </row>
    <row r="138" spans="1:32" s="18" customFormat="1" ht="11.25" hidden="1" outlineLevel="1" x14ac:dyDescent="0.2">
      <c r="A138" s="21"/>
      <c r="B138" s="21">
        <f>B137+1</f>
        <v>122</v>
      </c>
      <c r="C138" s="21">
        <v>119005</v>
      </c>
      <c r="D138" s="90" t="s">
        <v>208</v>
      </c>
      <c r="E138" s="47"/>
      <c r="F138" s="47"/>
      <c r="G138" s="47"/>
      <c r="H138" s="47"/>
      <c r="I138" s="47"/>
      <c r="J138" s="47"/>
      <c r="K138" s="47"/>
      <c r="L138" s="47"/>
      <c r="M138" s="47"/>
      <c r="N138" s="47"/>
      <c r="O138" s="47"/>
      <c r="P138" s="47"/>
      <c r="Q138" s="47"/>
      <c r="R138" s="47"/>
      <c r="S138" s="47"/>
      <c r="T138" s="47"/>
      <c r="U138" s="47"/>
      <c r="V138" s="47"/>
      <c r="W138" s="31"/>
      <c r="X138" s="47"/>
      <c r="Y138" s="51"/>
      <c r="Z138" s="47"/>
      <c r="AA138" s="47"/>
      <c r="AB138" s="42"/>
      <c r="AC138" s="48"/>
      <c r="AD138" s="103"/>
      <c r="AE138" s="115"/>
      <c r="AF138" s="115"/>
    </row>
    <row r="139" spans="1:32" s="18" customFormat="1" ht="11.25" hidden="1" outlineLevel="1" x14ac:dyDescent="0.2">
      <c r="B139" s="21">
        <f>B138+1</f>
        <v>123</v>
      </c>
      <c r="C139" s="21">
        <v>119004</v>
      </c>
      <c r="D139" s="90" t="s">
        <v>207</v>
      </c>
      <c r="E139" s="21"/>
      <c r="F139" s="21"/>
      <c r="G139" s="21"/>
      <c r="H139" s="21"/>
      <c r="I139" s="21"/>
      <c r="J139" s="21"/>
      <c r="K139" s="21"/>
      <c r="L139" s="21"/>
      <c r="M139" s="21"/>
      <c r="N139" s="21"/>
      <c r="O139" s="21"/>
      <c r="P139" s="21"/>
      <c r="Q139" s="21"/>
      <c r="R139" s="21"/>
      <c r="S139" s="21"/>
      <c r="T139" s="21"/>
      <c r="U139" s="21"/>
      <c r="V139" s="21"/>
      <c r="W139" s="29"/>
      <c r="X139" s="21"/>
      <c r="Y139" s="30"/>
      <c r="Z139" s="21"/>
      <c r="AA139" s="21"/>
      <c r="AB139" s="29"/>
      <c r="AC139" s="28"/>
      <c r="AD139" s="95"/>
      <c r="AE139" s="115"/>
      <c r="AF139" s="115"/>
    </row>
    <row r="140" spans="1:32" s="88" customFormat="1" collapsed="1" x14ac:dyDescent="0.25">
      <c r="A140" s="82">
        <v>11</v>
      </c>
      <c r="B140" s="82"/>
      <c r="C140" s="82"/>
      <c r="D140" s="83" t="s">
        <v>51</v>
      </c>
      <c r="E140" s="82">
        <f>SUM(E141:E150)</f>
        <v>0</v>
      </c>
      <c r="F140" s="82">
        <f>SUM(F141:F150)</f>
        <v>0</v>
      </c>
      <c r="G140" s="82">
        <f>SUM(G141:G150)</f>
        <v>0</v>
      </c>
      <c r="H140" s="82">
        <f>SUM(H141:H150)</f>
        <v>0</v>
      </c>
      <c r="I140" s="82"/>
      <c r="J140" s="82"/>
      <c r="K140" s="82"/>
      <c r="L140" s="82"/>
      <c r="M140" s="82"/>
      <c r="N140" s="82"/>
      <c r="O140" s="86"/>
      <c r="P140" s="86"/>
      <c r="Q140" s="82">
        <f>SUM(Q141:Q150)</f>
        <v>0</v>
      </c>
      <c r="R140" s="82"/>
      <c r="S140" s="82"/>
      <c r="T140" s="82">
        <f>SUM(T141:T150)</f>
        <v>0</v>
      </c>
      <c r="U140" s="82">
        <f>SUM(U141:U150)</f>
        <v>0</v>
      </c>
      <c r="V140" s="82">
        <f>SUM(V141:V150)</f>
        <v>0</v>
      </c>
      <c r="W140" s="87"/>
      <c r="X140" s="82"/>
      <c r="Y140" s="84"/>
      <c r="Z140" s="87"/>
      <c r="AA140" s="87"/>
      <c r="AB140" s="82"/>
      <c r="AC140" s="87"/>
      <c r="AD140" s="96"/>
      <c r="AE140" s="119"/>
      <c r="AF140" s="119"/>
    </row>
    <row r="141" spans="1:32" hidden="1" outlineLevel="1" x14ac:dyDescent="0.25">
      <c r="A141" s="21"/>
      <c r="B141" s="21">
        <f>B139+1</f>
        <v>124</v>
      </c>
      <c r="C141" s="21">
        <v>120001</v>
      </c>
      <c r="D141" s="5" t="s">
        <v>186</v>
      </c>
      <c r="E141" s="21"/>
      <c r="F141" s="21"/>
      <c r="G141" s="21"/>
      <c r="H141" s="21"/>
      <c r="I141" s="21"/>
      <c r="J141" s="21"/>
      <c r="K141" s="21"/>
      <c r="L141" s="21"/>
      <c r="M141" s="21"/>
      <c r="N141" s="21"/>
      <c r="O141" s="45"/>
      <c r="P141" s="28"/>
      <c r="Q141" s="21"/>
      <c r="R141" s="21"/>
      <c r="S141" s="21"/>
      <c r="T141" s="21"/>
      <c r="U141" s="21"/>
      <c r="V141" s="21"/>
      <c r="W141" s="29"/>
      <c r="X141" s="21"/>
      <c r="Y141" s="30"/>
      <c r="Z141" s="29"/>
      <c r="AA141" s="29"/>
      <c r="AB141" s="21"/>
      <c r="AC141" s="29"/>
      <c r="AD141" s="25"/>
      <c r="AE141" s="118"/>
      <c r="AF141" s="118"/>
    </row>
    <row r="142" spans="1:32" s="18" customFormat="1" ht="11.25" hidden="1" outlineLevel="1" x14ac:dyDescent="0.2">
      <c r="A142" s="21"/>
      <c r="B142" s="21">
        <f>B141+1</f>
        <v>125</v>
      </c>
      <c r="C142" s="21">
        <v>120003</v>
      </c>
      <c r="D142" s="5" t="s">
        <v>178</v>
      </c>
      <c r="E142" s="21"/>
      <c r="F142" s="21"/>
      <c r="G142" s="21"/>
      <c r="H142" s="21"/>
      <c r="I142" s="21"/>
      <c r="J142" s="21"/>
      <c r="K142" s="21"/>
      <c r="L142" s="21"/>
      <c r="M142" s="21"/>
      <c r="N142" s="21"/>
      <c r="O142" s="21"/>
      <c r="P142" s="21"/>
      <c r="Q142" s="21"/>
      <c r="R142" s="21"/>
      <c r="S142" s="21"/>
      <c r="T142" s="21"/>
      <c r="U142" s="21"/>
      <c r="V142" s="21"/>
      <c r="W142" s="29"/>
      <c r="X142" s="21"/>
      <c r="Y142" s="30"/>
      <c r="Z142" s="21"/>
      <c r="AA142" s="21"/>
      <c r="AB142" s="21"/>
      <c r="AC142" s="28"/>
      <c r="AD142" s="95"/>
      <c r="AE142" s="115"/>
      <c r="AF142" s="115"/>
    </row>
    <row r="143" spans="1:32" hidden="1" outlineLevel="1" x14ac:dyDescent="0.25">
      <c r="A143" s="21"/>
      <c r="B143" s="21">
        <f t="shared" ref="B143:B150" si="5">B142+1</f>
        <v>126</v>
      </c>
      <c r="C143" s="21">
        <v>120005</v>
      </c>
      <c r="D143" s="5" t="s">
        <v>180</v>
      </c>
      <c r="E143" s="21"/>
      <c r="F143" s="21"/>
      <c r="G143" s="21"/>
      <c r="H143" s="21"/>
      <c r="I143" s="21"/>
      <c r="J143" s="21"/>
      <c r="K143" s="21"/>
      <c r="L143" s="21"/>
      <c r="M143" s="21"/>
      <c r="N143" s="21"/>
      <c r="O143" s="28"/>
      <c r="P143" s="28"/>
      <c r="Q143" s="21"/>
      <c r="R143" s="21"/>
      <c r="S143" s="21"/>
      <c r="T143" s="21"/>
      <c r="U143" s="21"/>
      <c r="V143" s="21"/>
      <c r="W143" s="29"/>
      <c r="X143" s="21"/>
      <c r="Y143" s="30"/>
      <c r="Z143" s="29"/>
      <c r="AA143" s="29"/>
      <c r="AB143" s="21"/>
      <c r="AC143" s="29"/>
      <c r="AD143" s="25"/>
      <c r="AE143" s="118"/>
      <c r="AF143" s="118"/>
    </row>
    <row r="144" spans="1:32" s="18" customFormat="1" ht="11.25" hidden="1" outlineLevel="1" x14ac:dyDescent="0.2">
      <c r="A144" s="21"/>
      <c r="B144" s="21">
        <f t="shared" si="5"/>
        <v>127</v>
      </c>
      <c r="C144" s="21">
        <v>120006</v>
      </c>
      <c r="D144" s="5" t="s">
        <v>182</v>
      </c>
      <c r="E144" s="21"/>
      <c r="F144" s="21"/>
      <c r="G144" s="21"/>
      <c r="H144" s="21"/>
      <c r="I144" s="21"/>
      <c r="J144" s="21"/>
      <c r="K144" s="21"/>
      <c r="L144" s="21"/>
      <c r="M144" s="21"/>
      <c r="N144" s="21"/>
      <c r="O144" s="21"/>
      <c r="P144" s="21"/>
      <c r="Q144" s="21"/>
      <c r="R144" s="21"/>
      <c r="S144" s="21"/>
      <c r="T144" s="21"/>
      <c r="U144" s="21"/>
      <c r="V144" s="21"/>
      <c r="W144" s="29"/>
      <c r="X144" s="21"/>
      <c r="Y144" s="30"/>
      <c r="Z144" s="21"/>
      <c r="AA144" s="21"/>
      <c r="AB144" s="21"/>
      <c r="AC144" s="28"/>
      <c r="AD144" s="95"/>
      <c r="AE144" s="115"/>
      <c r="AF144" s="115"/>
    </row>
    <row r="145" spans="1:32" hidden="1" outlineLevel="1" x14ac:dyDescent="0.25">
      <c r="A145" s="21"/>
      <c r="B145" s="21">
        <f t="shared" si="5"/>
        <v>128</v>
      </c>
      <c r="C145" s="21">
        <v>120007</v>
      </c>
      <c r="D145" s="5" t="s">
        <v>209</v>
      </c>
      <c r="E145" s="21"/>
      <c r="F145" s="21"/>
      <c r="G145" s="21"/>
      <c r="H145" s="21"/>
      <c r="I145" s="21"/>
      <c r="J145" s="21"/>
      <c r="K145" s="21"/>
      <c r="L145" s="21"/>
      <c r="M145" s="21"/>
      <c r="N145" s="21"/>
      <c r="O145" s="28"/>
      <c r="P145" s="28"/>
      <c r="Q145" s="21"/>
      <c r="R145" s="21"/>
      <c r="S145" s="21"/>
      <c r="T145" s="21"/>
      <c r="U145" s="21"/>
      <c r="V145" s="21"/>
      <c r="W145" s="29"/>
      <c r="X145" s="21"/>
      <c r="Y145" s="30"/>
      <c r="Z145" s="29"/>
      <c r="AA145" s="29"/>
      <c r="AB145" s="21"/>
      <c r="AC145" s="29"/>
      <c r="AD145" s="25"/>
      <c r="AE145" s="118"/>
      <c r="AF145" s="118"/>
    </row>
    <row r="146" spans="1:32" hidden="1" outlineLevel="1" x14ac:dyDescent="0.25">
      <c r="A146" s="21"/>
      <c r="B146" s="21">
        <f t="shared" si="5"/>
        <v>129</v>
      </c>
      <c r="C146" s="21">
        <v>120008</v>
      </c>
      <c r="D146" s="5" t="s">
        <v>210</v>
      </c>
      <c r="E146" s="21"/>
      <c r="F146" s="21"/>
      <c r="G146" s="21"/>
      <c r="H146" s="21"/>
      <c r="I146" s="21"/>
      <c r="J146" s="21"/>
      <c r="K146" s="21"/>
      <c r="L146" s="21"/>
      <c r="M146" s="21"/>
      <c r="N146" s="21"/>
      <c r="O146" s="28"/>
      <c r="P146" s="28"/>
      <c r="Q146" s="21"/>
      <c r="R146" s="21"/>
      <c r="S146" s="21"/>
      <c r="T146" s="21"/>
      <c r="U146" s="21"/>
      <c r="V146" s="21"/>
      <c r="W146" s="29"/>
      <c r="X146" s="21"/>
      <c r="Y146" s="30"/>
      <c r="Z146" s="29"/>
      <c r="AA146" s="29"/>
      <c r="AB146" s="21"/>
      <c r="AC146" s="29"/>
      <c r="AD146" s="25"/>
      <c r="AE146" s="118"/>
      <c r="AF146" s="118"/>
    </row>
    <row r="147" spans="1:32" s="18" customFormat="1" ht="11.25" hidden="1" outlineLevel="1" x14ac:dyDescent="0.2">
      <c r="A147" s="21"/>
      <c r="B147" s="21">
        <f t="shared" si="5"/>
        <v>130</v>
      </c>
      <c r="C147" s="21">
        <v>120009</v>
      </c>
      <c r="D147" s="5" t="s">
        <v>211</v>
      </c>
      <c r="E147" s="21"/>
      <c r="F147" s="21"/>
      <c r="G147" s="21"/>
      <c r="H147" s="21"/>
      <c r="I147" s="21"/>
      <c r="J147" s="21"/>
      <c r="K147" s="21"/>
      <c r="L147" s="21"/>
      <c r="M147" s="21"/>
      <c r="N147" s="21"/>
      <c r="O147" s="21"/>
      <c r="P147" s="21"/>
      <c r="Q147" s="21"/>
      <c r="R147" s="21"/>
      <c r="S147" s="21"/>
      <c r="T147" s="21"/>
      <c r="U147" s="21"/>
      <c r="V147" s="21"/>
      <c r="W147" s="29"/>
      <c r="X147" s="21"/>
      <c r="Y147" s="30"/>
      <c r="Z147" s="21"/>
      <c r="AA147" s="21"/>
      <c r="AB147" s="21"/>
      <c r="AC147" s="28"/>
      <c r="AD147" s="95"/>
      <c r="AE147" s="115"/>
      <c r="AF147" s="115"/>
    </row>
    <row r="148" spans="1:32" hidden="1" outlineLevel="1" x14ac:dyDescent="0.25">
      <c r="A148" s="21"/>
      <c r="B148" s="21">
        <f t="shared" si="5"/>
        <v>131</v>
      </c>
      <c r="C148" s="21">
        <v>120010</v>
      </c>
      <c r="D148" s="5" t="s">
        <v>212</v>
      </c>
      <c r="E148" s="21"/>
      <c r="F148" s="21"/>
      <c r="G148" s="21"/>
      <c r="H148" s="21"/>
      <c r="I148" s="21"/>
      <c r="J148" s="21"/>
      <c r="K148" s="21"/>
      <c r="L148" s="21"/>
      <c r="M148" s="21"/>
      <c r="N148" s="21"/>
      <c r="O148" s="28"/>
      <c r="P148" s="28"/>
      <c r="Q148" s="21"/>
      <c r="R148" s="21"/>
      <c r="S148" s="21"/>
      <c r="T148" s="21"/>
      <c r="U148" s="21"/>
      <c r="V148" s="21"/>
      <c r="W148" s="29"/>
      <c r="X148" s="21"/>
      <c r="Y148" s="30"/>
      <c r="Z148" s="29"/>
      <c r="AA148" s="29"/>
      <c r="AB148" s="21"/>
      <c r="AC148" s="29"/>
      <c r="AD148" s="25"/>
      <c r="AE148" s="118"/>
      <c r="AF148" s="118"/>
    </row>
    <row r="149" spans="1:32" s="18" customFormat="1" ht="11.25" hidden="1" outlineLevel="1" x14ac:dyDescent="0.2">
      <c r="A149" s="21"/>
      <c r="B149" s="21">
        <f t="shared" si="5"/>
        <v>132</v>
      </c>
      <c r="C149" s="21">
        <v>120011</v>
      </c>
      <c r="D149" s="5" t="s">
        <v>213</v>
      </c>
      <c r="E149" s="21"/>
      <c r="F149" s="21"/>
      <c r="G149" s="21"/>
      <c r="H149" s="21"/>
      <c r="I149" s="21"/>
      <c r="J149" s="21"/>
      <c r="K149" s="21"/>
      <c r="L149" s="21"/>
      <c r="M149" s="21"/>
      <c r="N149" s="21"/>
      <c r="O149" s="21"/>
      <c r="P149" s="21"/>
      <c r="Q149" s="21"/>
      <c r="R149" s="21"/>
      <c r="S149" s="21"/>
      <c r="T149" s="21"/>
      <c r="U149" s="21"/>
      <c r="V149" s="21"/>
      <c r="W149" s="29"/>
      <c r="X149" s="21"/>
      <c r="Y149" s="30"/>
      <c r="Z149" s="21"/>
      <c r="AA149" s="21"/>
      <c r="AB149" s="21"/>
      <c r="AC149" s="28"/>
      <c r="AD149" s="95"/>
      <c r="AE149" s="115"/>
      <c r="AF149" s="115"/>
    </row>
    <row r="150" spans="1:32" hidden="1" outlineLevel="1" x14ac:dyDescent="0.25">
      <c r="A150" s="8"/>
      <c r="B150" s="21">
        <f t="shared" si="5"/>
        <v>133</v>
      </c>
      <c r="C150" s="21">
        <v>120012</v>
      </c>
      <c r="D150" s="5" t="s">
        <v>214</v>
      </c>
      <c r="E150" s="21"/>
      <c r="F150" s="21"/>
      <c r="G150" s="21"/>
      <c r="H150" s="21"/>
      <c r="I150" s="21"/>
      <c r="J150" s="21"/>
      <c r="K150" s="21"/>
      <c r="L150" s="21"/>
      <c r="M150" s="21"/>
      <c r="N150" s="21"/>
      <c r="O150" s="28"/>
      <c r="P150" s="28"/>
      <c r="Q150" s="21"/>
      <c r="R150" s="21"/>
      <c r="S150" s="21"/>
      <c r="T150" s="21"/>
      <c r="U150" s="21"/>
      <c r="V150" s="21"/>
      <c r="W150" s="29"/>
      <c r="X150" s="21"/>
      <c r="Y150" s="30"/>
      <c r="Z150" s="29"/>
      <c r="AA150" s="29"/>
      <c r="AB150" s="21"/>
      <c r="AC150" s="29"/>
      <c r="AD150" s="25"/>
      <c r="AE150" s="118"/>
      <c r="AF150" s="118"/>
    </row>
    <row r="151" spans="1:32" s="88" customFormat="1" collapsed="1" x14ac:dyDescent="0.25">
      <c r="A151" s="82">
        <v>12</v>
      </c>
      <c r="B151" s="82"/>
      <c r="C151" s="82"/>
      <c r="D151" s="83" t="s">
        <v>52</v>
      </c>
      <c r="E151" s="82">
        <f>SUM(E152:E153)</f>
        <v>0</v>
      </c>
      <c r="F151" s="82">
        <f>SUM(F152:F153)</f>
        <v>0</v>
      </c>
      <c r="G151" s="82">
        <f>SUM(G152:G153)</f>
        <v>0</v>
      </c>
      <c r="H151" s="82">
        <f>SUM(H152:H153)</f>
        <v>0</v>
      </c>
      <c r="I151" s="82"/>
      <c r="J151" s="82"/>
      <c r="K151" s="82"/>
      <c r="L151" s="82"/>
      <c r="M151" s="82"/>
      <c r="N151" s="82"/>
      <c r="O151" s="86"/>
      <c r="P151" s="86"/>
      <c r="Q151" s="82">
        <f>SUM(Q152:Q153)</f>
        <v>0</v>
      </c>
      <c r="R151" s="82"/>
      <c r="S151" s="82"/>
      <c r="T151" s="82">
        <f>SUM(T152:T153)</f>
        <v>0</v>
      </c>
      <c r="U151" s="82">
        <f>SUM(U152:U153)</f>
        <v>0</v>
      </c>
      <c r="V151" s="82">
        <f>SUM(V152:V153)</f>
        <v>0</v>
      </c>
      <c r="W151" s="87"/>
      <c r="X151" s="82"/>
      <c r="Y151" s="84"/>
      <c r="Z151" s="87"/>
      <c r="AA151" s="87"/>
      <c r="AB151" s="82"/>
      <c r="AC151" s="87"/>
      <c r="AD151" s="96"/>
      <c r="AE151" s="119"/>
      <c r="AF151" s="119"/>
    </row>
    <row r="152" spans="1:32" hidden="1" outlineLevel="1" x14ac:dyDescent="0.25">
      <c r="A152" s="21"/>
      <c r="B152" s="21">
        <f>B150+1</f>
        <v>134</v>
      </c>
      <c r="C152" s="21">
        <v>121001</v>
      </c>
      <c r="D152" s="5" t="s">
        <v>179</v>
      </c>
      <c r="E152" s="21"/>
      <c r="F152" s="21"/>
      <c r="G152" s="21"/>
      <c r="H152" s="21"/>
      <c r="I152" s="21"/>
      <c r="J152" s="21"/>
      <c r="K152" s="21"/>
      <c r="L152" s="21"/>
      <c r="M152" s="21"/>
      <c r="N152" s="21"/>
      <c r="O152" s="28"/>
      <c r="P152" s="28"/>
      <c r="Q152" s="21"/>
      <c r="R152" s="21"/>
      <c r="S152" s="21"/>
      <c r="T152" s="21"/>
      <c r="U152" s="21"/>
      <c r="V152" s="21"/>
      <c r="W152" s="29"/>
      <c r="X152" s="21"/>
      <c r="Y152" s="30"/>
      <c r="Z152" s="29"/>
      <c r="AA152" s="29"/>
      <c r="AB152" s="21"/>
      <c r="AC152" s="29"/>
      <c r="AD152" s="25"/>
      <c r="AE152" s="118"/>
      <c r="AF152" s="118"/>
    </row>
    <row r="153" spans="1:32" hidden="1" outlineLevel="1" x14ac:dyDescent="0.25">
      <c r="A153" s="21"/>
      <c r="B153" s="21">
        <f>B152+1</f>
        <v>135</v>
      </c>
      <c r="C153" s="21">
        <v>121002</v>
      </c>
      <c r="D153" s="5" t="s">
        <v>215</v>
      </c>
      <c r="E153" s="21"/>
      <c r="F153" s="21"/>
      <c r="G153" s="21"/>
      <c r="H153" s="21"/>
      <c r="I153" s="21"/>
      <c r="J153" s="21"/>
      <c r="K153" s="21"/>
      <c r="L153" s="21"/>
      <c r="M153" s="21"/>
      <c r="N153" s="21"/>
      <c r="O153" s="28"/>
      <c r="P153" s="28"/>
      <c r="Q153" s="21"/>
      <c r="R153" s="21"/>
      <c r="S153" s="21"/>
      <c r="T153" s="21"/>
      <c r="U153" s="21"/>
      <c r="V153" s="21"/>
      <c r="W153" s="29"/>
      <c r="X153" s="21"/>
      <c r="Y153" s="30"/>
      <c r="Z153" s="29"/>
      <c r="AA153" s="29"/>
      <c r="AB153" s="21"/>
      <c r="AC153" s="29"/>
      <c r="AD153" s="25"/>
      <c r="AE153" s="118"/>
      <c r="AF153" s="118"/>
    </row>
    <row r="154" spans="1:32" s="85" customFormat="1" ht="14.25" customHeight="1" collapsed="1" x14ac:dyDescent="0.2">
      <c r="A154" s="82">
        <v>13</v>
      </c>
      <c r="B154" s="82"/>
      <c r="C154" s="82"/>
      <c r="D154" s="83" t="s">
        <v>53</v>
      </c>
      <c r="E154" s="82">
        <f>SUM(E155)</f>
        <v>0</v>
      </c>
      <c r="F154" s="82">
        <f>SUM(F155)</f>
        <v>0</v>
      </c>
      <c r="G154" s="82">
        <f>SUM(G155)</f>
        <v>0</v>
      </c>
      <c r="H154" s="82">
        <f>SUM(H155)</f>
        <v>0</v>
      </c>
      <c r="I154" s="82"/>
      <c r="J154" s="82"/>
      <c r="K154" s="82"/>
      <c r="L154" s="82"/>
      <c r="M154" s="82"/>
      <c r="N154" s="82"/>
      <c r="O154" s="82"/>
      <c r="P154" s="82"/>
      <c r="Q154" s="82">
        <f>Q155</f>
        <v>0</v>
      </c>
      <c r="R154" s="82"/>
      <c r="S154" s="82"/>
      <c r="T154" s="82">
        <f t="shared" ref="T154:V154" si="6">T155</f>
        <v>0</v>
      </c>
      <c r="U154" s="82">
        <f t="shared" si="6"/>
        <v>0</v>
      </c>
      <c r="V154" s="82">
        <f t="shared" si="6"/>
        <v>0</v>
      </c>
      <c r="W154" s="87"/>
      <c r="X154" s="82"/>
      <c r="Y154" s="84"/>
      <c r="Z154" s="82"/>
      <c r="AA154" s="82"/>
      <c r="AB154" s="82"/>
      <c r="AC154" s="86"/>
      <c r="AD154" s="108"/>
      <c r="AE154" s="117"/>
      <c r="AF154" s="117"/>
    </row>
    <row r="155" spans="1:32" s="18" customFormat="1" ht="15.75" hidden="1" customHeight="1" outlineLevel="1" x14ac:dyDescent="0.2">
      <c r="B155" s="21">
        <f>B153+1</f>
        <v>136</v>
      </c>
      <c r="C155" s="21">
        <v>122001</v>
      </c>
      <c r="D155" s="5" t="s">
        <v>216</v>
      </c>
      <c r="E155" s="21"/>
      <c r="F155" s="21"/>
      <c r="G155" s="21"/>
      <c r="H155" s="21"/>
      <c r="I155" s="21"/>
      <c r="J155" s="21"/>
      <c r="K155" s="21"/>
      <c r="L155" s="21"/>
      <c r="M155" s="21"/>
      <c r="N155" s="21"/>
      <c r="O155" s="21"/>
      <c r="P155" s="21"/>
      <c r="Q155" s="21"/>
      <c r="R155" s="21"/>
      <c r="S155" s="21"/>
      <c r="T155" s="21"/>
      <c r="U155" s="21"/>
      <c r="V155" s="21"/>
      <c r="W155" s="29"/>
      <c r="X155" s="21"/>
      <c r="Y155" s="30"/>
      <c r="Z155" s="21"/>
      <c r="AA155" s="21"/>
      <c r="AB155" s="21"/>
      <c r="AC155" s="28"/>
      <c r="AD155" s="95"/>
      <c r="AE155" s="115"/>
      <c r="AF155" s="115"/>
    </row>
    <row r="156" spans="1:32" s="88" customFormat="1" collapsed="1" x14ac:dyDescent="0.25">
      <c r="A156" s="82">
        <v>14</v>
      </c>
      <c r="B156" s="82"/>
      <c r="C156" s="82"/>
      <c r="D156" s="83" t="s">
        <v>54</v>
      </c>
      <c r="E156" s="82">
        <f>SUM(E157:E158)</f>
        <v>5</v>
      </c>
      <c r="F156" s="82">
        <f>SUM(F157:F158)</f>
        <v>214</v>
      </c>
      <c r="G156" s="82">
        <f>SUM(G157:G158)</f>
        <v>5</v>
      </c>
      <c r="H156" s="82">
        <f>SUM(H157:H158)</f>
        <v>180</v>
      </c>
      <c r="I156" s="82"/>
      <c r="J156" s="82"/>
      <c r="K156" s="82"/>
      <c r="L156" s="82"/>
      <c r="M156" s="82"/>
      <c r="N156" s="82"/>
      <c r="O156" s="86"/>
      <c r="P156" s="86"/>
      <c r="Q156" s="82">
        <f>SUM(Q157:Q158)</f>
        <v>0</v>
      </c>
      <c r="R156" s="82"/>
      <c r="S156" s="82"/>
      <c r="T156" s="82">
        <f>SUM(T157:T158)</f>
        <v>0</v>
      </c>
      <c r="U156" s="82">
        <f>SUM(U157:U158)</f>
        <v>114</v>
      </c>
      <c r="V156" s="82">
        <f>SUM(V157:V158)</f>
        <v>6</v>
      </c>
      <c r="W156" s="87"/>
      <c r="X156" s="82"/>
      <c r="Y156" s="84"/>
      <c r="Z156" s="87"/>
      <c r="AA156" s="87"/>
      <c r="AB156" s="82"/>
      <c r="AC156" s="87"/>
      <c r="AD156" s="96"/>
      <c r="AE156" s="119"/>
      <c r="AF156" s="119"/>
    </row>
    <row r="157" spans="1:32" ht="22.5" outlineLevel="1" x14ac:dyDescent="0.25">
      <c r="A157" s="21"/>
      <c r="B157" s="21">
        <f>B155+1</f>
        <v>137</v>
      </c>
      <c r="C157" s="21">
        <v>123002</v>
      </c>
      <c r="D157" s="5" t="s">
        <v>217</v>
      </c>
      <c r="E157" s="21">
        <v>2</v>
      </c>
      <c r="F157" s="21">
        <v>82</v>
      </c>
      <c r="G157" s="21">
        <v>2</v>
      </c>
      <c r="H157" s="21">
        <v>73</v>
      </c>
      <c r="I157" s="21">
        <v>2</v>
      </c>
      <c r="J157" s="21" t="s">
        <v>353</v>
      </c>
      <c r="K157" s="21" t="s">
        <v>353</v>
      </c>
      <c r="L157" s="21" t="s">
        <v>353</v>
      </c>
      <c r="M157" s="21" t="s">
        <v>354</v>
      </c>
      <c r="N157" s="21" t="s">
        <v>354</v>
      </c>
      <c r="O157" s="28" t="s">
        <v>355</v>
      </c>
      <c r="P157" s="28"/>
      <c r="Q157" s="21">
        <v>0</v>
      </c>
      <c r="R157" s="21">
        <v>0</v>
      </c>
      <c r="S157" s="21">
        <v>0</v>
      </c>
      <c r="T157" s="21">
        <v>0</v>
      </c>
      <c r="U157" s="21">
        <v>67</v>
      </c>
      <c r="V157" s="21">
        <v>6</v>
      </c>
      <c r="W157" s="55" t="s">
        <v>356</v>
      </c>
      <c r="X157" s="21" t="s">
        <v>353</v>
      </c>
      <c r="Y157" s="30"/>
      <c r="Z157" s="29"/>
      <c r="AA157" s="29"/>
      <c r="AB157" s="21"/>
      <c r="AC157" s="21" t="s">
        <v>357</v>
      </c>
      <c r="AD157" s="19">
        <v>9113336714</v>
      </c>
      <c r="AE157" s="144" t="s">
        <v>358</v>
      </c>
      <c r="AF157" s="143">
        <v>71</v>
      </c>
    </row>
    <row r="158" spans="1:32" ht="22.5" outlineLevel="1" x14ac:dyDescent="0.25">
      <c r="A158" s="8"/>
      <c r="B158" s="21">
        <f>B157+1</f>
        <v>138</v>
      </c>
      <c r="C158" s="21">
        <v>123003</v>
      </c>
      <c r="D158" s="5" t="s">
        <v>218</v>
      </c>
      <c r="E158" s="21">
        <v>3</v>
      </c>
      <c r="F158" s="21">
        <v>132</v>
      </c>
      <c r="G158" s="21">
        <v>3</v>
      </c>
      <c r="H158" s="21">
        <v>107</v>
      </c>
      <c r="I158" s="21">
        <v>3</v>
      </c>
      <c r="J158" s="21" t="s">
        <v>354</v>
      </c>
      <c r="K158" s="21" t="s">
        <v>354</v>
      </c>
      <c r="L158" s="21" t="s">
        <v>353</v>
      </c>
      <c r="M158" s="21" t="s">
        <v>354</v>
      </c>
      <c r="N158" s="21" t="s">
        <v>354</v>
      </c>
      <c r="O158" s="28" t="s">
        <v>352</v>
      </c>
      <c r="P158" s="28"/>
      <c r="Q158" s="21">
        <v>0</v>
      </c>
      <c r="R158" s="21">
        <v>0</v>
      </c>
      <c r="S158" s="21">
        <v>60</v>
      </c>
      <c r="T158" s="21">
        <v>0</v>
      </c>
      <c r="U158" s="21">
        <v>47</v>
      </c>
      <c r="V158" s="21">
        <v>0</v>
      </c>
      <c r="W158" s="29"/>
      <c r="X158" s="21" t="s">
        <v>353</v>
      </c>
      <c r="Y158" s="30"/>
      <c r="Z158" s="29"/>
      <c r="AA158" s="29"/>
      <c r="AB158" s="21">
        <v>60</v>
      </c>
      <c r="AC158" s="36" t="s">
        <v>351</v>
      </c>
      <c r="AD158" s="19">
        <v>89113077331</v>
      </c>
      <c r="AE158" s="145" t="s">
        <v>352</v>
      </c>
      <c r="AF158" s="143">
        <v>132</v>
      </c>
    </row>
    <row r="159" spans="1:32" s="88" customFormat="1" x14ac:dyDescent="0.25">
      <c r="A159" s="82">
        <v>15</v>
      </c>
      <c r="B159" s="82"/>
      <c r="C159" s="82"/>
      <c r="D159" s="83" t="s">
        <v>55</v>
      </c>
      <c r="E159" s="82">
        <f>SUM(E160)</f>
        <v>0</v>
      </c>
      <c r="F159" s="82">
        <f>SUM(F160)</f>
        <v>0</v>
      </c>
      <c r="G159" s="82">
        <f>SUM(G160)</f>
        <v>0</v>
      </c>
      <c r="H159" s="82">
        <f>SUM(H160)</f>
        <v>0</v>
      </c>
      <c r="I159" s="82"/>
      <c r="J159" s="82"/>
      <c r="K159" s="82"/>
      <c r="L159" s="82"/>
      <c r="M159" s="82"/>
      <c r="N159" s="82"/>
      <c r="O159" s="86"/>
      <c r="P159" s="86"/>
      <c r="Q159" s="82">
        <f t="shared" ref="Q159:V159" si="7">Q160</f>
        <v>0</v>
      </c>
      <c r="R159" s="82"/>
      <c r="S159" s="82"/>
      <c r="T159" s="82">
        <f t="shared" si="7"/>
        <v>0</v>
      </c>
      <c r="U159" s="82">
        <f t="shared" si="7"/>
        <v>0</v>
      </c>
      <c r="V159" s="82">
        <f t="shared" si="7"/>
        <v>0</v>
      </c>
      <c r="W159" s="87"/>
      <c r="X159" s="82"/>
      <c r="Y159" s="84"/>
      <c r="Z159" s="87"/>
      <c r="AA159" s="87"/>
      <c r="AB159" s="82"/>
      <c r="AC159" s="87"/>
      <c r="AD159" s="96"/>
      <c r="AE159" s="119"/>
      <c r="AF159" s="119"/>
    </row>
    <row r="160" spans="1:32" ht="22.5" hidden="1" outlineLevel="1" x14ac:dyDescent="0.25">
      <c r="A160" s="8"/>
      <c r="B160" s="21">
        <f>B158+1</f>
        <v>139</v>
      </c>
      <c r="C160" s="21">
        <v>124002</v>
      </c>
      <c r="D160" s="5" t="s">
        <v>219</v>
      </c>
      <c r="E160" s="21"/>
      <c r="F160" s="21"/>
      <c r="G160" s="21"/>
      <c r="H160" s="21"/>
      <c r="I160" s="21"/>
      <c r="J160" s="21"/>
      <c r="K160" s="21"/>
      <c r="L160" s="21"/>
      <c r="M160" s="21"/>
      <c r="N160" s="21"/>
      <c r="O160" s="28"/>
      <c r="P160" s="28"/>
      <c r="Q160" s="21"/>
      <c r="R160" s="21"/>
      <c r="S160" s="21"/>
      <c r="T160" s="21"/>
      <c r="U160" s="21"/>
      <c r="V160" s="21"/>
      <c r="W160" s="29"/>
      <c r="X160" s="21"/>
      <c r="Y160" s="30"/>
      <c r="Z160" s="29"/>
      <c r="AA160" s="29"/>
      <c r="AB160" s="21"/>
      <c r="AC160" s="29"/>
      <c r="AD160" s="25"/>
      <c r="AE160" s="118"/>
      <c r="AF160" s="118"/>
    </row>
    <row r="161" spans="1:32" s="88" customFormat="1" collapsed="1" x14ac:dyDescent="0.25">
      <c r="A161" s="82">
        <v>16</v>
      </c>
      <c r="B161" s="82"/>
      <c r="C161" s="82"/>
      <c r="D161" s="83" t="s">
        <v>56</v>
      </c>
      <c r="E161" s="82">
        <f>SUM(E162:E176)</f>
        <v>0</v>
      </c>
      <c r="F161" s="82">
        <f>SUM(F162:F176)</f>
        <v>0</v>
      </c>
      <c r="G161" s="82">
        <f>SUM(G162:G176)</f>
        <v>0</v>
      </c>
      <c r="H161" s="82">
        <f>SUM(H162:H176)</f>
        <v>0</v>
      </c>
      <c r="I161" s="82"/>
      <c r="J161" s="82"/>
      <c r="K161" s="82"/>
      <c r="L161" s="82"/>
      <c r="M161" s="82"/>
      <c r="N161" s="82"/>
      <c r="O161" s="86"/>
      <c r="P161" s="86"/>
      <c r="Q161" s="82">
        <f>SUM(Q162:Q176)</f>
        <v>0</v>
      </c>
      <c r="R161" s="82"/>
      <c r="S161" s="82"/>
      <c r="T161" s="82">
        <f>SUM(T162:T176)</f>
        <v>0</v>
      </c>
      <c r="U161" s="82">
        <f>SUM(U162:U176)</f>
        <v>0</v>
      </c>
      <c r="V161" s="82">
        <f>SUM(V162:V176)</f>
        <v>0</v>
      </c>
      <c r="W161" s="87"/>
      <c r="X161" s="82"/>
      <c r="Y161" s="84"/>
      <c r="Z161" s="87"/>
      <c r="AA161" s="87"/>
      <c r="AB161" s="82"/>
      <c r="AC161" s="87"/>
      <c r="AD161" s="96"/>
      <c r="AE161" s="119"/>
      <c r="AF161" s="119"/>
    </row>
    <row r="162" spans="1:32" hidden="1" outlineLevel="1" x14ac:dyDescent="0.25">
      <c r="A162" s="21"/>
      <c r="B162" s="21">
        <f>B160+1</f>
        <v>140</v>
      </c>
      <c r="C162" s="21">
        <v>126001</v>
      </c>
      <c r="D162" s="5" t="s">
        <v>220</v>
      </c>
      <c r="E162" s="21"/>
      <c r="F162" s="21"/>
      <c r="G162" s="21"/>
      <c r="H162" s="21"/>
      <c r="I162" s="21"/>
      <c r="J162" s="21"/>
      <c r="K162" s="21"/>
      <c r="L162" s="21"/>
      <c r="M162" s="21"/>
      <c r="N162" s="21"/>
      <c r="O162" s="33"/>
      <c r="P162" s="28"/>
      <c r="Q162" s="21"/>
      <c r="R162" s="21"/>
      <c r="S162" s="21"/>
      <c r="T162" s="21"/>
      <c r="U162" s="21"/>
      <c r="V162" s="21"/>
      <c r="W162" s="29"/>
      <c r="X162" s="21"/>
      <c r="Y162" s="30"/>
      <c r="Z162" s="29"/>
      <c r="AA162" s="29"/>
      <c r="AB162" s="21"/>
      <c r="AC162" s="29"/>
      <c r="AD162" s="25"/>
      <c r="AE162" s="118"/>
      <c r="AF162" s="118"/>
    </row>
    <row r="163" spans="1:32" s="18" customFormat="1" ht="11.25" hidden="1" outlineLevel="1" x14ac:dyDescent="0.2">
      <c r="A163" s="21"/>
      <c r="B163" s="21">
        <f>B162+1</f>
        <v>141</v>
      </c>
      <c r="C163" s="21">
        <v>126002</v>
      </c>
      <c r="D163" s="5" t="s">
        <v>221</v>
      </c>
      <c r="E163" s="21"/>
      <c r="F163" s="21"/>
      <c r="G163" s="21"/>
      <c r="H163" s="21"/>
      <c r="I163" s="21"/>
      <c r="J163" s="21"/>
      <c r="K163" s="21"/>
      <c r="L163" s="21"/>
      <c r="M163" s="21"/>
      <c r="N163" s="21"/>
      <c r="O163" s="21"/>
      <c r="P163" s="21"/>
      <c r="Q163" s="21"/>
      <c r="R163" s="21"/>
      <c r="S163" s="21"/>
      <c r="T163" s="21"/>
      <c r="U163" s="21"/>
      <c r="V163" s="21"/>
      <c r="W163" s="31"/>
      <c r="X163" s="21"/>
      <c r="Y163" s="21"/>
      <c r="Z163" s="21"/>
      <c r="AA163" s="21"/>
      <c r="AB163" s="21"/>
      <c r="AC163" s="28"/>
      <c r="AD163" s="95"/>
      <c r="AE163" s="115"/>
      <c r="AF163" s="115"/>
    </row>
    <row r="164" spans="1:32" s="18" customFormat="1" ht="11.25" hidden="1" outlineLevel="1" x14ac:dyDescent="0.2">
      <c r="A164" s="21"/>
      <c r="B164" s="21">
        <f t="shared" ref="B164:B176" si="8">B163+1</f>
        <v>142</v>
      </c>
      <c r="C164" s="21">
        <v>126003</v>
      </c>
      <c r="D164" s="5" t="s">
        <v>222</v>
      </c>
      <c r="E164" s="21"/>
      <c r="F164" s="21"/>
      <c r="G164" s="21"/>
      <c r="H164" s="21"/>
      <c r="I164" s="21"/>
      <c r="J164" s="21"/>
      <c r="K164" s="21"/>
      <c r="L164" s="21"/>
      <c r="M164" s="21"/>
      <c r="N164" s="21"/>
      <c r="O164" s="21"/>
      <c r="P164" s="21"/>
      <c r="Q164" s="21"/>
      <c r="R164" s="21"/>
      <c r="S164" s="21"/>
      <c r="T164" s="21"/>
      <c r="U164" s="21"/>
      <c r="V164" s="21"/>
      <c r="W164" s="29"/>
      <c r="X164" s="21"/>
      <c r="Y164" s="30"/>
      <c r="Z164" s="21"/>
      <c r="AA164" s="21"/>
      <c r="AB164" s="21"/>
      <c r="AC164" s="28"/>
      <c r="AD164" s="95"/>
      <c r="AE164" s="115"/>
      <c r="AF164" s="115"/>
    </row>
    <row r="165" spans="1:32" s="18" customFormat="1" ht="11.25" hidden="1" outlineLevel="1" x14ac:dyDescent="0.2">
      <c r="A165" s="21"/>
      <c r="B165" s="21">
        <f t="shared" si="8"/>
        <v>143</v>
      </c>
      <c r="C165" s="21">
        <v>126004</v>
      </c>
      <c r="D165" s="5" t="s">
        <v>223</v>
      </c>
      <c r="E165" s="21"/>
      <c r="F165" s="21"/>
      <c r="G165" s="21"/>
      <c r="H165" s="21"/>
      <c r="I165" s="21"/>
      <c r="J165" s="21"/>
      <c r="K165" s="21"/>
      <c r="L165" s="21"/>
      <c r="M165" s="21"/>
      <c r="N165" s="21"/>
      <c r="O165" s="21"/>
      <c r="P165" s="21"/>
      <c r="Q165" s="21"/>
      <c r="R165" s="21"/>
      <c r="S165" s="21"/>
      <c r="T165" s="21"/>
      <c r="U165" s="21"/>
      <c r="V165" s="21"/>
      <c r="W165" s="29"/>
      <c r="X165" s="21"/>
      <c r="Y165" s="30"/>
      <c r="Z165" s="21"/>
      <c r="AA165" s="21"/>
      <c r="AB165" s="21"/>
      <c r="AC165" s="28"/>
      <c r="AD165" s="95"/>
      <c r="AE165" s="115"/>
      <c r="AF165" s="115"/>
    </row>
    <row r="166" spans="1:32" s="18" customFormat="1" ht="11.25" hidden="1" outlineLevel="1" x14ac:dyDescent="0.2">
      <c r="A166" s="21"/>
      <c r="B166" s="21">
        <f t="shared" si="8"/>
        <v>144</v>
      </c>
      <c r="C166" s="21">
        <v>126005</v>
      </c>
      <c r="D166" s="5" t="s">
        <v>224</v>
      </c>
      <c r="E166" s="21"/>
      <c r="F166" s="21"/>
      <c r="G166" s="21"/>
      <c r="H166" s="21"/>
      <c r="I166" s="21"/>
      <c r="J166" s="21"/>
      <c r="K166" s="21"/>
      <c r="L166" s="21"/>
      <c r="M166" s="21"/>
      <c r="N166" s="21"/>
      <c r="O166" s="21"/>
      <c r="P166" s="21"/>
      <c r="Q166" s="21"/>
      <c r="R166" s="21"/>
      <c r="S166" s="21"/>
      <c r="T166" s="21"/>
      <c r="U166" s="21"/>
      <c r="V166" s="21"/>
      <c r="W166" s="29"/>
      <c r="X166" s="21"/>
      <c r="Y166" s="30"/>
      <c r="Z166" s="21"/>
      <c r="AA166" s="21"/>
      <c r="AB166" s="21"/>
      <c r="AC166" s="28"/>
      <c r="AD166" s="95"/>
      <c r="AE166" s="115"/>
      <c r="AF166" s="115"/>
    </row>
    <row r="167" spans="1:32" s="18" customFormat="1" ht="22.5" hidden="1" outlineLevel="1" x14ac:dyDescent="0.2">
      <c r="A167" s="21"/>
      <c r="B167" s="21">
        <f t="shared" si="8"/>
        <v>145</v>
      </c>
      <c r="C167" s="21">
        <v>126015</v>
      </c>
      <c r="D167" s="5" t="s">
        <v>225</v>
      </c>
      <c r="E167" s="21"/>
      <c r="F167" s="21"/>
      <c r="G167" s="21"/>
      <c r="H167" s="21"/>
      <c r="I167" s="21"/>
      <c r="J167" s="21"/>
      <c r="K167" s="21"/>
      <c r="L167" s="21"/>
      <c r="M167" s="21"/>
      <c r="N167" s="21"/>
      <c r="O167" s="21"/>
      <c r="P167" s="21"/>
      <c r="Q167" s="21"/>
      <c r="R167" s="21"/>
      <c r="S167" s="21"/>
      <c r="T167" s="21"/>
      <c r="U167" s="21"/>
      <c r="V167" s="21"/>
      <c r="W167" s="29"/>
      <c r="X167" s="21"/>
      <c r="Y167" s="30"/>
      <c r="Z167" s="21"/>
      <c r="AA167" s="21"/>
      <c r="AB167" s="21"/>
      <c r="AC167" s="28"/>
      <c r="AD167" s="95"/>
      <c r="AE167" s="115"/>
      <c r="AF167" s="115"/>
    </row>
    <row r="168" spans="1:32" hidden="1" outlineLevel="1" x14ac:dyDescent="0.25">
      <c r="A168" s="21"/>
      <c r="B168" s="21">
        <f t="shared" si="8"/>
        <v>146</v>
      </c>
      <c r="C168" s="21">
        <v>126006</v>
      </c>
      <c r="D168" s="5" t="s">
        <v>226</v>
      </c>
      <c r="E168" s="21"/>
      <c r="F168" s="21"/>
      <c r="G168" s="21"/>
      <c r="H168" s="21"/>
      <c r="I168" s="21"/>
      <c r="J168" s="21"/>
      <c r="K168" s="21"/>
      <c r="L168" s="21"/>
      <c r="M168" s="21"/>
      <c r="N168" s="21"/>
      <c r="O168" s="33"/>
      <c r="P168" s="28"/>
      <c r="Q168" s="21"/>
      <c r="R168" s="21"/>
      <c r="S168" s="21"/>
      <c r="T168" s="21"/>
      <c r="U168" s="21"/>
      <c r="V168" s="21"/>
      <c r="W168" s="29"/>
      <c r="X168" s="21"/>
      <c r="Y168" s="30"/>
      <c r="Z168" s="29"/>
      <c r="AA168" s="29"/>
      <c r="AB168" s="21"/>
      <c r="AC168" s="29"/>
      <c r="AD168" s="25"/>
      <c r="AE168" s="118"/>
      <c r="AF168" s="118"/>
    </row>
    <row r="169" spans="1:32" s="18" customFormat="1" ht="11.25" hidden="1" outlineLevel="1" x14ac:dyDescent="0.2">
      <c r="A169" s="21"/>
      <c r="B169" s="21">
        <f t="shared" si="8"/>
        <v>147</v>
      </c>
      <c r="C169" s="21">
        <v>126007</v>
      </c>
      <c r="D169" s="5" t="s">
        <v>227</v>
      </c>
      <c r="E169" s="21"/>
      <c r="F169" s="6"/>
      <c r="G169" s="21"/>
      <c r="H169" s="21"/>
      <c r="I169" s="21"/>
      <c r="J169" s="21"/>
      <c r="K169" s="21"/>
      <c r="L169" s="21"/>
      <c r="M169" s="21"/>
      <c r="N169" s="21"/>
      <c r="O169" s="21"/>
      <c r="P169" s="21"/>
      <c r="Q169" s="21"/>
      <c r="R169" s="21"/>
      <c r="S169" s="21"/>
      <c r="T169" s="21"/>
      <c r="U169" s="21"/>
      <c r="V169" s="21"/>
      <c r="W169" s="29"/>
      <c r="X169" s="21"/>
      <c r="Y169" s="30"/>
      <c r="Z169" s="21"/>
      <c r="AA169" s="21"/>
      <c r="AB169" s="21"/>
      <c r="AC169" s="28"/>
      <c r="AD169" s="95"/>
      <c r="AE169" s="115"/>
      <c r="AF169" s="115"/>
    </row>
    <row r="170" spans="1:32" hidden="1" outlineLevel="1" x14ac:dyDescent="0.25">
      <c r="A170" s="21"/>
      <c r="B170" s="21">
        <f t="shared" si="8"/>
        <v>148</v>
      </c>
      <c r="C170" s="21">
        <v>126008</v>
      </c>
      <c r="D170" s="5" t="s">
        <v>228</v>
      </c>
      <c r="E170" s="21"/>
      <c r="F170" s="21"/>
      <c r="G170" s="21"/>
      <c r="H170" s="21"/>
      <c r="I170" s="21"/>
      <c r="J170" s="21"/>
      <c r="K170" s="21"/>
      <c r="L170" s="21"/>
      <c r="M170" s="21"/>
      <c r="N170" s="21"/>
      <c r="O170" s="28"/>
      <c r="P170" s="28"/>
      <c r="Q170" s="21"/>
      <c r="R170" s="21"/>
      <c r="S170" s="21"/>
      <c r="T170" s="21"/>
      <c r="U170" s="21"/>
      <c r="V170" s="21"/>
      <c r="W170" s="29"/>
      <c r="X170" s="21"/>
      <c r="Y170" s="30"/>
      <c r="Z170" s="29"/>
      <c r="AA170" s="29"/>
      <c r="AB170" s="21"/>
      <c r="AC170" s="29"/>
      <c r="AD170" s="25"/>
      <c r="AE170" s="118"/>
      <c r="AF170" s="118"/>
    </row>
    <row r="171" spans="1:32" ht="27" hidden="1" customHeight="1" outlineLevel="1" x14ac:dyDescent="0.25">
      <c r="A171" s="21"/>
      <c r="B171" s="21">
        <f t="shared" si="8"/>
        <v>149</v>
      </c>
      <c r="C171" s="21">
        <v>126009</v>
      </c>
      <c r="D171" s="5" t="s">
        <v>229</v>
      </c>
      <c r="E171" s="21"/>
      <c r="F171" s="21"/>
      <c r="G171" s="21"/>
      <c r="H171" s="21"/>
      <c r="I171" s="21"/>
      <c r="J171" s="21"/>
      <c r="K171" s="21"/>
      <c r="L171" s="21"/>
      <c r="M171" s="21"/>
      <c r="N171" s="21"/>
      <c r="O171" s="33"/>
      <c r="P171" s="21"/>
      <c r="Q171" s="21"/>
      <c r="R171" s="21"/>
      <c r="S171" s="21"/>
      <c r="T171" s="21"/>
      <c r="U171" s="21"/>
      <c r="V171" s="21"/>
      <c r="W171" s="21"/>
      <c r="X171" s="21"/>
      <c r="Y171" s="30"/>
      <c r="Z171" s="21"/>
      <c r="AA171" s="21"/>
      <c r="AB171" s="21"/>
      <c r="AC171" s="21"/>
      <c r="AD171" s="95"/>
      <c r="AE171" s="118"/>
      <c r="AF171" s="118"/>
    </row>
    <row r="172" spans="1:32" hidden="1" outlineLevel="1" x14ac:dyDescent="0.25">
      <c r="A172" s="21"/>
      <c r="B172" s="21">
        <f t="shared" si="8"/>
        <v>150</v>
      </c>
      <c r="C172" s="21">
        <v>126010</v>
      </c>
      <c r="D172" s="5" t="s">
        <v>230</v>
      </c>
      <c r="E172" s="21"/>
      <c r="F172" s="21"/>
      <c r="G172" s="21"/>
      <c r="H172" s="21"/>
      <c r="I172" s="21"/>
      <c r="J172" s="21"/>
      <c r="K172" s="21"/>
      <c r="L172" s="21"/>
      <c r="M172" s="21"/>
      <c r="N172" s="21"/>
      <c r="O172" s="28"/>
      <c r="P172" s="28"/>
      <c r="Q172" s="21"/>
      <c r="R172" s="21"/>
      <c r="S172" s="21"/>
      <c r="T172" s="21"/>
      <c r="U172" s="21"/>
      <c r="V172" s="21"/>
      <c r="W172" s="29"/>
      <c r="X172" s="21"/>
      <c r="Y172" s="30"/>
      <c r="Z172" s="29"/>
      <c r="AA172" s="29"/>
      <c r="AB172" s="21"/>
      <c r="AC172" s="29"/>
      <c r="AD172" s="109"/>
      <c r="AE172" s="118"/>
      <c r="AF172" s="118"/>
    </row>
    <row r="173" spans="1:32" s="18" customFormat="1" ht="11.25" hidden="1" outlineLevel="1" x14ac:dyDescent="0.2">
      <c r="A173" s="21"/>
      <c r="B173" s="21">
        <f t="shared" si="8"/>
        <v>151</v>
      </c>
      <c r="C173" s="21">
        <v>126011</v>
      </c>
      <c r="D173" s="5" t="s">
        <v>231</v>
      </c>
      <c r="E173" s="21"/>
      <c r="F173" s="21"/>
      <c r="G173" s="21"/>
      <c r="H173" s="21"/>
      <c r="I173" s="21"/>
      <c r="J173" s="21"/>
      <c r="K173" s="21"/>
      <c r="L173" s="21"/>
      <c r="M173" s="21"/>
      <c r="N173" s="21"/>
      <c r="O173" s="21"/>
      <c r="P173" s="21"/>
      <c r="Q173" s="21"/>
      <c r="R173" s="21"/>
      <c r="S173" s="21"/>
      <c r="T173" s="21"/>
      <c r="U173" s="21"/>
      <c r="V173" s="21"/>
      <c r="W173" s="29"/>
      <c r="X173" s="21"/>
      <c r="Y173" s="30"/>
      <c r="Z173" s="21"/>
      <c r="AA173" s="21"/>
      <c r="AB173" s="21"/>
      <c r="AC173" s="28"/>
      <c r="AD173" s="95"/>
      <c r="AE173" s="115"/>
      <c r="AF173" s="115"/>
    </row>
    <row r="174" spans="1:32" hidden="1" outlineLevel="1" x14ac:dyDescent="0.25">
      <c r="A174" s="21"/>
      <c r="B174" s="21">
        <f t="shared" si="8"/>
        <v>152</v>
      </c>
      <c r="C174" s="21">
        <v>126012</v>
      </c>
      <c r="D174" s="5" t="s">
        <v>119</v>
      </c>
      <c r="E174" s="21"/>
      <c r="F174" s="21"/>
      <c r="G174" s="21"/>
      <c r="H174" s="21"/>
      <c r="I174" s="21"/>
      <c r="J174" s="21"/>
      <c r="K174" s="21"/>
      <c r="L174" s="21"/>
      <c r="M174" s="21"/>
      <c r="N174" s="21"/>
      <c r="O174" s="36"/>
      <c r="P174" s="21"/>
      <c r="Q174" s="21"/>
      <c r="R174" s="21"/>
      <c r="S174" s="21"/>
      <c r="T174" s="21"/>
      <c r="U174" s="21"/>
      <c r="V174" s="21"/>
      <c r="W174" s="21"/>
      <c r="X174" s="21"/>
      <c r="Y174" s="30"/>
      <c r="Z174" s="21"/>
      <c r="AA174" s="21"/>
      <c r="AB174" s="21"/>
      <c r="AC174" s="21"/>
      <c r="AD174" s="95"/>
      <c r="AE174" s="118"/>
      <c r="AF174" s="118"/>
    </row>
    <row r="175" spans="1:32" hidden="1" outlineLevel="1" x14ac:dyDescent="0.25">
      <c r="A175" s="21"/>
      <c r="B175" s="21">
        <f t="shared" si="8"/>
        <v>153</v>
      </c>
      <c r="C175" s="21">
        <v>126201</v>
      </c>
      <c r="D175" s="5" t="s">
        <v>232</v>
      </c>
      <c r="E175" s="63"/>
      <c r="F175" s="63"/>
      <c r="G175" s="63"/>
      <c r="H175" s="63"/>
      <c r="I175" s="63"/>
      <c r="J175" s="63"/>
      <c r="K175" s="63"/>
      <c r="L175" s="63"/>
      <c r="M175" s="63"/>
      <c r="N175" s="63"/>
      <c r="O175" s="64"/>
      <c r="P175" s="64"/>
      <c r="Q175" s="63"/>
      <c r="R175" s="63"/>
      <c r="S175" s="63"/>
      <c r="T175" s="63"/>
      <c r="U175" s="63"/>
      <c r="V175" s="63"/>
      <c r="W175" s="65"/>
      <c r="X175" s="63"/>
      <c r="Y175" s="66"/>
      <c r="Z175" s="65"/>
      <c r="AA175" s="65"/>
      <c r="AB175" s="67"/>
      <c r="AC175" s="65"/>
      <c r="AD175" s="110"/>
      <c r="AE175" s="118"/>
      <c r="AF175" s="118"/>
    </row>
    <row r="176" spans="1:32" hidden="1" outlineLevel="1" x14ac:dyDescent="0.25">
      <c r="A176" s="8"/>
      <c r="B176" s="21">
        <f t="shared" si="8"/>
        <v>154</v>
      </c>
      <c r="C176" s="21">
        <v>126401</v>
      </c>
      <c r="D176" s="5" t="s">
        <v>233</v>
      </c>
      <c r="E176" s="21"/>
      <c r="F176" s="21"/>
      <c r="G176" s="21"/>
      <c r="H176" s="21"/>
      <c r="I176" s="21"/>
      <c r="J176" s="21"/>
      <c r="K176" s="21"/>
      <c r="L176" s="21"/>
      <c r="M176" s="21"/>
      <c r="N176" s="21"/>
      <c r="O176" s="28"/>
      <c r="P176" s="28"/>
      <c r="Q176" s="21"/>
      <c r="R176" s="21"/>
      <c r="S176" s="21"/>
      <c r="T176" s="21"/>
      <c r="U176" s="21"/>
      <c r="V176" s="21"/>
      <c r="W176" s="31"/>
      <c r="X176" s="21"/>
      <c r="Y176" s="30"/>
      <c r="Z176" s="29"/>
      <c r="AA176" s="29"/>
      <c r="AB176" s="21"/>
      <c r="AC176" s="29"/>
      <c r="AD176" s="25"/>
      <c r="AE176" s="118"/>
      <c r="AF176" s="118"/>
    </row>
    <row r="177" spans="1:32" s="88" customFormat="1" collapsed="1" x14ac:dyDescent="0.25">
      <c r="A177" s="82">
        <v>17</v>
      </c>
      <c r="B177" s="82"/>
      <c r="C177" s="82"/>
      <c r="D177" s="83" t="s">
        <v>57</v>
      </c>
      <c r="E177" s="82">
        <f>SUM(E178:E186)</f>
        <v>0</v>
      </c>
      <c r="F177" s="82">
        <f>SUM(F178:F186)</f>
        <v>0</v>
      </c>
      <c r="G177" s="82">
        <f>SUM(G178:G186)</f>
        <v>0</v>
      </c>
      <c r="H177" s="82">
        <f>SUM(H178:H186)</f>
        <v>0</v>
      </c>
      <c r="I177" s="82"/>
      <c r="J177" s="82"/>
      <c r="K177" s="82"/>
      <c r="L177" s="82"/>
      <c r="M177" s="82"/>
      <c r="N177" s="82"/>
      <c r="O177" s="86"/>
      <c r="P177" s="86"/>
      <c r="Q177" s="82">
        <f>SUM(Q178:Q186)</f>
        <v>0</v>
      </c>
      <c r="R177" s="82"/>
      <c r="S177" s="82"/>
      <c r="T177" s="82">
        <f>SUM(T178:T186)</f>
        <v>0</v>
      </c>
      <c r="U177" s="82">
        <f>SUM(U178:U186)</f>
        <v>0</v>
      </c>
      <c r="V177" s="82">
        <f>SUM(V178:V186)</f>
        <v>0</v>
      </c>
      <c r="W177" s="87"/>
      <c r="X177" s="82"/>
      <c r="Y177" s="84"/>
      <c r="Z177" s="87"/>
      <c r="AA177" s="87"/>
      <c r="AB177" s="82"/>
      <c r="AC177" s="87"/>
      <c r="AD177" s="96"/>
      <c r="AE177" s="119"/>
      <c r="AF177" s="119"/>
    </row>
    <row r="178" spans="1:32" hidden="1" outlineLevel="1" x14ac:dyDescent="0.25">
      <c r="A178" s="21"/>
      <c r="B178" s="21">
        <f>B176+1</f>
        <v>155</v>
      </c>
      <c r="C178" s="21">
        <v>125002</v>
      </c>
      <c r="D178" s="54" t="s">
        <v>103</v>
      </c>
      <c r="E178" s="21"/>
      <c r="F178" s="21"/>
      <c r="G178" s="21"/>
      <c r="H178" s="21"/>
      <c r="I178" s="21"/>
      <c r="J178" s="21"/>
      <c r="K178" s="21"/>
      <c r="L178" s="21"/>
      <c r="M178" s="21"/>
      <c r="N178" s="21"/>
      <c r="O178" s="33"/>
      <c r="P178" s="28"/>
      <c r="Q178" s="21"/>
      <c r="R178" s="21"/>
      <c r="S178" s="21"/>
      <c r="T178" s="21"/>
      <c r="U178" s="21"/>
      <c r="V178" s="21"/>
      <c r="W178" s="29"/>
      <c r="X178" s="21"/>
      <c r="Y178" s="30"/>
      <c r="Z178" s="29"/>
      <c r="AA178" s="29"/>
      <c r="AB178" s="21"/>
      <c r="AC178" s="29"/>
      <c r="AD178" s="25"/>
      <c r="AE178" s="118"/>
      <c r="AF178" s="118"/>
    </row>
    <row r="179" spans="1:32" hidden="1" outlineLevel="1" x14ac:dyDescent="0.25">
      <c r="A179" s="21"/>
      <c r="B179" s="21">
        <f>B178+1</f>
        <v>156</v>
      </c>
      <c r="C179" s="21">
        <v>125003</v>
      </c>
      <c r="D179" s="54" t="s">
        <v>104</v>
      </c>
      <c r="E179" s="21"/>
      <c r="F179" s="21"/>
      <c r="G179" s="21"/>
      <c r="H179" s="21"/>
      <c r="I179" s="21"/>
      <c r="J179" s="21"/>
      <c r="K179" s="21"/>
      <c r="L179" s="21"/>
      <c r="M179" s="21"/>
      <c r="N179" s="21"/>
      <c r="O179" s="28"/>
      <c r="P179" s="28"/>
      <c r="Q179" s="21"/>
      <c r="R179" s="21"/>
      <c r="S179" s="21"/>
      <c r="T179" s="21"/>
      <c r="U179" s="21"/>
      <c r="V179" s="21"/>
      <c r="W179" s="29"/>
      <c r="X179" s="21"/>
      <c r="Y179" s="30"/>
      <c r="Z179" s="29"/>
      <c r="AA179" s="29"/>
      <c r="AB179" s="21"/>
      <c r="AC179" s="29"/>
      <c r="AD179" s="25"/>
      <c r="AE179" s="118"/>
      <c r="AF179" s="118"/>
    </row>
    <row r="180" spans="1:32" hidden="1" outlineLevel="1" x14ac:dyDescent="0.25">
      <c r="A180" s="21"/>
      <c r="B180" s="21">
        <f t="shared" ref="B180:B186" si="9">B179+1</f>
        <v>157</v>
      </c>
      <c r="C180" s="21">
        <v>125001</v>
      </c>
      <c r="D180" s="54" t="s">
        <v>105</v>
      </c>
      <c r="E180" s="21"/>
      <c r="F180" s="21"/>
      <c r="G180" s="21"/>
      <c r="H180" s="21"/>
      <c r="I180" s="21"/>
      <c r="J180" s="21"/>
      <c r="K180" s="21"/>
      <c r="L180" s="21"/>
      <c r="M180" s="21"/>
      <c r="N180" s="21"/>
      <c r="O180" s="28"/>
      <c r="P180" s="28"/>
      <c r="Q180" s="21"/>
      <c r="R180" s="21"/>
      <c r="S180" s="21"/>
      <c r="T180" s="21"/>
      <c r="U180" s="21"/>
      <c r="V180" s="21"/>
      <c r="W180" s="29"/>
      <c r="X180" s="21"/>
      <c r="Y180" s="30"/>
      <c r="Z180" s="29"/>
      <c r="AA180" s="29"/>
      <c r="AB180" s="21"/>
      <c r="AC180" s="29"/>
      <c r="AD180" s="25"/>
      <c r="AE180" s="118"/>
      <c r="AF180" s="118"/>
    </row>
    <row r="181" spans="1:32" hidden="1" outlineLevel="1" x14ac:dyDescent="0.25">
      <c r="A181" s="21"/>
      <c r="B181" s="21">
        <f t="shared" si="9"/>
        <v>158</v>
      </c>
      <c r="C181" s="21">
        <v>125005</v>
      </c>
      <c r="D181" s="54" t="s">
        <v>106</v>
      </c>
      <c r="E181" s="21"/>
      <c r="F181" s="21"/>
      <c r="G181" s="21"/>
      <c r="H181" s="21"/>
      <c r="I181" s="21"/>
      <c r="J181" s="21"/>
      <c r="K181" s="21"/>
      <c r="L181" s="21"/>
      <c r="M181" s="21"/>
      <c r="N181" s="21"/>
      <c r="O181" s="28"/>
      <c r="P181" s="28"/>
      <c r="Q181" s="21"/>
      <c r="R181" s="21"/>
      <c r="S181" s="21"/>
      <c r="T181" s="21"/>
      <c r="U181" s="21"/>
      <c r="V181" s="21"/>
      <c r="W181" s="31"/>
      <c r="X181" s="21"/>
      <c r="Y181" s="30"/>
      <c r="Z181" s="29"/>
      <c r="AA181" s="29"/>
      <c r="AB181" s="21"/>
      <c r="AC181" s="29"/>
      <c r="AD181" s="25"/>
      <c r="AE181" s="118"/>
      <c r="AF181" s="118"/>
    </row>
    <row r="182" spans="1:32" hidden="1" outlineLevel="1" x14ac:dyDescent="0.25">
      <c r="A182" s="21"/>
      <c r="B182" s="21">
        <f t="shared" si="9"/>
        <v>159</v>
      </c>
      <c r="C182" s="21">
        <v>127001</v>
      </c>
      <c r="D182" s="54" t="s">
        <v>107</v>
      </c>
      <c r="E182" s="21"/>
      <c r="F182" s="21"/>
      <c r="G182" s="21"/>
      <c r="H182" s="21"/>
      <c r="I182" s="21"/>
      <c r="J182" s="21"/>
      <c r="K182" s="21"/>
      <c r="L182" s="21"/>
      <c r="M182" s="21"/>
      <c r="N182" s="21"/>
      <c r="O182" s="33"/>
      <c r="P182" s="28"/>
      <c r="Q182" s="21"/>
      <c r="R182" s="21"/>
      <c r="S182" s="21"/>
      <c r="T182" s="21"/>
      <c r="U182" s="21"/>
      <c r="V182" s="21"/>
      <c r="W182" s="29"/>
      <c r="X182" s="21"/>
      <c r="Y182" s="30"/>
      <c r="Z182" s="29"/>
      <c r="AA182" s="29"/>
      <c r="AB182" s="21"/>
      <c r="AC182" s="29"/>
      <c r="AD182" s="25"/>
      <c r="AE182" s="118"/>
      <c r="AF182" s="118"/>
    </row>
    <row r="183" spans="1:32" s="18" customFormat="1" ht="11.25" hidden="1" outlineLevel="1" x14ac:dyDescent="0.2">
      <c r="A183" s="21"/>
      <c r="B183" s="21">
        <f t="shared" si="9"/>
        <v>160</v>
      </c>
      <c r="C183" s="21">
        <v>127003</v>
      </c>
      <c r="D183" s="54" t="s">
        <v>108</v>
      </c>
      <c r="E183" s="21"/>
      <c r="F183" s="21"/>
      <c r="G183" s="21"/>
      <c r="H183" s="21"/>
      <c r="I183" s="21"/>
      <c r="J183" s="21"/>
      <c r="K183" s="21"/>
      <c r="L183" s="21"/>
      <c r="M183" s="21"/>
      <c r="N183" s="21"/>
      <c r="O183" s="21"/>
      <c r="P183" s="21"/>
      <c r="Q183" s="21"/>
      <c r="R183" s="21"/>
      <c r="S183" s="21"/>
      <c r="T183" s="21"/>
      <c r="U183" s="21"/>
      <c r="V183" s="21"/>
      <c r="W183" s="31"/>
      <c r="X183" s="21"/>
      <c r="Y183" s="30"/>
      <c r="Z183" s="21"/>
      <c r="AA183" s="21"/>
      <c r="AB183" s="21"/>
      <c r="AC183" s="28"/>
      <c r="AD183" s="95"/>
      <c r="AE183" s="115"/>
      <c r="AF183" s="115"/>
    </row>
    <row r="184" spans="1:32" s="18" customFormat="1" ht="11.25" hidden="1" outlineLevel="1" x14ac:dyDescent="0.2">
      <c r="A184" s="21"/>
      <c r="B184" s="21">
        <f t="shared" si="9"/>
        <v>161</v>
      </c>
      <c r="C184" s="21">
        <v>127004</v>
      </c>
      <c r="D184" s="54" t="s">
        <v>109</v>
      </c>
      <c r="E184" s="21"/>
      <c r="F184" s="21"/>
      <c r="G184" s="21"/>
      <c r="H184" s="21"/>
      <c r="I184" s="21"/>
      <c r="J184" s="21"/>
      <c r="K184" s="21"/>
      <c r="L184" s="21"/>
      <c r="M184" s="21"/>
      <c r="N184" s="21"/>
      <c r="O184" s="21"/>
      <c r="P184" s="21"/>
      <c r="Q184" s="21"/>
      <c r="R184" s="21"/>
      <c r="S184" s="21"/>
      <c r="T184" s="21"/>
      <c r="U184" s="21"/>
      <c r="V184" s="21"/>
      <c r="W184" s="31"/>
      <c r="X184" s="21"/>
      <c r="Y184" s="30"/>
      <c r="Z184" s="21"/>
      <c r="AA184" s="21"/>
      <c r="AB184" s="21"/>
      <c r="AC184" s="28"/>
      <c r="AD184" s="95"/>
      <c r="AE184" s="115"/>
      <c r="AF184" s="115"/>
    </row>
    <row r="185" spans="1:32" hidden="1" outlineLevel="1" x14ac:dyDescent="0.25">
      <c r="A185" s="21"/>
      <c r="B185" s="21">
        <f t="shared" si="9"/>
        <v>162</v>
      </c>
      <c r="C185" s="21">
        <v>128001</v>
      </c>
      <c r="D185" s="54" t="s">
        <v>110</v>
      </c>
      <c r="E185" s="21"/>
      <c r="F185" s="21"/>
      <c r="G185" s="21"/>
      <c r="H185" s="21"/>
      <c r="I185" s="21"/>
      <c r="J185" s="21"/>
      <c r="K185" s="21"/>
      <c r="L185" s="21"/>
      <c r="M185" s="21"/>
      <c r="N185" s="21"/>
      <c r="O185" s="28"/>
      <c r="P185" s="28"/>
      <c r="Q185" s="21"/>
      <c r="R185" s="21"/>
      <c r="S185" s="21"/>
      <c r="T185" s="21"/>
      <c r="U185" s="21"/>
      <c r="V185" s="21"/>
      <c r="W185" s="29"/>
      <c r="X185" s="21"/>
      <c r="Y185" s="30"/>
      <c r="Z185" s="29"/>
      <c r="AA185" s="29"/>
      <c r="AB185" s="21"/>
      <c r="AC185" s="29"/>
      <c r="AD185" s="25"/>
      <c r="AE185" s="118"/>
      <c r="AF185" s="118"/>
    </row>
    <row r="186" spans="1:32" hidden="1" outlineLevel="1" x14ac:dyDescent="0.25">
      <c r="A186" s="8"/>
      <c r="B186" s="21">
        <f t="shared" si="9"/>
        <v>163</v>
      </c>
      <c r="C186" s="21">
        <v>128003</v>
      </c>
      <c r="D186" s="54" t="s">
        <v>111</v>
      </c>
      <c r="E186" s="21"/>
      <c r="F186" s="21"/>
      <c r="G186" s="21"/>
      <c r="H186" s="21"/>
      <c r="I186" s="21"/>
      <c r="J186" s="21"/>
      <c r="K186" s="21"/>
      <c r="L186" s="21"/>
      <c r="M186" s="21"/>
      <c r="N186" s="21"/>
      <c r="O186" s="28"/>
      <c r="P186" s="28"/>
      <c r="Q186" s="21"/>
      <c r="R186" s="21"/>
      <c r="S186" s="21"/>
      <c r="T186" s="21"/>
      <c r="U186" s="21"/>
      <c r="V186" s="21"/>
      <c r="W186" s="29"/>
      <c r="X186" s="21"/>
      <c r="Y186" s="30"/>
      <c r="Z186" s="29"/>
      <c r="AA186" s="29"/>
      <c r="AB186" s="21"/>
      <c r="AC186" s="29"/>
      <c r="AD186" s="25"/>
      <c r="AE186" s="118"/>
      <c r="AF186" s="118"/>
    </row>
    <row r="187" spans="1:32" s="88" customFormat="1" collapsed="1" x14ac:dyDescent="0.25">
      <c r="A187" s="82">
        <v>18</v>
      </c>
      <c r="B187" s="82"/>
      <c r="C187" s="82"/>
      <c r="D187" s="89" t="s">
        <v>58</v>
      </c>
      <c r="E187" s="82">
        <f>SUM(E188:E211)</f>
        <v>0</v>
      </c>
      <c r="F187" s="82">
        <f>SUM(F188:F211)</f>
        <v>0</v>
      </c>
      <c r="G187" s="82">
        <f>SUM(G188:G211)</f>
        <v>0</v>
      </c>
      <c r="H187" s="82">
        <f>SUM(H188:H211)</f>
        <v>0</v>
      </c>
      <c r="I187" s="82"/>
      <c r="J187" s="82"/>
      <c r="K187" s="82"/>
      <c r="L187" s="82"/>
      <c r="M187" s="82"/>
      <c r="N187" s="82"/>
      <c r="O187" s="86"/>
      <c r="P187" s="86"/>
      <c r="Q187" s="82">
        <f>SUM(Q188:Q211)</f>
        <v>0</v>
      </c>
      <c r="R187" s="82"/>
      <c r="S187" s="82"/>
      <c r="T187" s="82">
        <f>SUM(T188:T211)</f>
        <v>0</v>
      </c>
      <c r="U187" s="82">
        <f>SUM(U188:U211)</f>
        <v>0</v>
      </c>
      <c r="V187" s="82">
        <f>SUM(V188:V211)</f>
        <v>0</v>
      </c>
      <c r="W187" s="87"/>
      <c r="X187" s="82"/>
      <c r="Y187" s="84"/>
      <c r="Z187" s="87"/>
      <c r="AA187" s="87"/>
      <c r="AB187" s="82"/>
      <c r="AC187" s="87"/>
      <c r="AD187" s="96"/>
      <c r="AE187" s="119"/>
      <c r="AF187" s="119"/>
    </row>
    <row r="188" spans="1:32" ht="13.5" hidden="1" customHeight="1" outlineLevel="1" x14ac:dyDescent="0.25">
      <c r="A188" s="21"/>
      <c r="B188" s="21">
        <f>B186+1</f>
        <v>164</v>
      </c>
      <c r="C188" s="21">
        <v>103201</v>
      </c>
      <c r="D188" s="68" t="s">
        <v>234</v>
      </c>
      <c r="E188" s="21"/>
      <c r="F188" s="21"/>
      <c r="G188" s="21"/>
      <c r="H188" s="21"/>
      <c r="I188" s="21"/>
      <c r="J188" s="21"/>
      <c r="K188" s="21"/>
      <c r="L188" s="21"/>
      <c r="M188" s="21"/>
      <c r="N188" s="21"/>
      <c r="O188" s="28"/>
      <c r="P188" s="28"/>
      <c r="Q188" s="21"/>
      <c r="R188" s="21"/>
      <c r="S188" s="21"/>
      <c r="T188" s="21"/>
      <c r="U188" s="21"/>
      <c r="V188" s="21"/>
      <c r="W188" s="29"/>
      <c r="X188" s="21"/>
      <c r="Y188" s="30"/>
      <c r="Z188" s="29"/>
      <c r="AA188" s="29"/>
      <c r="AB188" s="21"/>
      <c r="AC188" s="29"/>
      <c r="AD188" s="19"/>
      <c r="AE188" s="118"/>
      <c r="AF188" s="118"/>
    </row>
    <row r="189" spans="1:32" hidden="1" outlineLevel="1" x14ac:dyDescent="0.25">
      <c r="A189" s="21"/>
      <c r="B189" s="21">
        <v>165</v>
      </c>
      <c r="C189" s="21">
        <v>118202</v>
      </c>
      <c r="D189" s="68" t="s">
        <v>235</v>
      </c>
      <c r="E189" s="21"/>
      <c r="F189" s="21"/>
      <c r="G189" s="21"/>
      <c r="H189" s="21"/>
      <c r="I189" s="21"/>
      <c r="J189" s="21"/>
      <c r="K189" s="21"/>
      <c r="L189" s="21"/>
      <c r="M189" s="21"/>
      <c r="N189" s="21"/>
      <c r="O189" s="69"/>
      <c r="P189" s="28"/>
      <c r="Q189" s="21"/>
      <c r="R189" s="21"/>
      <c r="S189" s="21"/>
      <c r="T189" s="21"/>
      <c r="U189" s="21"/>
      <c r="V189" s="21"/>
      <c r="W189" s="29"/>
      <c r="X189" s="21"/>
      <c r="Y189" s="30"/>
      <c r="Z189" s="29"/>
      <c r="AA189" s="29"/>
      <c r="AB189" s="42"/>
      <c r="AC189" s="29"/>
      <c r="AD189" s="25"/>
      <c r="AE189" s="118"/>
      <c r="AF189" s="118"/>
    </row>
    <row r="190" spans="1:32" s="18" customFormat="1" ht="11.25" hidden="1" outlineLevel="1" x14ac:dyDescent="0.2">
      <c r="A190" s="21"/>
      <c r="B190" s="21">
        <v>166</v>
      </c>
      <c r="C190" s="21">
        <v>111201</v>
      </c>
      <c r="D190" s="68" t="s">
        <v>237</v>
      </c>
      <c r="E190" s="21"/>
      <c r="F190" s="21"/>
      <c r="G190" s="21"/>
      <c r="H190" s="21"/>
      <c r="I190" s="21"/>
      <c r="J190" s="21"/>
      <c r="K190" s="21"/>
      <c r="L190" s="21"/>
      <c r="M190" s="21"/>
      <c r="N190" s="21"/>
      <c r="O190" s="21"/>
      <c r="P190" s="21"/>
      <c r="Q190" s="21"/>
      <c r="R190" s="21"/>
      <c r="S190" s="21"/>
      <c r="T190" s="21"/>
      <c r="U190" s="21"/>
      <c r="V190" s="21"/>
      <c r="W190" s="29"/>
      <c r="X190" s="21"/>
      <c r="Y190" s="30"/>
      <c r="Z190" s="21"/>
      <c r="AA190" s="21"/>
      <c r="AB190" s="21"/>
      <c r="AC190" s="28"/>
      <c r="AD190" s="95"/>
      <c r="AE190" s="115"/>
      <c r="AF190" s="115"/>
    </row>
    <row r="191" spans="1:32" s="18" customFormat="1" ht="11.25" hidden="1" outlineLevel="1" x14ac:dyDescent="0.2">
      <c r="A191" s="21"/>
      <c r="B191" s="21">
        <v>167</v>
      </c>
      <c r="C191" s="21">
        <v>119202</v>
      </c>
      <c r="D191" s="68" t="s">
        <v>236</v>
      </c>
      <c r="E191" s="21"/>
      <c r="F191" s="21"/>
      <c r="G191" s="21"/>
      <c r="H191" s="21"/>
      <c r="I191" s="21"/>
      <c r="J191" s="21"/>
      <c r="K191" s="21"/>
      <c r="L191" s="21"/>
      <c r="M191" s="21"/>
      <c r="N191" s="21"/>
      <c r="O191" s="21"/>
      <c r="P191" s="21"/>
      <c r="Q191" s="21"/>
      <c r="R191" s="21"/>
      <c r="S191" s="21"/>
      <c r="T191" s="21"/>
      <c r="U191" s="21"/>
      <c r="V191" s="21"/>
      <c r="W191" s="29"/>
      <c r="X191" s="21"/>
      <c r="Y191" s="30"/>
      <c r="Z191" s="21"/>
      <c r="AA191" s="21"/>
      <c r="AB191" s="21"/>
      <c r="AC191" s="28"/>
      <c r="AD191" s="95"/>
      <c r="AE191" s="115"/>
      <c r="AF191" s="115"/>
    </row>
    <row r="192" spans="1:32" s="18" customFormat="1" ht="11.25" hidden="1" outlineLevel="1" x14ac:dyDescent="0.2">
      <c r="A192" s="21"/>
      <c r="B192" s="21">
        <v>168</v>
      </c>
      <c r="C192" s="21">
        <v>101402</v>
      </c>
      <c r="D192" s="34" t="s">
        <v>245</v>
      </c>
      <c r="E192" s="21"/>
      <c r="F192" s="21"/>
      <c r="G192" s="21"/>
      <c r="H192" s="21"/>
      <c r="I192" s="21"/>
      <c r="J192" s="21"/>
      <c r="K192" s="21"/>
      <c r="L192" s="21"/>
      <c r="M192" s="21"/>
      <c r="N192" s="21"/>
      <c r="O192" s="21"/>
      <c r="P192" s="21"/>
      <c r="Q192" s="21"/>
      <c r="R192" s="21"/>
      <c r="S192" s="21"/>
      <c r="T192" s="21"/>
      <c r="U192" s="21"/>
      <c r="V192" s="21"/>
      <c r="W192" s="29"/>
      <c r="X192" s="21"/>
      <c r="Y192" s="30"/>
      <c r="Z192" s="21"/>
      <c r="AA192" s="21"/>
      <c r="AB192" s="21"/>
      <c r="AC192" s="28"/>
      <c r="AD192" s="95"/>
      <c r="AE192" s="115"/>
      <c r="AF192" s="115"/>
    </row>
    <row r="193" spans="1:32" s="18" customFormat="1" ht="11.25" hidden="1" outlineLevel="1" x14ac:dyDescent="0.2">
      <c r="A193" s="21"/>
      <c r="B193" s="21">
        <v>169</v>
      </c>
      <c r="C193" s="21">
        <v>118403</v>
      </c>
      <c r="D193" s="54" t="s">
        <v>246</v>
      </c>
      <c r="E193" s="21"/>
      <c r="F193" s="21"/>
      <c r="G193" s="21"/>
      <c r="H193" s="21"/>
      <c r="I193" s="21"/>
      <c r="J193" s="21"/>
      <c r="K193" s="21"/>
      <c r="L193" s="21"/>
      <c r="M193" s="21"/>
      <c r="N193" s="21"/>
      <c r="O193" s="21"/>
      <c r="P193" s="21"/>
      <c r="Q193" s="21"/>
      <c r="R193" s="21"/>
      <c r="S193" s="21"/>
      <c r="T193" s="21"/>
      <c r="U193" s="21"/>
      <c r="V193" s="21"/>
      <c r="W193" s="29"/>
      <c r="X193" s="21"/>
      <c r="Y193" s="30"/>
      <c r="Z193" s="21"/>
      <c r="AA193" s="21"/>
      <c r="AB193" s="21"/>
      <c r="AC193" s="28"/>
      <c r="AD193" s="95"/>
      <c r="AE193" s="115"/>
      <c r="AF193" s="115"/>
    </row>
    <row r="194" spans="1:32" s="18" customFormat="1" ht="11.25" hidden="1" outlineLevel="1" x14ac:dyDescent="0.2">
      <c r="A194" s="21"/>
      <c r="B194" s="21">
        <v>170</v>
      </c>
      <c r="C194" s="21">
        <v>115401</v>
      </c>
      <c r="D194" s="72" t="s">
        <v>247</v>
      </c>
      <c r="E194" s="21"/>
      <c r="F194" s="21"/>
      <c r="G194" s="21"/>
      <c r="H194" s="21"/>
      <c r="I194" s="21"/>
      <c r="J194" s="21"/>
      <c r="K194" s="21"/>
      <c r="L194" s="21"/>
      <c r="M194" s="21"/>
      <c r="N194" s="21"/>
      <c r="O194" s="21"/>
      <c r="P194" s="21"/>
      <c r="Q194" s="21"/>
      <c r="R194" s="21"/>
      <c r="S194" s="21"/>
      <c r="T194" s="21"/>
      <c r="U194" s="21"/>
      <c r="V194" s="21"/>
      <c r="W194" s="29"/>
      <c r="X194" s="21"/>
      <c r="Y194" s="30"/>
      <c r="Z194" s="21"/>
      <c r="AA194" s="21"/>
      <c r="AB194" s="21"/>
      <c r="AC194" s="28"/>
      <c r="AD194" s="95"/>
      <c r="AE194" s="115"/>
      <c r="AF194" s="115"/>
    </row>
    <row r="195" spans="1:32" s="18" customFormat="1" ht="11.25" hidden="1" outlineLevel="1" x14ac:dyDescent="0.2">
      <c r="A195" s="21"/>
      <c r="B195" s="21">
        <v>171</v>
      </c>
      <c r="C195" s="21">
        <v>111402</v>
      </c>
      <c r="D195" s="77" t="s">
        <v>248</v>
      </c>
      <c r="E195" s="21"/>
      <c r="F195" s="21"/>
      <c r="G195" s="21"/>
      <c r="H195" s="21"/>
      <c r="I195" s="21"/>
      <c r="J195" s="21"/>
      <c r="K195" s="21"/>
      <c r="L195" s="21"/>
      <c r="M195" s="21"/>
      <c r="N195" s="21"/>
      <c r="O195" s="21"/>
      <c r="P195" s="21"/>
      <c r="Q195" s="21"/>
      <c r="R195" s="21"/>
      <c r="S195" s="21"/>
      <c r="T195" s="21"/>
      <c r="U195" s="21"/>
      <c r="V195" s="21"/>
      <c r="W195" s="29"/>
      <c r="X195" s="21"/>
      <c r="Y195" s="30"/>
      <c r="Z195" s="21"/>
      <c r="AA195" s="21"/>
      <c r="AB195" s="21"/>
      <c r="AC195" s="28"/>
      <c r="AD195" s="95"/>
      <c r="AE195" s="115"/>
      <c r="AF195" s="115"/>
    </row>
    <row r="196" spans="1:32" s="18" customFormat="1" hidden="1" outlineLevel="1" x14ac:dyDescent="0.2">
      <c r="A196" s="7"/>
      <c r="B196" s="21">
        <v>172</v>
      </c>
      <c r="C196" s="122">
        <v>111401</v>
      </c>
      <c r="D196" s="123" t="s">
        <v>251</v>
      </c>
      <c r="E196" s="21"/>
      <c r="F196" s="21"/>
      <c r="G196" s="21"/>
      <c r="H196" s="21"/>
      <c r="I196" s="21"/>
      <c r="J196" s="21"/>
      <c r="K196" s="21"/>
      <c r="L196" s="21"/>
      <c r="M196" s="21"/>
      <c r="N196" s="21"/>
      <c r="O196" s="21"/>
      <c r="P196" s="21"/>
      <c r="Q196" s="21"/>
      <c r="R196" s="21"/>
      <c r="S196" s="21"/>
      <c r="T196" s="21"/>
      <c r="U196" s="21"/>
      <c r="V196" s="21"/>
      <c r="W196" s="29"/>
      <c r="X196" s="21"/>
      <c r="Y196" s="30"/>
      <c r="Z196" s="21"/>
      <c r="AA196" s="21"/>
      <c r="AB196" s="21"/>
      <c r="AC196" s="28"/>
      <c r="AD196" s="95"/>
      <c r="AE196" s="115"/>
      <c r="AF196" s="115"/>
    </row>
    <row r="197" spans="1:32" s="18" customFormat="1" hidden="1" outlineLevel="1" x14ac:dyDescent="0.2">
      <c r="A197" s="7"/>
      <c r="B197" s="21">
        <v>173</v>
      </c>
      <c r="C197" s="122">
        <v>114401</v>
      </c>
      <c r="D197" s="123" t="s">
        <v>252</v>
      </c>
      <c r="E197" s="21"/>
      <c r="F197" s="21"/>
      <c r="G197" s="21"/>
      <c r="H197" s="21"/>
      <c r="I197" s="21"/>
      <c r="J197" s="21"/>
      <c r="K197" s="21"/>
      <c r="L197" s="21"/>
      <c r="M197" s="21"/>
      <c r="N197" s="21"/>
      <c r="O197" s="21"/>
      <c r="P197" s="21"/>
      <c r="Q197" s="21"/>
      <c r="R197" s="21"/>
      <c r="S197" s="21"/>
      <c r="T197" s="21"/>
      <c r="U197" s="21"/>
      <c r="V197" s="21"/>
      <c r="W197" s="29"/>
      <c r="X197" s="21"/>
      <c r="Y197" s="30"/>
      <c r="Z197" s="21"/>
      <c r="AA197" s="21"/>
      <c r="AB197" s="21"/>
      <c r="AC197" s="28"/>
      <c r="AD197" s="95"/>
      <c r="AE197" s="115"/>
      <c r="AF197" s="115"/>
    </row>
    <row r="198" spans="1:32" s="18" customFormat="1" hidden="1" outlineLevel="1" x14ac:dyDescent="0.2">
      <c r="A198" s="7"/>
      <c r="B198" s="21">
        <v>174</v>
      </c>
      <c r="C198" s="122">
        <v>118401</v>
      </c>
      <c r="D198" s="124" t="s">
        <v>253</v>
      </c>
      <c r="E198" s="21"/>
      <c r="F198" s="21"/>
      <c r="G198" s="21"/>
      <c r="H198" s="21"/>
      <c r="I198" s="21"/>
      <c r="J198" s="21"/>
      <c r="K198" s="21"/>
      <c r="L198" s="21"/>
      <c r="M198" s="21"/>
      <c r="N198" s="21"/>
      <c r="O198" s="21"/>
      <c r="P198" s="21"/>
      <c r="Q198" s="21"/>
      <c r="R198" s="21"/>
      <c r="S198" s="21"/>
      <c r="T198" s="21"/>
      <c r="U198" s="21"/>
      <c r="V198" s="21"/>
      <c r="W198" s="29"/>
      <c r="X198" s="21"/>
      <c r="Y198" s="30"/>
      <c r="Z198" s="21"/>
      <c r="AA198" s="21"/>
      <c r="AB198" s="21"/>
      <c r="AC198" s="28"/>
      <c r="AD198" s="95"/>
      <c r="AE198" s="115"/>
      <c r="AF198" s="115"/>
    </row>
    <row r="199" spans="1:32" s="18" customFormat="1" ht="22.5" hidden="1" outlineLevel="1" x14ac:dyDescent="0.2">
      <c r="A199" s="7"/>
      <c r="B199" s="21">
        <v>175</v>
      </c>
      <c r="C199" s="122">
        <v>126301</v>
      </c>
      <c r="D199" s="127" t="s">
        <v>255</v>
      </c>
      <c r="E199" s="21"/>
      <c r="F199" s="21"/>
      <c r="G199" s="21"/>
      <c r="H199" s="21"/>
      <c r="I199" s="21"/>
      <c r="J199" s="21"/>
      <c r="K199" s="21"/>
      <c r="L199" s="21"/>
      <c r="M199" s="21"/>
      <c r="N199" s="21"/>
      <c r="O199" s="21"/>
      <c r="P199" s="21"/>
      <c r="Q199" s="21"/>
      <c r="R199" s="21"/>
      <c r="S199" s="21"/>
      <c r="T199" s="21"/>
      <c r="U199" s="21"/>
      <c r="V199" s="21"/>
      <c r="W199" s="29"/>
      <c r="X199" s="21"/>
      <c r="Y199" s="30"/>
      <c r="Z199" s="21"/>
      <c r="AA199" s="21"/>
      <c r="AB199" s="21"/>
      <c r="AC199" s="28"/>
      <c r="AD199" s="95"/>
      <c r="AE199" s="115"/>
      <c r="AF199" s="115"/>
    </row>
    <row r="200" spans="1:32" s="18" customFormat="1" hidden="1" outlineLevel="1" x14ac:dyDescent="0.2">
      <c r="A200" s="7"/>
      <c r="B200" s="21">
        <v>176</v>
      </c>
      <c r="C200" s="125"/>
      <c r="D200" s="126" t="s">
        <v>254</v>
      </c>
      <c r="E200" s="21"/>
      <c r="F200" s="21"/>
      <c r="G200" s="21"/>
      <c r="H200" s="21"/>
      <c r="I200" s="21"/>
      <c r="J200" s="21"/>
      <c r="K200" s="21"/>
      <c r="L200" s="21"/>
      <c r="M200" s="21"/>
      <c r="N200" s="21"/>
      <c r="O200" s="21"/>
      <c r="P200" s="21"/>
      <c r="Q200" s="21"/>
      <c r="R200" s="21"/>
      <c r="S200" s="21"/>
      <c r="T200" s="21"/>
      <c r="U200" s="21"/>
      <c r="V200" s="21"/>
      <c r="W200" s="29"/>
      <c r="X200" s="21"/>
      <c r="Y200" s="30"/>
      <c r="Z200" s="21"/>
      <c r="AA200" s="21"/>
      <c r="AB200" s="21"/>
      <c r="AC200" s="28"/>
      <c r="AD200" s="95"/>
      <c r="AE200" s="115"/>
      <c r="AF200" s="115"/>
    </row>
    <row r="201" spans="1:32" s="18" customFormat="1" ht="22.5" hidden="1" outlineLevel="1" x14ac:dyDescent="0.2">
      <c r="A201" s="21"/>
      <c r="B201" s="21">
        <v>177</v>
      </c>
      <c r="C201" s="21">
        <v>110502</v>
      </c>
      <c r="D201" s="41" t="s">
        <v>241</v>
      </c>
      <c r="E201" s="21"/>
      <c r="F201" s="21"/>
      <c r="G201" s="21"/>
      <c r="H201" s="21"/>
      <c r="I201" s="21"/>
      <c r="J201" s="21"/>
      <c r="K201" s="21"/>
      <c r="L201" s="21"/>
      <c r="M201" s="21"/>
      <c r="N201" s="21"/>
      <c r="O201" s="21"/>
      <c r="P201" s="21"/>
      <c r="Q201" s="21"/>
      <c r="R201" s="21"/>
      <c r="S201" s="21"/>
      <c r="T201" s="21"/>
      <c r="U201" s="21"/>
      <c r="V201" s="21"/>
      <c r="W201" s="29"/>
      <c r="X201" s="21"/>
      <c r="Y201" s="30"/>
      <c r="Z201" s="21"/>
      <c r="AA201" s="21"/>
      <c r="AB201" s="21"/>
      <c r="AC201" s="28"/>
      <c r="AD201" s="95"/>
      <c r="AE201" s="115"/>
      <c r="AF201" s="115"/>
    </row>
    <row r="202" spans="1:32" s="18" customFormat="1" ht="22.5" hidden="1" outlineLevel="1" x14ac:dyDescent="0.2">
      <c r="A202" s="21"/>
      <c r="B202" s="21">
        <v>178</v>
      </c>
      <c r="C202" s="21">
        <v>118501</v>
      </c>
      <c r="D202" s="41" t="s">
        <v>239</v>
      </c>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8"/>
      <c r="AD202" s="95"/>
      <c r="AE202" s="115"/>
      <c r="AF202" s="115"/>
    </row>
    <row r="203" spans="1:32" s="18" customFormat="1" ht="22.5" hidden="1" outlineLevel="1" x14ac:dyDescent="0.2">
      <c r="A203" s="21"/>
      <c r="B203" s="21">
        <v>179</v>
      </c>
      <c r="C203" s="21">
        <v>115501</v>
      </c>
      <c r="D203" s="70" t="s">
        <v>238</v>
      </c>
      <c r="E203" s="21"/>
      <c r="F203" s="21"/>
      <c r="G203" s="21"/>
      <c r="H203" s="21"/>
      <c r="I203" s="21"/>
      <c r="J203" s="21"/>
      <c r="K203" s="21"/>
      <c r="L203" s="21"/>
      <c r="M203" s="21"/>
      <c r="N203" s="21"/>
      <c r="O203" s="21"/>
      <c r="P203" s="21"/>
      <c r="Q203" s="21"/>
      <c r="R203" s="21"/>
      <c r="S203" s="21"/>
      <c r="T203" s="21"/>
      <c r="U203" s="21"/>
      <c r="V203" s="21"/>
      <c r="W203" s="29"/>
      <c r="X203" s="21"/>
      <c r="Y203" s="30"/>
      <c r="Z203" s="21"/>
      <c r="AA203" s="21"/>
      <c r="AB203" s="21"/>
      <c r="AC203" s="28"/>
      <c r="AD203" s="95"/>
      <c r="AE203" s="115"/>
      <c r="AF203" s="115"/>
    </row>
    <row r="204" spans="1:32" s="18" customFormat="1" ht="22.5" hidden="1" outlineLevel="1" x14ac:dyDescent="0.2">
      <c r="A204" s="21"/>
      <c r="B204" s="21">
        <v>180</v>
      </c>
      <c r="C204" s="21">
        <v>114501</v>
      </c>
      <c r="D204" s="41" t="s">
        <v>240</v>
      </c>
      <c r="E204" s="21"/>
      <c r="F204" s="21"/>
      <c r="G204" s="21"/>
      <c r="H204" s="21"/>
      <c r="I204" s="21"/>
      <c r="J204" s="21"/>
      <c r="K204" s="21"/>
      <c r="L204" s="21"/>
      <c r="M204" s="21"/>
      <c r="N204" s="21"/>
      <c r="O204" s="21"/>
      <c r="P204" s="21"/>
      <c r="Q204" s="21"/>
      <c r="R204" s="21"/>
      <c r="S204" s="21"/>
      <c r="T204" s="21"/>
      <c r="U204" s="21"/>
      <c r="V204" s="21"/>
      <c r="W204" s="31"/>
      <c r="X204" s="21"/>
      <c r="Y204" s="30"/>
      <c r="Z204" s="21"/>
      <c r="AA204" s="21"/>
      <c r="AB204" s="21"/>
      <c r="AC204" s="28"/>
      <c r="AD204" s="95"/>
      <c r="AE204" s="115"/>
      <c r="AF204" s="115"/>
    </row>
    <row r="205" spans="1:32" ht="23.25" hidden="1" outlineLevel="1" x14ac:dyDescent="0.25">
      <c r="A205" s="21"/>
      <c r="B205" s="21">
        <v>181</v>
      </c>
      <c r="C205" s="21">
        <v>111501</v>
      </c>
      <c r="D205" s="44" t="s">
        <v>242</v>
      </c>
      <c r="E205" s="21"/>
      <c r="F205" s="21"/>
      <c r="G205" s="21"/>
      <c r="H205" s="21"/>
      <c r="I205" s="21"/>
      <c r="J205" s="21"/>
      <c r="K205" s="21"/>
      <c r="L205" s="21"/>
      <c r="M205" s="21"/>
      <c r="N205" s="21"/>
      <c r="O205" s="28"/>
      <c r="P205" s="28"/>
      <c r="Q205" s="36"/>
      <c r="R205" s="36"/>
      <c r="S205" s="36"/>
      <c r="T205" s="21"/>
      <c r="U205" s="21"/>
      <c r="V205" s="36"/>
      <c r="W205" s="31"/>
      <c r="X205" s="21"/>
      <c r="Y205" s="30"/>
      <c r="Z205" s="29"/>
      <c r="AA205" s="29"/>
      <c r="AB205" s="21"/>
      <c r="AC205" s="55"/>
      <c r="AD205" s="25"/>
      <c r="AE205" s="118"/>
      <c r="AF205" s="118"/>
    </row>
    <row r="206" spans="1:32" s="18" customFormat="1" ht="33.75" hidden="1" outlineLevel="1" x14ac:dyDescent="0.2">
      <c r="A206" s="21"/>
      <c r="B206" s="21">
        <v>182</v>
      </c>
      <c r="C206" s="21">
        <v>103503</v>
      </c>
      <c r="D206" s="49" t="s">
        <v>243</v>
      </c>
      <c r="E206" s="75"/>
      <c r="F206" s="75"/>
      <c r="G206" s="75"/>
      <c r="H206" s="75"/>
      <c r="I206" s="75"/>
      <c r="J206" s="75"/>
      <c r="K206" s="23"/>
      <c r="L206" s="23"/>
      <c r="M206" s="21"/>
      <c r="N206" s="21"/>
      <c r="O206" s="21"/>
      <c r="P206" s="21"/>
      <c r="Q206" s="21"/>
      <c r="R206" s="21"/>
      <c r="S206" s="21"/>
      <c r="T206" s="21"/>
      <c r="U206" s="21"/>
      <c r="V206" s="21"/>
      <c r="W206" s="75"/>
      <c r="X206" s="21"/>
      <c r="Y206" s="30"/>
      <c r="Z206" s="21"/>
      <c r="AA206" s="21"/>
      <c r="AB206" s="21"/>
      <c r="AC206" s="76"/>
      <c r="AD206" s="111"/>
      <c r="AE206" s="115"/>
      <c r="AF206" s="115"/>
    </row>
    <row r="207" spans="1:32" ht="23.25" hidden="1" outlineLevel="1" x14ac:dyDescent="0.25">
      <c r="A207" s="21"/>
      <c r="B207" s="21">
        <v>183</v>
      </c>
      <c r="C207" s="21">
        <v>101503</v>
      </c>
      <c r="D207" s="91" t="s">
        <v>244</v>
      </c>
      <c r="E207" s="21"/>
      <c r="F207" s="21"/>
      <c r="G207" s="21"/>
      <c r="H207" s="21"/>
      <c r="I207" s="21"/>
      <c r="J207" s="21"/>
      <c r="K207" s="21"/>
      <c r="L207" s="21"/>
      <c r="M207" s="21"/>
      <c r="N207" s="21"/>
      <c r="O207" s="28"/>
      <c r="P207" s="28"/>
      <c r="Q207" s="36"/>
      <c r="R207" s="36"/>
      <c r="S207" s="36"/>
      <c r="T207" s="21"/>
      <c r="U207" s="21"/>
      <c r="V207" s="36"/>
      <c r="W207" s="31"/>
      <c r="X207" s="21"/>
      <c r="Y207" s="30"/>
      <c r="Z207" s="29"/>
      <c r="AA207" s="29"/>
      <c r="AB207" s="21"/>
      <c r="AC207" s="55"/>
      <c r="AD207" s="25"/>
      <c r="AE207" s="118"/>
      <c r="AF207" s="118"/>
    </row>
    <row r="208" spans="1:32" hidden="1" outlineLevel="1" x14ac:dyDescent="0.25">
      <c r="A208" s="118"/>
      <c r="B208" s="116">
        <v>184</v>
      </c>
      <c r="C208" s="115">
        <v>114401</v>
      </c>
      <c r="D208" s="115" t="s">
        <v>252</v>
      </c>
      <c r="E208" s="21"/>
      <c r="F208" s="21"/>
      <c r="G208" s="21"/>
      <c r="H208" s="21"/>
      <c r="I208" s="21"/>
      <c r="J208" s="21"/>
      <c r="K208" s="21"/>
      <c r="L208" s="21"/>
      <c r="M208" s="21"/>
      <c r="N208" s="21"/>
      <c r="O208" s="28"/>
      <c r="P208" s="28"/>
      <c r="Q208" s="21"/>
      <c r="R208" s="21"/>
      <c r="S208" s="21"/>
      <c r="T208" s="21"/>
      <c r="U208" s="21"/>
      <c r="V208" s="21"/>
      <c r="W208" s="55"/>
      <c r="X208" s="21"/>
      <c r="Y208" s="30"/>
      <c r="Z208" s="29"/>
      <c r="AA208" s="29"/>
      <c r="AB208" s="21"/>
      <c r="AC208" s="29"/>
      <c r="AD208" s="25"/>
      <c r="AE208" s="118"/>
      <c r="AF208" s="118"/>
    </row>
    <row r="209" spans="1:32" hidden="1" outlineLevel="1" x14ac:dyDescent="0.25">
      <c r="A209" s="118"/>
      <c r="B209" s="118"/>
      <c r="C209" s="118"/>
      <c r="D209" s="118"/>
      <c r="E209" s="21"/>
      <c r="F209" s="21"/>
      <c r="G209" s="21"/>
      <c r="H209" s="21"/>
      <c r="I209" s="21"/>
      <c r="J209" s="21"/>
      <c r="K209" s="21"/>
      <c r="L209" s="21"/>
      <c r="M209" s="21"/>
      <c r="N209" s="21"/>
      <c r="O209" s="28"/>
      <c r="P209" s="28"/>
      <c r="Q209" s="21"/>
      <c r="R209" s="21"/>
      <c r="S209" s="21"/>
      <c r="T209" s="21"/>
      <c r="U209" s="21"/>
      <c r="V209" s="21"/>
      <c r="W209" s="29"/>
      <c r="X209" s="21"/>
      <c r="Y209" s="30"/>
      <c r="Z209" s="29"/>
      <c r="AA209" s="29"/>
      <c r="AB209" s="21"/>
      <c r="AC209" s="21"/>
      <c r="AD209" s="112"/>
      <c r="AE209" s="71"/>
      <c r="AF209" s="71"/>
    </row>
    <row r="210" spans="1:32" ht="22.5" hidden="1" customHeight="1" outlineLevel="1" x14ac:dyDescent="0.25">
      <c r="A210" s="118"/>
      <c r="B210" s="118"/>
      <c r="C210" s="118"/>
      <c r="D210" s="118"/>
      <c r="E210" s="21"/>
      <c r="F210" s="21"/>
      <c r="G210" s="21"/>
      <c r="H210" s="21"/>
      <c r="I210" s="21"/>
      <c r="J210" s="21"/>
      <c r="K210" s="21"/>
      <c r="L210" s="21"/>
      <c r="M210" s="21"/>
      <c r="N210" s="21"/>
      <c r="O210" s="73"/>
      <c r="P210" s="28"/>
      <c r="Q210" s="21"/>
      <c r="R210" s="21"/>
      <c r="S210" s="21"/>
      <c r="T210" s="21"/>
      <c r="U210" s="21"/>
      <c r="V210" s="21"/>
      <c r="W210" s="31"/>
      <c r="X210" s="21"/>
      <c r="Y210" s="30"/>
      <c r="Z210" s="29"/>
      <c r="AA210" s="29"/>
      <c r="AB210" s="21"/>
      <c r="AC210" s="74"/>
      <c r="AD210" s="113"/>
      <c r="AE210" s="118"/>
      <c r="AF210" s="118"/>
    </row>
    <row r="211" spans="1:32" hidden="1" outlineLevel="1" x14ac:dyDescent="0.25">
      <c r="A211" s="118"/>
      <c r="B211" s="118"/>
      <c r="C211" s="118"/>
      <c r="D211" s="118"/>
      <c r="E211" s="21"/>
      <c r="F211" s="21"/>
      <c r="G211" s="21"/>
      <c r="H211" s="21"/>
      <c r="I211" s="21"/>
      <c r="J211" s="21"/>
      <c r="K211" s="21"/>
      <c r="L211" s="21"/>
      <c r="M211" s="21"/>
      <c r="N211" s="21"/>
      <c r="O211" s="28"/>
      <c r="P211" s="28"/>
      <c r="Q211" s="21"/>
      <c r="R211" s="21"/>
      <c r="S211" s="21"/>
      <c r="T211" s="21"/>
      <c r="U211" s="21"/>
      <c r="V211" s="21"/>
      <c r="W211" s="31"/>
      <c r="X211" s="21"/>
      <c r="Y211" s="30"/>
      <c r="Z211" s="29"/>
      <c r="AA211" s="29"/>
      <c r="AB211" s="21"/>
      <c r="AC211" s="55"/>
      <c r="AD211" s="25"/>
      <c r="AE211" s="118"/>
      <c r="AF211" s="118"/>
    </row>
    <row r="212" spans="1:32" collapsed="1" x14ac:dyDescent="0.25">
      <c r="A212" s="118"/>
      <c r="B212" s="118"/>
      <c r="C212" s="118"/>
      <c r="D212" s="118"/>
      <c r="E212" s="75"/>
      <c r="F212" s="75"/>
      <c r="G212" s="75"/>
      <c r="H212" s="75"/>
      <c r="I212" s="75"/>
      <c r="J212" s="75"/>
      <c r="K212" s="23"/>
      <c r="L212" s="23"/>
      <c r="M212" s="23"/>
      <c r="N212" s="23"/>
      <c r="O212" s="75"/>
      <c r="P212" s="75"/>
      <c r="Q212" s="23"/>
      <c r="R212" s="23"/>
      <c r="S212" s="23"/>
      <c r="T212" s="23"/>
      <c r="U212" s="23"/>
      <c r="V212" s="23"/>
      <c r="W212" s="75"/>
      <c r="X212" s="23"/>
      <c r="Y212" s="78"/>
      <c r="Z212" s="75"/>
      <c r="AA212" s="75"/>
      <c r="AB212" s="75"/>
      <c r="AC212" s="75"/>
      <c r="AD212" s="114"/>
      <c r="AE212" s="118"/>
      <c r="AF212" s="118"/>
    </row>
    <row r="213" spans="1:32" x14ac:dyDescent="0.25">
      <c r="A213" s="8"/>
      <c r="B213" s="8"/>
      <c r="C213" s="8"/>
    </row>
    <row r="214" spans="1:32" x14ac:dyDescent="0.25">
      <c r="A214" s="8"/>
      <c r="B214" s="8"/>
      <c r="C214" s="8"/>
    </row>
    <row r="215" spans="1:32" x14ac:dyDescent="0.25">
      <c r="A215" s="8"/>
      <c r="B215" s="8"/>
      <c r="C215" s="8"/>
    </row>
    <row r="216" spans="1:32" x14ac:dyDescent="0.25">
      <c r="A216" s="8"/>
      <c r="B216" s="8"/>
      <c r="C216" s="8"/>
    </row>
  </sheetData>
  <autoFilter ref="A5:AD214"/>
  <dataConsolidate/>
  <mergeCells count="19">
    <mergeCell ref="E2:E3"/>
    <mergeCell ref="AC2:AC3"/>
    <mergeCell ref="J2:J3"/>
    <mergeCell ref="AE2:AE3"/>
    <mergeCell ref="AF2:AF3"/>
    <mergeCell ref="C2:C3"/>
    <mergeCell ref="B1:AD1"/>
    <mergeCell ref="W2:W3"/>
    <mergeCell ref="AD2:AD3"/>
    <mergeCell ref="A2:B3"/>
    <mergeCell ref="X2:AA2"/>
    <mergeCell ref="K2:P2"/>
    <mergeCell ref="AB2:AB3"/>
    <mergeCell ref="D2:D3"/>
    <mergeCell ref="Q2:V2"/>
    <mergeCell ref="I2:I3"/>
    <mergeCell ref="H2:H3"/>
    <mergeCell ref="G2:G3"/>
    <mergeCell ref="F2:F3"/>
  </mergeCells>
  <dataValidations count="8">
    <dataValidation type="whole" allowBlank="1" showErrorMessage="1" errorTitle="Ошибка!" error="Вы ввели некорректные данные! _x000a__x000a_В данной ячейке может быть только целое число!" promptTitle="Ошибка" prompt="Необходимо указать количество компьютеров, имеющих подключение к сети интернет" sqref="Q187:V187 Q93:V93 Q72:V72 Q62:V62 Q109:V109 Q114:V114 WVM87:WVP92 Q136:V136 Q151:V151 Q161:V161 M81:M85 WVM94:WVP102 WVM157:WVP158 JA94:JD102 SW94:SZ102 ACS94:ACV102 AMO94:AMR102 AWK94:AWN102 BGG94:BGJ102 BQC94:BQF102 BZY94:CAB102 CJU94:CJX102 CTQ94:CTT102 DDM94:DDP102 DNI94:DNL102 DXE94:DXH102 EHA94:EHD102 EQW94:EQZ102 FAS94:FAV102 FKO94:FKR102 FUK94:FUN102 GEG94:GEJ102 GOC94:GOF102 GXY94:GYB102 HHU94:HHX102 HRQ94:HRT102 IBM94:IBP102 ILI94:ILL102 IVE94:IVH102 JFA94:JFD102 JOW94:JOZ102 JYS94:JYV102 KIO94:KIR102 KSK94:KSN102 LCG94:LCJ102 LMC94:LMF102 LVY94:LWB102 MFU94:MFX102 MPQ94:MPT102 MZM94:MZP102 NJI94:NJL102 NTE94:NTH102 ODA94:ODD102 OMW94:OMZ102 OWS94:OWV102 PGO94:PGR102 PQK94:PQN102 QAG94:QAJ102 QKC94:QKF102 QTY94:QUB102 RDU94:RDX102 RNQ94:RNT102 RXM94:RXP102 SHI94:SHL102 SRE94:SRH102 TBA94:TBD102 TKW94:TKZ102 TUS94:TUV102 UEO94:UER102 UOK94:UON102 UYG94:UYJ102 VIC94:VIF102 VRY94:VSB102 WBU94:WBX102 WLQ94:WLT102 WVM178:WVP186 JA178:JD186 SW178:SZ186 ACS178:ACV186 AMO178:AMR186 AWK178:AWN186 BGG178:BGJ186 BQC178:BQF186 BZY178:CAB186 CJU178:CJX186 CTQ178:CTT186 DDM178:DDP186 DNI178:DNL186 DXE178:DXH186 EHA178:EHD186 EQW178:EQZ186 FAS178:FAV186 FKO178:FKR186 FUK178:FUN186 GEG178:GEJ186 GOC178:GOF186 GXY178:GYB186 HHU178:HHX186 HRQ178:HRT186 IBM178:IBP186 ILI178:ILL186 IVE178:IVH186 JFA178:JFD186 JOW178:JOZ186 JYS178:JYV186 KIO178:KIR186 KSK178:KSN186 LCG178:LCJ186 LMC178:LMF186 LVY178:LWB186 MFU178:MFX186 MPQ178:MPT186 MZM178:MZP186 NJI178:NJL186 NTE178:NTH186 ODA178:ODD186 OMW178:OMZ186 OWS178:OWV186 PGO178:PGR186 PQK178:PQN186 QAG178:QAJ186 QKC178:QKF186 QTY178:QUB186 RDU178:RDX186 RNQ178:RNT186 RXM178:RXP186 SHI178:SHL186 SRE178:SRH186 TBA178:TBD186 TKW178:TKZ186 TUS178:TUV186 UEO178:UER186 UOK178:UON186 UYG178:UYJ186 VIC178:VIF186 VRY178:VSB186 WBU178:WBX186 WLQ178:WLT186 WVM141:WVP150 CTQ137:CTT139 DDM137:DDP139 DNI137:DNL139 DXE137:DXH139 EHA137:EHD139 EQW137:EQZ139 FAS137:FAV139 FKO137:FKR139 FUK137:FUN139 GEG137:GEJ139 GOC137:GOF139 GXY137:GYB139 HHU137:HHX139 HRQ137:HRT139 IBM137:IBP139 ILI137:ILL139 IVE137:IVH139 JFA137:JFD139 JOW137:JOZ139 JYS137:JYV139 KIO137:KIR139 KSK137:KSN139 LCG137:LCJ139 LMC137:LMF139 LVY137:LWB139 MFU137:MFX139 MPQ137:MPT139 MZM137:MZP139 NJI137:NJL139 NTE137:NTH139 ODA137:ODD139 OMW137:OMZ139 OWS137:OWV139 PGO137:PGR139 PQK137:PQN139 QAG137:QAJ139 QKC137:QKF139 QTY137:QUB139 RDU137:RDX139 RNQ137:RNT139 RXM137:RXP139 SHI137:SHL139 SRE137:SRH139 TBA137:TBD139 TKW137:TKZ139 TUS137:TUV139 UEO137:UER139 UOK137:UON139 UYG137:UYJ139 VIC137:VIF139 VRY137:VSB139 WBU137:WBX139 WLQ137:WLT139 I73:L85 JA160:JD160 SW160:SZ160 ACS160:ACV160 AMO160:AMR160 AWK160:AWN160 BGG160:BGJ160 BQC160:BQF160 BZY160:CAB160 CJU160:CJX160 CTQ160:CTT160 DDM160:DDP160 DNI160:DNL160 DXE160:DXH160 EHA160:EHD160 EQW160:EQZ160 FAS160:FAV160 FKO160:FKR160 FUK160:FUN160 GEG160:GEJ160 GOC160:GOF160 GXY160:GYB160 HHU160:HHX160 HRQ160:HRT160 IBM160:IBP160 ILI160:ILL160 IVE160:IVH160 JFA160:JFD160 JOW160:JOZ160 JYS160:JYV160 KIO160:KIR160 KSK160:KSN160 LCG160:LCJ160 LMC160:LMF160 LVY160:LWB160 MFU160:MFX160 MPQ160:MPT160 MZM160:MZP160 NJI160:NJL160 NTE160:NTH160 ODA160:ODD160 OMW160:OMZ160 OWS160:OWV160 PGO160:PGR160 PQK160:PQN160 QAG160:QAJ160 QKC160:QKF160 QTY160:QUB160 RDU160:RDX160 RNQ160:RNT160 RXM160:RXP160 SHI160:SHL160 SRE160:SRH160 TBA160:TBD160 TKW160:TKZ160 TUS160:TUV160 UEO160:UER160 UOK160:UON160 UYG160:UYJ160 VIC160:VIF160 VRY160:VSB160 WBU160:WBX160 WLQ160:WLT160 N73:V85 M73:M79 E70:H85 E87:H102 WVM70:WVP71 JA87:JD92 SW87:SZ92 ACS87:ACV92 AMO87:AMR92 AWK87:AWN92 BGG87:BGJ92 BQC87:BQF92 BZY87:CAB92 CJU87:CJX92 CTQ87:CTT92 DDM87:DDP92 DNI87:DNL92 DXE87:DXH92 EHA87:EHD92 EQW87:EQZ92 FAS87:FAV92 FKO87:FKR92 FUK87:FUN92 GEG87:GEJ92 GOC87:GOF92 GXY87:GYB92 HHU87:HHX92 HRQ87:HRT92 IBM87:IBP92 ILI87:ILL92 IVE87:IVH92 JFA87:JFD92 JOW87:JOZ92 JYS87:JYV92 KIO87:KIR92 KSK87:KSN92 LCG87:LCJ92 LMC87:LMF92 LVY87:LWB92 MFU87:MFX92 MPQ87:MPT92 MZM87:MZP92 NJI87:NJL92 NTE87:NTH92 ODA87:ODD92 OMW87:OMZ92 OWS87:OWV92 PGO87:PGR92 PQK87:PQN92 QAG87:QAJ92 QKC87:QKF92 QTY87:QUB92 RDU87:RDX92 RNQ87:RNT92 RXM87:RXP92 SHI87:SHL92 SRE87:SRH92 TBA87:TBD92 TKW87:TKZ92 TUS87:TUV92 UEO87:UER92 UOK87:UON92 UYG87:UYJ92 VIC87:VIF92 VRY87:VSB92 WBU87:WBX92 WLQ87:WLT92 JA141:JD150 SW141:SZ150 ACS141:ACV150 AMO141:AMR150 AWK141:AWN150 BGG141:BGJ150 BQC141:BQF150 BZY141:CAB150 CJU141:CJX150 CTQ141:CTT150 DDM141:DDP150 DNI141:DNL150 DXE141:DXH150 EHA141:EHD150 EQW141:EQZ150 FAS141:FAV150 FKO141:FKR150 FUK141:FUN150 GEG141:GEJ150 GOC141:GOF150 GXY141:GYB150 HHU141:HHX150 HRQ141:HRT150 IBM141:IBP150 ILI141:ILL150 IVE141:IVH150 JFA141:JFD150 JOW141:JOZ150 JYS141:JYV150 KIO141:KIR150 KSK141:KSN150 LCG141:LCJ150 LMC141:LMF150 LVY141:LWB150 MFU141:MFX150 MPQ141:MPT150 MZM141:MZP150 NJI141:NJL150 NTE141:NTH150 ODA141:ODD150 OMW141:OMZ150 OWS141:OWV150 PGO141:PGR150 PQK141:PQN150 QAG141:QAJ150 QKC141:QKF150 QTY141:QUB150 RDU141:RDX150 RNQ141:RNT150 RXM141:RXP150 SHI141:SHL150 SRE141:SRH150 TBA141:TBD150 TKW141:TKZ150 TUS141:TUV150 UEO141:UER150 UOK141:UON150 UYG141:UYJ150 VIC141:VIF150 VRY141:VSB150 WBU141:WBX150 WLQ141:WLT150 WVM137:WVP139 JA157:JD158 SW157:SZ158 ACS157:ACV158 AMO157:AMR158 AWK157:AWN158 BGG157:BGJ158 BQC157:BQF158 BZY157:CAB158 CJU157:CJX158 CTQ157:CTT158 DDM157:DDP158 DNI157:DNL158 DXE157:DXH158 EHA157:EHD158 EQW157:EQZ158 FAS157:FAV158 FKO157:FKR158 FUK157:FUN158 GEG157:GEJ158 GOC157:GOF158 GXY157:GYB158 HHU157:HHX158 HRQ157:HRT158 IBM157:IBP158 ILI157:ILL158 IVE157:IVH158 JFA157:JFD158 JOW157:JOZ158 JYS157:JYV158 KIO157:KIR158 KSK157:KSN158 LCG157:LCJ158 LMC157:LMF158 LVY157:LWB158 MFU157:MFX158 MPQ157:MPT158 MZM157:MZP158 NJI157:NJL158 NTE157:NTH158 ODA157:ODD158 OMW157:OMZ158 OWS157:OWV158 PGO157:PGR158 PQK157:PQN158 QAG157:QAJ158 QKC157:QKF158 QTY157:QUB158 RDU157:RDX158 RNQ157:RNT158 RXM157:RXP158 SHI157:SHL158 SRE157:SRH158 TBA157:TBD158 TKW157:TKZ158 TUS157:TUV158 UEO157:UER158 UOK157:UON158 UYG157:UYJ158 VIC157:VIF158 VRY157:VSB158 WBU157:WBX158 WLQ157:WLT158 WVM160:WVP160 JA73:JO85 SW73:TK85 ACS73:ADG85 AMO73:ANC85 AWK73:AWY85 BGG73:BGU85 BQC73:BQQ85 BZY73:CAM85 CJU73:CKI85 CTQ73:CUE85 DDM73:DEA85 DNI73:DNW85 DXE73:DXS85 EHA73:EHO85 EQW73:ERK85 FAS73:FBG85 FKO73:FLC85 FUK73:FUY85 GEG73:GEU85 GOC73:GOQ85 GXY73:GYM85 HHU73:HII85 HRQ73:HSE85 IBM73:ICA85 ILI73:ILW85 IVE73:IVS85 JFA73:JFO85 JOW73:JPK85 JYS73:JZG85 KIO73:KJC85 KSK73:KSY85 LCG73:LCU85 LMC73:LMQ85 LVY73:LWM85 MFU73:MGI85 MPQ73:MQE85 MZM73:NAA85 NJI73:NJW85 NTE73:NTS85 ODA73:ODO85 OMW73:ONK85 OWS73:OXG85 PGO73:PHC85 PQK73:PQY85 QAG73:QAU85 QKC73:QKQ85 QTY73:QUM85 RDU73:REI85 RNQ73:ROE85 RXM73:RYA85 SHI73:SHW85 SRE73:SRS85 TBA73:TBO85 TKW73:TLK85 TUS73:TVG85 UEO73:UFC85 UOK73:UOY85 UYG73:UYU85 VIC73:VIQ85 VRY73:VSM85 WBU73:WCI85 WLQ73:WME85 WVM73:WWA85 X73:X85 JQ73:JQ85 TM73:TM85 ADI73:ADI85 ANE73:ANE85 AXA73:AXA85 BGW73:BGW85 BQS73:BQS85 CAO73:CAO85 CKK73:CKK85 CUG73:CUG85 DEC73:DEC85 DNY73:DNY85 DXU73:DXU85 EHQ73:EHQ85 ERM73:ERM85 FBI73:FBI85 FLE73:FLE85 FVA73:FVA85 GEW73:GEW85 GOS73:GOS85 GYO73:GYO85 HIK73:HIK85 HSG73:HSG85 ICC73:ICC85 ILY73:ILY85 IVU73:IVU85 JFQ73:JFQ85 JPM73:JPM85 JZI73:JZI85 KJE73:KJE85 KTA73:KTA85 LCW73:LCW85 LMS73:LMS85 LWO73:LWO85 MGK73:MGK85 MQG73:MQG85 NAC73:NAC85 NJY73:NJY85 NTU73:NTU85 ODQ73:ODQ85 ONM73:ONM85 OXI73:OXI85 PHE73:PHE85 PRA73:PRA85 QAW73:QAW85 QKS73:QKS85 QUO73:QUO85 REK73:REK85 ROG73:ROG85 RYC73:RYC85 SHY73:SHY85 SRU73:SRU85 TBQ73:TBQ85 TLM73:TLM85 TVI73:TVI85 UFE73:UFE85 UPA73:UPA85 UYW73:UYW85 VIS73:VIS85 VSO73:VSO85 WCK73:WCK85 WMG73:WMG85 WWC73:WWC85 JS73:JZ85 TO73:TV85 ADK73:ADR85 ANG73:ANN85 AXC73:AXJ85 BGY73:BHF85 BQU73:BRB85 CAQ73:CAX85 CKM73:CKT85 CUI73:CUP85 DEE73:DEL85 DOA73:DOH85 DXW73:DYD85 EHS73:EHZ85 ERO73:ERV85 FBK73:FBR85 FLG73:FLN85 FVC73:FVJ85 GEY73:GFF85 GOU73:GPB85 GYQ73:GYX85 HIM73:HIT85 HSI73:HSP85 ICE73:ICL85 IMA73:IMH85 IVW73:IWD85 JFS73:JFZ85 JPO73:JPV85 JZK73:JZR85 KJG73:KJN85 KTC73:KTJ85 LCY73:LDF85 LMU73:LNB85 LWQ73:LWX85 MGM73:MGT85 MQI73:MQP85 NAE73:NAL85 NKA73:NKH85 NTW73:NUD85 ODS73:ODZ85 ONO73:ONV85 OXK73:OXR85 PHG73:PHN85 PRC73:PRJ85 QAY73:QBF85 QKU73:QLB85 QUQ73:QUX85 REM73:RET85 ROI73:ROP85 RYE73:RYL85 SIA73:SIH85 SRW73:SSD85 TBS73:TBZ85 TLO73:TLV85 TVK73:TVR85 UFG73:UFN85 UPC73:UPJ85 UYY73:UZF85 VIU73:VJB85 VSQ73:VSX85 WCM73:WCT85 WMI73:WMP85 WWE73:WWL85 Y73:Y84 JR73:JR84 TN73:TN84 ADJ73:ADJ84 ANF73:ANF84 AXB73:AXB84 BGX73:BGX84 BQT73:BQT84 CAP73:CAP84 CKL73:CKL84 CUH73:CUH84 DED73:DED84 DNZ73:DNZ84 DXV73:DXV84 EHR73:EHR84 ERN73:ERN84 FBJ73:FBJ84 FLF73:FLF84 FVB73:FVB84 GEX73:GEX84 GOT73:GOT84 GYP73:GYP84 HIL73:HIL84 HSH73:HSH84 ICD73:ICD84 ILZ73:ILZ84 IVV73:IVV84 JFR73:JFR84 JPN73:JPN84 JZJ73:JZJ84 KJF73:KJF84 KTB73:KTB84 LCX73:LCX84 LMT73:LMT84 LWP73:LWP84 MGL73:MGL84 MQH73:MQH84 NAD73:NAD84 NJZ73:NJZ84 NTV73:NTV84 ODR73:ODR84 ONN73:ONN84 OXJ73:OXJ84 PHF73:PHF84 PRB73:PRB84 QAX73:QAX84 QKT73:QKT84 QUP73:QUP84 REL73:REL84 ROH73:ROH84 RYD73:RYD84 SHZ73:SHZ84 SRV73:SRV84 TBR73:TBR84 TLN73:TLN84 TVJ73:TVJ84 UFF73:UFF84 UPB73:UPB84 UYX73:UYX84 VIT73:VIT84 VSP73:VSP84 WCL73:WCL84 WMH73:WMH84 WWD73:WWD84 WVM120:WVP135 WLQ120:WLT135 WBU120:WBX135 VRY120:VSB135 VIC120:VIF135 UYG120:UYJ135 UOK120:UON135 UEO120:UER135 TUS120:TUV135 TKW120:TKZ135 TBA120:TBD135 SRE120:SRH135 SHI120:SHL135 RXM120:RXP135 RNQ120:RNT135 RDU120:RDX135 QTY120:QUB135 QKC120:QKF135 QAG120:QAJ135 PQK120:PQN135 PGO120:PGR135 OWS120:OWV135 OMW120:OMZ135 ODA120:ODD135 NTE120:NTH135 NJI120:NJL135 MZM120:MZP135 MPQ120:MPT135 MFU120:MFX135 LVY120:LWB135 LMC120:LMF135 LCG120:LCJ135 KSK120:KSN135 KIO120:KIR135 JYS120:JYV135 JOW120:JOZ135 JFA120:JFD135 IVE120:IVH135 ILI120:ILL135 IBM120:IBP135 HRQ120:HRT135 HHU120:HHX135 GXY120:GYB135 GOC120:GOF135 GEG120:GEJ135 FUK120:FUN135 FKO120:FKR135 FAS120:FAV135 EQW120:EQZ135 EHA120:EHD135 DXE120:DXH135 DNI120:DNL135 DDM120:DDP135 CTQ120:CTT135 CJU120:CJX135 BZY120:CAB135 BQC120:BQF135 BGG120:BGJ135 AWK120:AWN135 AMO120:AMR135 ACS120:ACV135 SW120:SZ135 JA120:JD135 JA137:JD139 SW137:SZ139 ACS137:ACV139 AMO137:AMR139 AWK137:AWN139 BGG137:BGJ139 BQC137:BQF139 BZY137:CAB139 CJU137:CJX139 JA63:JD68 SW63:SZ68 ACS63:ACV68 AMO63:AMR68 AWK63:AWN68 BGG63:BGJ68 BQC63:BQF68 BZY63:CAB68 CJU63:CJX68 CTQ63:CTT68 DDM63:DDP68 DNI63:DNL68 DXE63:DXH68 EHA63:EHD68 EQW63:EQZ68 FAS63:FAV68 FKO63:FKR68 FUK63:FUN68 GEG63:GEJ68 GOC63:GOF68 GXY63:GYB68 HHU63:HHX68 HRQ63:HRT68 IBM63:IBP68 ILI63:ILL68 IVE63:IVH68 JFA63:JFD68 JOW63:JOZ68 JYS63:JYV68 KIO63:KIR68 KSK63:KSN68 LCG63:LCJ68 LMC63:LMF68 LVY63:LWB68 MFU63:MFX68 MPQ63:MPT68 MZM63:MZP68 NJI63:NJL68 NTE63:NTH68 ODA63:ODD68 OMW63:OMZ68 OWS63:OWV68 PGO63:PGR68 PQK63:PQN68 QAG63:QAJ68 QKC63:QKF68 QTY63:QUB68 RDU63:RDX68 RNQ63:RNT68 RXM63:RXP68 SHI63:SHL68 SRE63:SRH68 TBA63:TBD68 TKW63:TKZ68 TUS63:TUV68 UEO63:UER68 UOK63:UON68 UYG63:UYJ68 VIC63:VIF68 VRY63:VSB68 WBU63:WBX68 WLQ63:WLT68 WVM63:WVP68 JA70:JD71 SW70:SZ71 ACS70:ACV71 AMO70:AMR71 AWK70:AWN71 BGG70:BGJ71 BQC70:BQF71 BZY70:CAB71 CJU70:CJX71 CTQ70:CTT71 DDM70:DDP71 DNI70:DNL71 DXE70:DXH71 EHA70:EHD71 EQW70:EQZ71 FAS70:FAV71 FKO70:FKR71 FUK70:FUN71 GEG70:GEJ71 GOC70:GOF71 GXY70:GYB71 HHU70:HHX71 HRQ70:HRT71 IBM70:IBP71 ILI70:ILL71 IVE70:IVH71 JFA70:JFD71 JOW70:JOZ71 JYS70:JYV71 KIO70:KIR71 KSK70:KSN71 LCG70:LCJ71 LMC70:LMF71 LVY70:LWB71 MFU70:MFX71 MPQ70:MPT71 MZM70:MZP71 NJI70:NJL71 NTE70:NTH71 ODA70:ODD71 OMW70:OMZ71 OWS70:OWV71 PGO70:PGR71 PQK70:PQN71 QAG70:QAJ71 QKC70:QKF71 QTY70:QUB71 RDU70:RDX71 RNQ70:RNT71 RXM70:RXP71 SHI70:SHL71 SRE70:SRH71 TBA70:TBD71 TKW70:TKZ71 TUS70:TUV71 UEO70:UER71 UOK70:UON71 UYG70:UYJ71 VIC70:VIF71 VRY70:VSB71 WBU70:WBX71 WLQ70:WLT71 WVM208:WVP209 JA208:JD209 SW208:SZ209 ACS208:ACV209 AMO208:AMR209 AWK208:AWN209 BGG208:BGJ209 BQC208:BQF209 BZY208:CAB209 CJU208:CJX209 CTQ208:CTT209 DDM208:DDP209 DNI208:DNL209 DXE208:DXH209 EHA208:EHD209 EQW208:EQZ209 FAS208:FAV209 FKO208:FKR209 FUK208:FUN209 GEG208:GEJ209 GOC208:GOF209 GXY208:GYB209 HHU208:HHX209 HRQ208:HRT209 IBM208:IBP209 ILI208:ILL209 IVE208:IVH209 JFA208:JFD209 JOW208:JOZ209 JYS208:JYV209 KIO208:KIR209 KSK208:KSN209 LCG208:LCJ209 LMC208:LMF209 LVY208:LWB209 MFU208:MFX209 MPQ208:MPT209 MZM208:MZP209 NJI208:NJL209 NTE208:NTH209 ODA208:ODD209 OMW208:OMZ209 OWS208:OWV209 PGO208:PGR209 PQK208:PQN209 QAG208:QAJ209 QKC208:QKF209 QTY208:QUB209 RDU208:RDX209 RNQ208:RNT209 RXM208:RXP209 SHI208:SHL209 SRE208:SRH209 TBA208:TBD209 TKW208:TKZ209 TUS208:TUV209 UEO208:UER209 UOK208:UON209 UYG208:UYJ209 VIC208:VIF209 VRY208:VSB209 WBU208:WBX209 WLQ208:WLT209 Z73:AD85 E207:H211 E8:H68 JA8:JD61 SW8:SZ61 ACS8:ACV61 AMO8:AMR61 AWK8:AWN61 BGG8:BGJ61 BQC8:BQF61 BZY8:CAB61 CJU8:CJX61 CTQ8:CTT61 DDM8:DDP61 DNI8:DNL61 DXE8:DXH61 EHA8:EHD61 EQW8:EQZ61 FAS8:FAV61 FKO8:FKR61 FUK8:FUN61 GEG8:GEJ61 GOC8:GOF61 GXY8:GYB61 HHU8:HHX61 HRQ8:HRT61 IBM8:IBP61 ILI8:ILL61 IVE8:IVH61 JFA8:JFD61 JOW8:JOZ61 JYS8:JYV61 KIO8:KIR61 KSK8:KSN61 LCG8:LCJ61 LMC8:LMF61 LVY8:LWB61 MFU8:MFX61 MPQ8:MPT61 MZM8:MZP61 NJI8:NJL61 NTE8:NTH61 ODA8:ODD61 OMW8:OMZ61 OWS8:OWV61 PGO8:PGR61 PQK8:PQN61 QAG8:QAJ61 QKC8:QKF61 QTY8:QUB61 RDU8:RDX61 RNQ8:RNT61 RXM8:RXP61 SHI8:SHL61 SRE8:SRH61 TBA8:TBD61 TKW8:TKZ61 TUS8:TUV61 UEO8:UER61 UOK8:UON61 UYG8:UYJ61 VIC8:VIF61 VRY8:VSB61 WBU8:WBX61 WLQ8:WLT61 WVM8:WVP61 E120:H139 E104:H118 E178:H205 WVM190:WVP204 JA190:JD204 SW190:SZ204 ACS190:ACV204 AMO190:AMR204 AWK190:AWN204 BGG190:BGJ204 BQC190:BQF204 BZY190:CAB204 CJU190:CJX204 CTQ190:CTT204 DDM190:DDP204 DNI190:DNL204 DXE190:DXH204 EHA190:EHD204 EQW190:EQZ204 FAS190:FAV204 FKO190:FKR204 FUK190:FUN204 GEG190:GEJ204 GOC190:GOF204 GXY190:GYB204 HHU190:HHX204 HRQ190:HRT204 IBM190:IBP204 ILI190:ILL204 IVE190:IVH204 JFA190:JFD204 JOW190:JOZ204 JYS190:JYV204 KIO190:KIR204 KSK190:KSN204 LCG190:LCJ204 LMC190:LMF204 LVY190:LWB204 MFU190:MFX204 MPQ190:MPT204 MZM190:MZP204 NJI190:NJL204 NTE190:NTH204 ODA190:ODD204 OMW190:OMZ204 OWS190:OWV204 PGO190:PGR204 PQK190:PQN204 QAG190:QAJ204 QKC190:QKF204 QTY190:QUB204 RDU190:RDX204 RNQ190:RNT204 RXM190:RXP204 SHI190:SHL204 SRE190:SRH204 TBA190:TBD204 TKW190:TKZ204 TUS190:TUV204 UEO190:UER204 UOK190:UON204 UYG190:UYJ204 VIC190:VIF204 VRY190:VSB204 WBU190:WBX204 WLQ190:WLT204 E141:H176">
      <formula1>0</formula1>
      <formula2>999</formula2>
    </dataValidation>
    <dataValidation type="whole" allowBlank="1" showInputMessage="1" showErrorMessage="1" errorTitle="Ошибка!" error="Укажите число, соответсвующее способу подключения к сети интернет._x000a__x000a_Если в вашем учреждении реализовано несколько способов - укажите преобладающий." sqref="WVQ94:WVQ102 JE94:JE102 TA94:TA102 ACW94:ACW102 AMS94:AMS102 AWO94:AWO102 BGK94:BGK102 BQG94:BQG102 CAC94:CAC102 CJY94:CJY102 CTU94:CTU102 DDQ94:DDQ102 DNM94:DNM102 DXI94:DXI102 EHE94:EHE102 ERA94:ERA102 FAW94:FAW102 FKS94:FKS102 FUO94:FUO102 GEK94:GEK102 GOG94:GOG102 GYC94:GYC102 HHY94:HHY102 HRU94:HRU102 IBQ94:IBQ102 ILM94:ILM102 IVI94:IVI102 JFE94:JFE102 JPA94:JPA102 JYW94:JYW102 KIS94:KIS102 KSO94:KSO102 LCK94:LCK102 LMG94:LMG102 LWC94:LWC102 MFY94:MFY102 MPU94:MPU102 MZQ94:MZQ102 NJM94:NJM102 NTI94:NTI102 ODE94:ODE102 ONA94:ONA102 OWW94:OWW102 PGS94:PGS102 PQO94:PQO102 QAK94:QAK102 QKG94:QKG102 QUC94:QUC102 RDY94:RDY102 RNU94:RNU102 RXQ94:RXQ102 SHM94:SHM102 SRI94:SRI102 TBE94:TBE102 TLA94:TLA102 TUW94:TUW102 UES94:UES102 UOO94:UOO102 UYK94:UYK102 VIG94:VIG102 VSC94:VSC102 WBY94:WBY102 WLU94:WLU102 WVQ178:WVQ186 JE178:JE186 TA178:TA186 ACW178:ACW186 AMS178:AMS186 AWO178:AWO186 BGK178:BGK186 BQG178:BQG186 CAC178:CAC186 CJY178:CJY186 CTU178:CTU186 DDQ178:DDQ186 DNM178:DNM186 DXI178:DXI186 EHE178:EHE186 ERA178:ERA186 FAW178:FAW186 FKS178:FKS186 FUO178:FUO186 GEK178:GEK186 GOG178:GOG186 GYC178:GYC186 HHY178:HHY186 HRU178:HRU186 IBQ178:IBQ186 ILM178:ILM186 IVI178:IVI186 JFE178:JFE186 JPA178:JPA186 JYW178:JYW186 KIS178:KIS186 KSO178:KSO186 LCK178:LCK186 LMG178:LMG186 LWC178:LWC186 MFY178:MFY186 MPU178:MPU186 MZQ178:MZQ186 NJM178:NJM186 NTI178:NTI186 ODE178:ODE186 ONA178:ONA186 OWW178:OWW186 PGS178:PGS186 PQO178:PQO186 QAK178:QAK186 QKG178:QKG186 QUC178:QUC186 RDY178:RDY186 RNU178:RNU186 RXQ178:RXQ186 SHM178:SHM186 SRI178:SRI186 TBE178:TBE186 TLA178:TLA186 TUW178:TUW186 UES178:UES186 UOO178:UOO186 UYK178:UYK186 VIG178:VIG186 VSC178:VSC186 WBY178:WBY186 WLU178:WLU186 WVQ141:WVQ150 JE137:JE139 TA137:TA139 ACW137:ACW139 AMS137:AMS139 AWO137:AWO139 BGK137:BGK139 BQG137:BQG139 CAC137:CAC139 CJY137:CJY139 CTU137:CTU139 DDQ137:DDQ139 DNM137:DNM139 DXI137:DXI139 EHE137:EHE139 ERA137:ERA139 FAW137:FAW139 FKS137:FKS139 FUO137:FUO139 GEK137:GEK139 GOG137:GOG139 GYC137:GYC139 HHY137:HHY139 HRU137:HRU139 IBQ137:IBQ139 ILM137:ILM139 IVI137:IVI139 JFE137:JFE139 JPA137:JPA139 JYW137:JYW139 KIS137:KIS139 KSO137:KSO139 LCK137:LCK139 LMG137:LMG139 LWC137:LWC139 MFY137:MFY139 MPU137:MPU139 MZQ137:MZQ139 NJM137:NJM139 NTI137:NTI139 ODE137:ODE139 ONA137:ONA139 OWW137:OWW139 PGS137:PGS139 PQO137:PQO139 QAK137:QAK139 QKG137:QKG139 QUC137:QUC139 RDY137:RDY139 RNU137:RNU139 RXQ137:RXQ139 SHM137:SHM139 SRI137:SRI139 TBE137:TBE139 TLA137:TLA139 TUW137:TUW139 UES137:UES139 UOO137:UOO139 UYK137:UYK139 VIG137:VIG139 VSC137:VSC139 WBY137:WBY139 WLU137:WLU139 JE160 TA160 ACW160 AMS160 AWO160 BGK160 BQG160 CAC160 CJY160 CTU160 DDQ160 DNM160 DXI160 EHE160 ERA160 FAW160 FKS160 FUO160 GEK160 GOG160 GYC160 HHY160 HRU160 IBQ160 ILM160 IVI160 JFE160 JPA160 JYW160 KIS160 KSO160 LCK160 LMG160 LWC160 MFY160 MPU160 MZQ160 NJM160 NTI160 ODE160 ONA160 OWW160 PGS160 PQO160 QAK160 QKG160 QUC160 RDY160 RNU160 RXQ160 SHM160 SRI160 TBE160 TLA160 TUW160 UES160 UOO160 UYK160 VIG160 VSC160 WBY160 WLU160 WVQ87:WVQ92 JE87:JE92 TA87:TA92 ACW87:ACW92 AMS87:AMS92 AWO87:AWO92 BGK87:BGK92 BQG87:BQG92 CAC87:CAC92 CJY87:CJY92 CTU87:CTU92 DDQ87:DDQ92 DNM87:DNM92 DXI87:DXI92 EHE87:EHE92 ERA87:ERA92 FAW87:FAW92 FKS87:FKS92 FUO87:FUO92 GEK87:GEK92 GOG87:GOG92 GYC87:GYC92 HHY87:HHY92 HRU87:HRU92 IBQ87:IBQ92 ILM87:ILM92 IVI87:IVI92 JFE87:JFE92 JPA87:JPA92 JYW87:JYW92 KIS87:KIS92 KSO87:KSO92 LCK87:LCK92 LMG87:LMG92 LWC87:LWC92 MFY87:MFY92 MPU87:MPU92 MZQ87:MZQ92 NJM87:NJM92 NTI87:NTI92 ODE87:ODE92 ONA87:ONA92 OWW87:OWW92 PGS87:PGS92 PQO87:PQO92 QAK87:QAK92 QKG87:QKG92 QUC87:QUC92 RDY87:RDY92 RNU87:RNU92 RXQ87:RXQ92 SHM87:SHM92 SRI87:SRI92 TBE87:TBE92 TLA87:TLA92 TUW87:TUW92 UES87:UES92 UOO87:UOO92 UYK87:UYK92 VIG87:VIG92 VSC87:VSC92 WBY87:WBY92 WLU87:WLU92 I70:I72 JE141:JE150 TA141:TA150 ACW141:ACW150 AMS141:AMS150 AWO141:AWO150 BGK141:BGK150 BQG141:BQG150 CAC141:CAC150 CJY141:CJY150 CTU141:CTU150 DDQ141:DDQ150 DNM141:DNM150 DXI141:DXI150 EHE141:EHE150 ERA141:ERA150 FAW141:FAW150 FKS141:FKS150 FUO141:FUO150 GEK141:GEK150 GOG141:GOG150 GYC141:GYC150 HHY141:HHY150 HRU141:HRU150 IBQ141:IBQ150 ILM141:ILM150 IVI141:IVI150 JFE141:JFE150 JPA141:JPA150 JYW141:JYW150 KIS141:KIS150 KSO141:KSO150 LCK141:LCK150 LMG141:LMG150 LWC141:LWC150 MFY141:MFY150 MPU141:MPU150 MZQ141:MZQ150 NJM141:NJM150 NTI141:NTI150 ODE141:ODE150 ONA141:ONA150 OWW141:OWW150 PGS141:PGS150 PQO141:PQO150 QAK141:QAK150 QKG141:QKG150 QUC141:QUC150 RDY141:RDY150 RNU141:RNU150 RXQ141:RXQ150 SHM141:SHM150 SRI141:SRI150 TBE141:TBE150 TLA141:TLA150 TUW141:TUW150 UES141:UES150 UOO141:UOO150 UYK141:UYK150 VIG141:VIG150 VSC141:VSC150 WBY141:WBY150 WLU141:WLU150 WVQ157:WVQ158 JE157:JE158 TA157:TA158 ACW157:ACW158 AMS157:AMS158 AWO157:AWO158 BGK157:BGK158 BQG157:BQG158 CAC157:CAC158 CJY157:CJY158 CTU157:CTU158 DDQ157:DDQ158 DNM157:DNM158 DXI157:DXI158 EHE157:EHE158 ERA157:ERA158 FAW157:FAW158 FKS157:FKS158 FUO157:FUO158 GEK157:GEK158 GOG157:GOG158 GYC157:GYC158 HHY157:HHY158 HRU157:HRU158 IBQ157:IBQ158 ILM157:ILM158 IVI157:IVI158 JFE157:JFE158 JPA157:JPA158 JYW157:JYW158 KIS157:KIS158 KSO157:KSO158 LCK157:LCK158 LMG157:LMG158 LWC157:LWC158 MFY157:MFY158 MPU157:MPU158 MZQ157:MZQ158 NJM157:NJM158 NTI157:NTI158 ODE157:ODE158 ONA157:ONA158 OWW157:OWW158 PGS157:PGS158 PQO157:PQO158 QAK157:QAK158 QKG157:QKG158 QUC157:QUC158 RDY157:RDY158 RNU157:RNU158 RXQ157:RXQ158 SHM157:SHM158 SRI157:SRI158 TBE157:TBE158 TLA157:TLA158 TUW157:TUW158 UES157:UES158 UOO157:UOO158 UYK157:UYK158 VIG157:VIG158 VSC157:VSC158 WBY157:WBY158 WLU157:WLU158 WVQ160 WVQ120:WVQ135 WLU120:WLU135 WBY120:WBY135 VSC120:VSC135 VIG120:VIG135 UYK120:UYK135 UOO120:UOO135 UES120:UES135 TUW120:TUW135 TLA120:TLA135 TBE120:TBE135 SRI120:SRI135 SHM120:SHM135 RXQ120:RXQ135 RNU120:RNU135 RDY120:RDY135 QUC120:QUC135 QKG120:QKG135 QAK120:QAK135 PQO120:PQO135 PGS120:PGS135 OWW120:OWW135 ONA120:ONA135 ODE120:ODE135 NTI120:NTI135 NJM120:NJM135 MZQ120:MZQ135 MPU120:MPU135 MFY120:MFY135 LWC120:LWC135 LMG120:LMG135 LCK120:LCK135 KSO120:KSO135 KIS120:KIS135 JYW120:JYW135 JPA120:JPA135 JFE120:JFE135 IVI120:IVI135 ILM120:ILM135 IBQ120:IBQ135 HRU120:HRU135 HHY120:HHY135 GYC120:GYC135 GOG120:GOG135 GEK120:GEK135 FUO120:FUO135 FKS120:FKS135 FAW120:FAW135 ERA120:ERA135 EHE120:EHE135 DXI120:DXI135 DNM120:DNM135 DDQ120:DDQ135 CTU120:CTU135 CJY120:CJY135 CAC120:CAC135 BQG120:BQG135 BGK120:BGK135 AWO120:AWO135 AMS120:AMS135 ACW120:ACW135 TA120:TA135 JE120:JE135 WVQ70:WVQ71 WVQ137:WVQ139 JE63:JE68 TA63:TA68 ACW63:ACW68 AMS63:AMS68 AWO63:AWO68 BGK63:BGK68 BQG63:BQG68 CAC63:CAC68 CJY63:CJY68 CTU63:CTU68 DDQ63:DDQ68 DNM63:DNM68 DXI63:DXI68 EHE63:EHE68 ERA63:ERA68 FAW63:FAW68 FKS63:FKS68 FUO63:FUO68 GEK63:GEK68 GOG63:GOG68 GYC63:GYC68 HHY63:HHY68 HRU63:HRU68 IBQ63:IBQ68 ILM63:ILM68 IVI63:IVI68 JFE63:JFE68 JPA63:JPA68 JYW63:JYW68 KIS63:KIS68 KSO63:KSO68 LCK63:LCK68 LMG63:LMG68 LWC63:LWC68 MFY63:MFY68 MPU63:MPU68 MZQ63:MZQ68 NJM63:NJM68 NTI63:NTI68 ODE63:ODE68 ONA63:ONA68 OWW63:OWW68 PGS63:PGS68 PQO63:PQO68 QAK63:QAK68 QKG63:QKG68 QUC63:QUC68 RDY63:RDY68 RNU63:RNU68 RXQ63:RXQ68 SHM63:SHM68 SRI63:SRI68 TBE63:TBE68 TLA63:TLA68 TUW63:TUW68 UES63:UES68 UOO63:UOO68 UYK63:UYK68 VIG63:VIG68 VSC63:VSC68 WBY63:WBY68 WLU63:WLU68 WVQ63:WVQ68 JE70:JE71 TA70:TA71 ACW70:ACW71 AMS70:AMS71 AWO70:AWO71 BGK70:BGK71 BQG70:BQG71 CAC70:CAC71 CJY70:CJY71 CTU70:CTU71 DDQ70:DDQ71 DNM70:DNM71 DXI70:DXI71 EHE70:EHE71 ERA70:ERA71 FAW70:FAW71 FKS70:FKS71 FUO70:FUO71 GEK70:GEK71 GOG70:GOG71 GYC70:GYC71 HHY70:HHY71 HRU70:HRU71 IBQ70:IBQ71 ILM70:ILM71 IVI70:IVI71 JFE70:JFE71 JPA70:JPA71 JYW70:JYW71 KIS70:KIS71 KSO70:KSO71 LCK70:LCK71 LMG70:LMG71 LWC70:LWC71 MFY70:MFY71 MPU70:MPU71 MZQ70:MZQ71 NJM70:NJM71 NTI70:NTI71 ODE70:ODE71 ONA70:ONA71 OWW70:OWW71 PGS70:PGS71 PQO70:PQO71 QAK70:QAK71 QKG70:QKG71 QUC70:QUC71 RDY70:RDY71 RNU70:RNU71 RXQ70:RXQ71 SHM70:SHM71 SRI70:SRI71 TBE70:TBE71 TLA70:TLA71 TUW70:TUW71 UES70:UES71 UOO70:UOO71 UYK70:UYK71 VIG70:VIG71 VSC70:VSC71 WBY70:WBY71 WLU70:WLU71 WVQ208:WVQ209 JE208:JE209 TA208:TA209 ACW208:ACW209 AMS208:AMS209 AWO208:AWO209 BGK208:BGK209 BQG208:BQG209 CAC208:CAC209 CJY208:CJY209 CTU208:CTU209 DDQ208:DDQ209 DNM208:DNM209 DXI208:DXI209 EHE208:EHE209 ERA208:ERA209 FAW208:FAW209 FKS208:FKS209 FUO208:FUO209 GEK208:GEK209 GOG208:GOG209 GYC208:GYC209 HHY208:HHY209 HRU208:HRU209 IBQ208:IBQ209 ILM208:ILM209 IVI208:IVI209 JFE208:JFE209 JPA208:JPA209 JYW208:JYW209 KIS208:KIS209 KSO208:KSO209 LCK208:LCK209 LMG208:LMG209 LWC208:LWC209 MFY208:MFY209 MPU208:MPU209 MZQ208:MZQ209 NJM208:NJM209 NTI208:NTI209 ODE208:ODE209 ONA208:ONA209 OWW208:OWW209 PGS208:PGS209 PQO208:PQO209 QAK208:QAK209 QKG208:QKG209 QUC208:QUC209 RDY208:RDY209 RNU208:RNU209 RXQ208:RXQ209 SHM208:SHM209 SRI208:SRI209 TBE208:TBE209 TLA208:TLA209 TUW208:TUW209 UES208:UES209 UOO208:UOO209 UYK208:UYK209 VIG208:VIG209 VSC208:VSC209 WBY208:WBY209 WLU208:WLU209 I207:I211 I8:I68 JE8:JE61 TA8:TA61 ACW8:ACW61 AMS8:AMS61 AWO8:AWO61 BGK8:BGK61 BQG8:BQG61 CAC8:CAC61 CJY8:CJY61 CTU8:CTU61 DDQ8:DDQ61 DNM8:DNM61 DXI8:DXI61 EHE8:EHE61 ERA8:ERA61 FAW8:FAW61 FKS8:FKS61 FUO8:FUO61 GEK8:GEK61 GOG8:GOG61 GYC8:GYC61 HHY8:HHY61 HRU8:HRU61 IBQ8:IBQ61 ILM8:ILM61 IVI8:IVI61 JFE8:JFE61 JPA8:JPA61 JYW8:JYW61 KIS8:KIS61 KSO8:KSO61 LCK8:LCK61 LMG8:LMG61 LWC8:LWC61 MFY8:MFY61 MPU8:MPU61 MZQ8:MZQ61 NJM8:NJM61 NTI8:NTI61 ODE8:ODE61 ONA8:ONA61 OWW8:OWW61 PGS8:PGS61 PQO8:PQO61 QAK8:QAK61 QKG8:QKG61 QUC8:QUC61 RDY8:RDY61 RNU8:RNU61 RXQ8:RXQ61 SHM8:SHM61 SRI8:SRI61 TBE8:TBE61 TLA8:TLA61 TUW8:TUW61 UES8:UES61 UOO8:UOO61 UYK8:UYK61 VIG8:VIG61 VSC8:VSC61 WBY8:WBY61 WLU8:WLU61 WVQ8:WVQ61 I86:I110 I176:I205 WVQ190:WVQ204 JE190:JE204 TA190:TA204 ACW190:ACW204 AMS190:AMS204 AWO190:AWO204 BGK190:BGK204 BQG190:BQG204 CAC190:CAC204 CJY190:CJY204 CTU190:CTU204 DDQ190:DDQ204 DNM190:DNM204 DXI190:DXI204 EHE190:EHE204 ERA190:ERA204 FAW190:FAW204 FKS190:FKS204 FUO190:FUO204 GEK190:GEK204 GOG190:GOG204 GYC190:GYC204 HHY190:HHY204 HRU190:HRU204 IBQ190:IBQ204 ILM190:ILM204 IVI190:IVI204 JFE190:JFE204 JPA190:JPA204 JYW190:JYW204 KIS190:KIS204 KSO190:KSO204 LCK190:LCK204 LMG190:LMG204 LWC190:LWC204 MFY190:MFY204 MPU190:MPU204 MZQ190:MZQ204 NJM190:NJM204 NTI190:NTI204 ODE190:ODE204 ONA190:ONA204 OWW190:OWW204 PGS190:PGS204 PQO190:PQO204 QAK190:QAK204 QKG190:QKG204 QUC190:QUC204 RDY190:RDY204 RNU190:RNU204 RXQ190:RXQ204 SHM190:SHM204 SRI190:SRI204 TBE190:TBE204 TLA190:TLA204 TUW190:TUW204 UES190:UES204 UOO190:UOO204 UYK190:UYK204 VIG190:VIG204 VSC190:VSC204 WBY190:WBY204 WLU190:WLU204 I112:I174">
      <formula1>1</formula1>
      <formula2>4</formula2>
    </dataValidation>
    <dataValidation type="textLength" allowBlank="1" showInputMessage="1" showErrorMessage="1" errorTitle="Ошибка!" error="Возможные варианты ответа: &quot;Да&quot; или &quot;Нет&quot;." sqref="WVR94:WVU102 JF94:JI102 TB94:TE102 ACX94:ADA102 AMT94:AMW102 AWP94:AWS102 BGL94:BGO102 BQH94:BQK102 CAD94:CAG102 CJZ94:CKC102 CTV94:CTY102 DDR94:DDU102 DNN94:DNQ102 DXJ94:DXM102 EHF94:EHI102 ERB94:ERE102 FAX94:FBA102 FKT94:FKW102 FUP94:FUS102 GEL94:GEO102 GOH94:GOK102 GYD94:GYG102 HHZ94:HIC102 HRV94:HRY102 IBR94:IBU102 ILN94:ILQ102 IVJ94:IVM102 JFF94:JFI102 JPB94:JPE102 JYX94:JZA102 KIT94:KIW102 KSP94:KSS102 LCL94:LCO102 LMH94:LMK102 LWD94:LWG102 MFZ94:MGC102 MPV94:MPY102 MZR94:MZU102 NJN94:NJQ102 NTJ94:NTM102 ODF94:ODI102 ONB94:ONE102 OWX94:OXA102 PGT94:PGW102 PQP94:PQS102 QAL94:QAO102 QKH94:QKK102 QUD94:QUG102 RDZ94:REC102 RNV94:RNY102 RXR94:RXU102 SHN94:SHQ102 SRJ94:SRM102 TBF94:TBI102 TLB94:TLE102 TUX94:TVA102 UET94:UEW102 UOP94:UOS102 UYL94:UYO102 VIH94:VIK102 VSD94:VSG102 WBZ94:WCC102 WLV94:WLY102 WVR178:WVU186 JF178:JI186 TB178:TE186 ACX178:ADA186 AMT178:AMW186 AWP178:AWS186 BGL178:BGO186 BQH178:BQK186 CAD178:CAG186 CJZ178:CKC186 CTV178:CTY186 DDR178:DDU186 DNN178:DNQ186 DXJ178:DXM186 EHF178:EHI186 ERB178:ERE186 FAX178:FBA186 FKT178:FKW186 FUP178:FUS186 GEL178:GEO186 GOH178:GOK186 GYD178:GYG186 HHZ178:HIC186 HRV178:HRY186 IBR178:IBU186 ILN178:ILQ186 IVJ178:IVM186 JFF178:JFI186 JPB178:JPE186 JYX178:JZA186 KIT178:KIW186 KSP178:KSS186 LCL178:LCO186 LMH178:LMK186 LWD178:LWG186 MFZ178:MGC186 MPV178:MPY186 MZR178:MZU186 NJN178:NJQ186 NTJ178:NTM186 ODF178:ODI186 ONB178:ONE186 OWX178:OXA186 PGT178:PGW186 PQP178:PQS186 QAL178:QAO186 QKH178:QKK186 QUD178:QUG186 RDZ178:REC186 RNV178:RNY186 RXR178:RXU186 SHN178:SHQ186 SRJ178:SRM186 TBF178:TBI186 TLB178:TLE186 TUX178:TVA186 UET178:UEW186 UOP178:UOS186 UYL178:UYO186 VIH178:VIK186 VSD178:VSG186 WBZ178:WCC186 WLV178:WLY186 WVR141:WVU150 JF137:JI139 TB137:TE139 ACX137:ADA139 AMT137:AMW139 AWP137:AWS139 BGL137:BGO139 BQH137:BQK139 CAD137:CAG139 CJZ137:CKC139 CTV137:CTY139 DDR137:DDU139 DNN137:DNQ139 DXJ137:DXM139 EHF137:EHI139 ERB137:ERE139 FAX137:FBA139 FKT137:FKW139 FUP137:FUS139 GEL137:GEO139 GOH137:GOK139 GYD137:GYG139 HHZ137:HIC139 HRV137:HRY139 IBR137:IBU139 ILN137:ILQ139 IVJ137:IVM139 JFF137:JFI139 JPB137:JPE139 JYX137:JZA139 KIT137:KIW139 KSP137:KSS139 LCL137:LCO139 LMH137:LMK139 LWD137:LWG139 MFZ137:MGC139 MPV137:MPY139 MZR137:MZU139 NJN137:NJQ139 NTJ137:NTM139 ODF137:ODI139 ONB137:ONE139 OWX137:OXA139 PGT137:PGW139 PQP137:PQS139 QAL137:QAO139 QKH137:QKK139 QUD137:QUG139 RDZ137:REC139 RNV137:RNY139 RXR137:RXU139 SHN137:SHQ139 SRJ137:SRM139 TBF137:TBI139 TLB137:TLE139 TUX137:TVA139 UET137:UEW139 UOP137:UOS139 UYL137:UYO139 VIH137:VIK139 VSD137:VSG139 WBZ137:WCC139 WLV137:WLY139 JF160:JI160 TB160:TE160 ACX160:ADA160 AMT160:AMW160 AWP160:AWS160 BGL160:BGO160 BQH160:BQK160 CAD160:CAG160 CJZ160:CKC160 CTV160:CTY160 DDR160:DDU160 DNN160:DNQ160 DXJ160:DXM160 EHF160:EHI160 ERB160:ERE160 FAX160:FBA160 FKT160:FKW160 FUP160:FUS160 GEL160:GEO160 GOH160:GOK160 GYD160:GYG160 HHZ160:HIC160 HRV160:HRY160 IBR160:IBU160 ILN160:ILQ160 IVJ160:IVM160 JFF160:JFI160 JPB160:JPE160 JYX160:JZA160 KIT160:KIW160 KSP160:KSS160 LCL160:LCO160 LMH160:LMK160 LWD160:LWG160 MFZ160:MGC160 MPV160:MPY160 MZR160:MZU160 NJN160:NJQ160 NTJ160:NTM160 ODF160:ODI160 ONB160:ONE160 OWX160:OXA160 PGT160:PGW160 PQP160:PQS160 QAL160:QAO160 QKH160:QKK160 QUD160:QUG160 RDZ160:REC160 RNV160:RNY160 RXR160:RXU160 SHN160:SHQ160 SRJ160:SRM160 TBF160:TBI160 TLB160:TLE160 TUX160:TVA160 UET160:UEW160 UOP160:UOS160 UYL160:UYO160 VIH160:VIK160 VSD160:VSG160 WBZ160:WCC160 WLV160:WLY160 WVR87:WVU92 JF87:JI92 TB87:TE92 ACX87:ADA92 AMT87:AMW92 AWP87:AWS92 BGL87:BGO92 BQH87:BQK92 CAD87:CAG92 CJZ87:CKC92 CTV87:CTY92 DDR87:DDU92 DNN87:DNQ92 DXJ87:DXM92 EHF87:EHI92 ERB87:ERE92 FAX87:FBA92 FKT87:FKW92 FUP87:FUS92 GEL87:GEO92 GOH87:GOK92 GYD87:GYG92 HHZ87:HIC92 HRV87:HRY92 IBR87:IBU92 ILN87:ILQ92 IVJ87:IVM92 JFF87:JFI92 JPB87:JPE92 JYX87:JZA92 KIT87:KIW92 KSP87:KSS92 LCL87:LCO92 LMH87:LMK92 LWD87:LWG92 MFZ87:MGC92 MPV87:MPY92 MZR87:MZU92 NJN87:NJQ92 NTJ87:NTM92 ODF87:ODI92 ONB87:ONE92 OWX87:OXA92 PGT87:PGW92 PQP87:PQS92 QAL87:QAO92 QKH87:QKK92 QUD87:QUG92 RDZ87:REC92 RNV87:RNY92 RXR87:RXU92 SHN87:SHQ92 SRJ87:SRM92 TBF87:TBI92 TLB87:TLE92 TUX87:TVA92 UET87:UEW92 UOP87:UOS92 UYL87:UYO92 VIH87:VIK92 VSD87:VSG92 WBZ87:WCC92 WLV87:WLY92 J70:N72 JF141:JI150 TB141:TE150 ACX141:ADA150 AMT141:AMW150 AWP141:AWS150 BGL141:BGO150 BQH141:BQK150 CAD141:CAG150 CJZ141:CKC150 CTV141:CTY150 DDR141:DDU150 DNN141:DNQ150 DXJ141:DXM150 EHF141:EHI150 ERB141:ERE150 FAX141:FBA150 FKT141:FKW150 FUP141:FUS150 GEL141:GEO150 GOH141:GOK150 GYD141:GYG150 HHZ141:HIC150 HRV141:HRY150 IBR141:IBU150 ILN141:ILQ150 IVJ141:IVM150 JFF141:JFI150 JPB141:JPE150 JYX141:JZA150 KIT141:KIW150 KSP141:KSS150 LCL141:LCO150 LMH141:LMK150 LWD141:LWG150 MFZ141:MGC150 MPV141:MPY150 MZR141:MZU150 NJN141:NJQ150 NTJ141:NTM150 ODF141:ODI150 ONB141:ONE150 OWX141:OXA150 PGT141:PGW150 PQP141:PQS150 QAL141:QAO150 QKH141:QKK150 QUD141:QUG150 RDZ141:REC150 RNV141:RNY150 RXR141:RXU150 SHN141:SHQ150 SRJ141:SRM150 TBF141:TBI150 TLB141:TLE150 TUX141:TVA150 UET141:UEW150 UOP141:UOS150 UYL141:UYO150 VIH141:VIK150 VSD141:VSG150 WBZ141:WCC150 WLV141:WLY150 WVR157:WVU158 JF157:JI158 TB157:TE158 ACX157:ADA158 AMT157:AMW158 AWP157:AWS158 BGL157:BGO158 BQH157:BQK158 CAD157:CAG158 CJZ157:CKC158 CTV157:CTY158 DDR157:DDU158 DNN157:DNQ158 DXJ157:DXM158 EHF157:EHI158 ERB157:ERE158 FAX157:FBA158 FKT157:FKW158 FUP157:FUS158 GEL157:GEO158 GOH157:GOK158 GYD157:GYG158 HHZ157:HIC158 HRV157:HRY158 IBR157:IBU158 ILN157:ILQ158 IVJ157:IVM158 JFF157:JFI158 JPB157:JPE158 JYX157:JZA158 KIT157:KIW158 KSP157:KSS158 LCL157:LCO158 LMH157:LMK158 LWD157:LWG158 MFZ157:MGC158 MPV157:MPY158 MZR157:MZU158 NJN157:NJQ158 NTJ157:NTM158 ODF157:ODI158 ONB157:ONE158 OWX157:OXA158 PGT157:PGW158 PQP157:PQS158 QAL157:QAO158 QKH157:QKK158 QUD157:QUG158 RDZ157:REC158 RNV157:RNY158 RXR157:RXU158 SHN157:SHQ158 SRJ157:SRM158 TBF157:TBI158 TLB157:TLE158 TUX157:TVA158 UET157:UEW158 UOP157:UOS158 UYL157:UYO158 VIH157:VIK158 VSD157:VSG158 WBZ157:WCC158 WLV157:WLY158 WVR160:WVU160 WVR120:WVU135 WLV120:WLY135 WBZ120:WCC135 VSD120:VSG135 VIH120:VIK135 UYL120:UYO135 UOP120:UOS135 UET120:UEW135 TUX120:TVA135 TLB120:TLE135 TBF120:TBI135 SRJ120:SRM135 SHN120:SHQ135 RXR120:RXU135 RNV120:RNY135 RDZ120:REC135 QUD120:QUG135 QKH120:QKK135 QAL120:QAO135 PQP120:PQS135 PGT120:PGW135 OWX120:OXA135 ONB120:ONE135 ODF120:ODI135 NTJ120:NTM135 NJN120:NJQ135 MZR120:MZU135 MPV120:MPY135 MFZ120:MGC135 LWD120:LWG135 LMH120:LMK135 LCL120:LCO135 KSP120:KSS135 KIT120:KIW135 JYX120:JZA135 JPB120:JPE135 JFF120:JFI135 IVJ120:IVM135 ILN120:ILQ135 IBR120:IBU135 HRV120:HRY135 HHZ120:HIC135 GYD120:GYG135 GOH120:GOK135 GEL120:GEO135 FUP120:FUS135 FKT120:FKW135 FAX120:FBA135 ERB120:ERE135 EHF120:EHI135 DXJ120:DXM135 DNN120:DNQ135 DDR120:DDU135 CTV120:CTY135 CJZ120:CKC135 CAD120:CAG135 BQH120:BQK135 BGL120:BGO135 AWP120:AWS135 AMT120:AMW135 ACX120:ADA135 TB120:TE135 JF120:JI135 WVR70:WVU71 WVR137:WVU139 JF63:JI68 TB63:TE68 ACX63:ADA68 AMT63:AMW68 AWP63:AWS68 BGL63:BGO68 BQH63:BQK68 CAD63:CAG68 CJZ63:CKC68 CTV63:CTY68 DDR63:DDU68 DNN63:DNQ68 DXJ63:DXM68 EHF63:EHI68 ERB63:ERE68 FAX63:FBA68 FKT63:FKW68 FUP63:FUS68 GEL63:GEO68 GOH63:GOK68 GYD63:GYG68 HHZ63:HIC68 HRV63:HRY68 IBR63:IBU68 ILN63:ILQ68 IVJ63:IVM68 JFF63:JFI68 JPB63:JPE68 JYX63:JZA68 KIT63:KIW68 KSP63:KSS68 LCL63:LCO68 LMH63:LMK68 LWD63:LWG68 MFZ63:MGC68 MPV63:MPY68 MZR63:MZU68 NJN63:NJQ68 NTJ63:NTM68 ODF63:ODI68 ONB63:ONE68 OWX63:OXA68 PGT63:PGW68 PQP63:PQS68 QAL63:QAO68 QKH63:QKK68 QUD63:QUG68 RDZ63:REC68 RNV63:RNY68 RXR63:RXU68 SHN63:SHQ68 SRJ63:SRM68 TBF63:TBI68 TLB63:TLE68 TUX63:TVA68 UET63:UEW68 UOP63:UOS68 UYL63:UYO68 VIH63:VIK68 VSD63:VSG68 WBZ63:WCC68 WLV63:WLY68 WVR63:WVU68 JF70:JI71 TB70:TE71 ACX70:ADA71 AMT70:AMW71 AWP70:AWS71 BGL70:BGO71 BQH70:BQK71 CAD70:CAG71 CJZ70:CKC71 CTV70:CTY71 DDR70:DDU71 DNN70:DNQ71 DXJ70:DXM71 EHF70:EHI71 ERB70:ERE71 FAX70:FBA71 FKT70:FKW71 FUP70:FUS71 GEL70:GEO71 GOH70:GOK71 GYD70:GYG71 HHZ70:HIC71 HRV70:HRY71 IBR70:IBU71 ILN70:ILQ71 IVJ70:IVM71 JFF70:JFI71 JPB70:JPE71 JYX70:JZA71 KIT70:KIW71 KSP70:KSS71 LCL70:LCO71 LMH70:LMK71 LWD70:LWG71 MFZ70:MGC71 MPV70:MPY71 MZR70:MZU71 NJN70:NJQ71 NTJ70:NTM71 ODF70:ODI71 ONB70:ONE71 OWX70:OXA71 PGT70:PGW71 PQP70:PQS71 QAL70:QAO71 QKH70:QKK71 QUD70:QUG71 RDZ70:REC71 RNV70:RNY71 RXR70:RXU71 SHN70:SHQ71 SRJ70:SRM71 TBF70:TBI71 TLB70:TLE71 TUX70:TVA71 UET70:UEW71 UOP70:UOS71 UYL70:UYO71 VIH70:VIK71 VSD70:VSG71 WBZ70:WCC71 WLV70:WLY71 WVR208:WVU209 JF208:JI209 TB208:TE209 ACX208:ADA209 AMT208:AMW209 AWP208:AWS209 BGL208:BGO209 BQH208:BQK209 CAD208:CAG209 CJZ208:CKC209 CTV208:CTY209 DDR208:DDU209 DNN208:DNQ209 DXJ208:DXM209 EHF208:EHI209 ERB208:ERE209 FAX208:FBA209 FKT208:FKW209 FUP208:FUS209 GEL208:GEO209 GOH208:GOK209 GYD208:GYG209 HHZ208:HIC209 HRV208:HRY209 IBR208:IBU209 ILN208:ILQ209 IVJ208:IVM209 JFF208:JFI209 JPB208:JPE209 JYX208:JZA209 KIT208:KIW209 KSP208:KSS209 LCL208:LCO209 LMH208:LMK209 LWD208:LWG209 MFZ208:MGC209 MPV208:MPY209 MZR208:MZU209 NJN208:NJQ209 NTJ208:NTM209 ODF208:ODI209 ONB208:ONE209 OWX208:OXA209 PGT208:PGW209 PQP208:PQS209 QAL208:QAO209 QKH208:QKK209 QUD208:QUG209 RDZ208:REC209 RNV208:RNY209 RXR208:RXU209 SHN208:SHQ209 SRJ208:SRM209 TBF208:TBI209 TLB208:TLE209 TUX208:TVA209 UET208:UEW209 UOP208:UOS209 UYL208:UYO209 VIH208:VIK209 VSD208:VSG209 WBZ208:WCC209 WLV208:WLY209 J207:N211 J7:N68 JF8:JI61 TB8:TE61 ACX8:ADA61 AMT8:AMW61 AWP8:AWS61 BGL8:BGO61 BQH8:BQK61 CAD8:CAG61 CJZ8:CKC61 CTV8:CTY61 DDR8:DDU61 DNN8:DNQ61 DXJ8:DXM61 EHF8:EHI61 ERB8:ERE61 FAX8:FBA61 FKT8:FKW61 FUP8:FUS61 GEL8:GEO61 GOH8:GOK61 GYD8:GYG61 HHZ8:HIC61 HRV8:HRY61 IBR8:IBU61 ILN8:ILQ61 IVJ8:IVM61 JFF8:JFI61 JPB8:JPE61 JYX8:JZA61 KIT8:KIW61 KSP8:KSS61 LCL8:LCO61 LMH8:LMK61 LWD8:LWG61 MFZ8:MGC61 MPV8:MPY61 MZR8:MZU61 NJN8:NJQ61 NTJ8:NTM61 ODF8:ODI61 ONB8:ONE61 OWX8:OXA61 PGT8:PGW61 PQP8:PQS61 QAL8:QAO61 QKH8:QKK61 QUD8:QUG61 RDZ8:REC61 RNV8:RNY61 RXR8:RXU61 SHN8:SHQ61 SRJ8:SRM61 TBF8:TBI61 TLB8:TLE61 TUX8:TVA61 UET8:UEW61 UOP8:UOS61 UYL8:UYO61 VIH8:VIK61 VSD8:VSG61 WBZ8:WCC61 WLV8:WLY61 WVR8:WVU61 J86:N110 J176:N205 WVR190:WVU204 JF190:JI204 TB190:TE204 ACX190:ADA204 AMT190:AMW204 AWP190:AWS204 BGL190:BGO204 BQH190:BQK204 CAD190:CAG204 CJZ190:CKC204 CTV190:CTY204 DDR190:DDU204 DNN190:DNQ204 DXJ190:DXM204 EHF190:EHI204 ERB190:ERE204 FAX190:FBA204 FKT190:FKW204 FUP190:FUS204 GEL190:GEO204 GOH190:GOK204 GYD190:GYG204 HHZ190:HIC204 HRV190:HRY204 IBR190:IBU204 ILN190:ILQ204 IVJ190:IVM204 JFF190:JFI204 JPB190:JPE204 JYX190:JZA204 KIT190:KIW204 KSP190:KSS204 LCL190:LCO204 LMH190:LMK204 LWD190:LWG204 MFZ190:MGC204 MPV190:MPY204 MZR190:MZU204 NJN190:NJQ204 NTJ190:NTM204 ODF190:ODI204 ONB190:ONE204 OWX190:OXA204 PGT190:PGW204 PQP190:PQS204 QAL190:QAO204 QKH190:QKK204 QUD190:QUG204 RDZ190:REC204 RNV190:RNY204 RXR190:RXU204 SHN190:SHQ204 SRJ190:SRM204 TBF190:TBI204 TLB190:TLE204 TUX190:TVA204 UET190:UEW204 UOP190:UOS204 UYL190:UYO204 VIH190:VIK204 VSD190:VSG204 WBZ190:WCC204 WLV190:WLY204 J112:N174">
      <formula1>2</formula1>
      <formula2>3</formula2>
    </dataValidation>
    <dataValidation type="textLength" allowBlank="1" showInputMessage="1" showErrorMessage="1" errorTitle="Ошибка!" error="Допустимый ответ &quot;Да&quot; или &quot;Нет&quot;." sqref="X164:X174 WWC94:WWC102 JQ94:JQ102 TM94:TM102 ADI94:ADI102 ANE94:ANE102 AXA94:AXA102 BGW94:BGW102 BQS94:BQS102 CAO94:CAO102 CKK94:CKK102 CUG94:CUG102 DEC94:DEC102 DNY94:DNY102 DXU94:DXU102 EHQ94:EHQ102 ERM94:ERM102 FBI94:FBI102 FLE94:FLE102 FVA94:FVA102 GEW94:GEW102 GOS94:GOS102 GYO94:GYO102 HIK94:HIK102 HSG94:HSG102 ICC94:ICC102 ILY94:ILY102 IVU94:IVU102 JFQ94:JFQ102 JPM94:JPM102 JZI94:JZI102 KJE94:KJE102 KTA94:KTA102 LCW94:LCW102 LMS94:LMS102 LWO94:LWO102 MGK94:MGK102 MQG94:MQG102 NAC94:NAC102 NJY94:NJY102 NTU94:NTU102 ODQ94:ODQ102 ONM94:ONM102 OXI94:OXI102 PHE94:PHE102 PRA94:PRA102 QAW94:QAW102 QKS94:QKS102 QUO94:QUO102 REK94:REK102 ROG94:ROG102 RYC94:RYC102 SHY94:SHY102 SRU94:SRU102 TBQ94:TBQ102 TLM94:TLM102 TVI94:TVI102 UFE94:UFE102 UPA94:UPA102 UYW94:UYW102 VIS94:VIS102 VSO94:VSO102 WCK94:WCK102 WMG94:WMG102 WWC178:WWC186 JQ178:JQ186 TM178:TM186 ADI178:ADI186 ANE178:ANE186 AXA178:AXA186 BGW178:BGW186 BQS178:BQS186 CAO178:CAO186 CKK178:CKK186 CUG178:CUG186 DEC178:DEC186 DNY178:DNY186 DXU178:DXU186 EHQ178:EHQ186 ERM178:ERM186 FBI178:FBI186 FLE178:FLE186 FVA178:FVA186 GEW178:GEW186 GOS178:GOS186 GYO178:GYO186 HIK178:HIK186 HSG178:HSG186 ICC178:ICC186 ILY178:ILY186 IVU178:IVU186 JFQ178:JFQ186 JPM178:JPM186 JZI178:JZI186 KJE178:KJE186 KTA178:KTA186 LCW178:LCW186 LMS178:LMS186 LWO178:LWO186 MGK178:MGK186 MQG178:MQG186 NAC178:NAC186 NJY178:NJY186 NTU178:NTU186 ODQ178:ODQ186 ONM178:ONM186 OXI178:OXI186 PHE178:PHE186 PRA178:PRA186 QAW178:QAW186 QKS178:QKS186 QUO178:QUO186 REK178:REK186 ROG178:ROG186 RYC178:RYC186 SHY178:SHY186 SRU178:SRU186 TBQ178:TBQ186 TLM178:TLM186 TVI178:TVI186 UFE178:UFE186 UPA178:UPA186 UYW178:UYW186 VIS178:VIS186 VSO178:VSO186 WCK178:WCK186 WMG178:WMG186 WWC141:WWC150 WWC120:WWC135 JQ137:JQ139 TM137:TM139 ADI137:ADI139 ANE137:ANE139 AXA137:AXA139 BGW137:BGW139 BQS137:BQS139 CAO137:CAO139 CKK137:CKK139 CUG137:CUG139 DEC137:DEC139 DNY137:DNY139 DXU137:DXU139 EHQ137:EHQ139 ERM137:ERM139 FBI137:FBI139 FLE137:FLE139 FVA137:FVA139 GEW137:GEW139 GOS137:GOS139 GYO137:GYO139 HIK137:HIK139 HSG137:HSG139 ICC137:ICC139 ILY137:ILY139 IVU137:IVU139 JFQ137:JFQ139 JPM137:JPM139 JZI137:JZI139 KJE137:KJE139 KTA137:KTA139 LCW137:LCW139 LMS137:LMS139 LWO137:LWO139 MGK137:MGK139 MQG137:MQG139 NAC137:NAC139 NJY137:NJY139 NTU137:NTU139 ODQ137:ODQ139 ONM137:ONM139 OXI137:OXI139 PHE137:PHE139 PRA137:PRA139 QAW137:QAW139 QKS137:QKS139 QUO137:QUO139 REK137:REK139 ROG137:ROG139 RYC137:RYC139 SHY137:SHY139 SRU137:SRU139 TBQ137:TBQ139 TLM137:TLM139 TVI137:TVI139 UFE137:UFE139 UPA137:UPA139 UYW137:UYW139 VIS137:VIS139 VSO137:VSO139 WCK137:WCK139 WMG137:WMG139 WMG120:WMG135 WCK120:WCK135 VSO120:VSO135 VIS120:VIS135 UYW120:UYW135 UPA120:UPA135 UFE120:UFE135 TVI120:TVI135 TLM120:TLM135 TBQ120:TBQ135 SRU120:SRU135 SHY120:SHY135 RYC120:RYC135 ROG120:ROG135 REK120:REK135 QUO120:QUO135 QKS120:QKS135 QAW120:QAW135 PRA120:PRA135 PHE120:PHE135 OXI120:OXI135 ONM120:ONM135 ODQ120:ODQ135 NTU120:NTU135 NJY120:NJY135 NAC120:NAC135 MQG120:MQG135 MGK120:MGK135 LWO120:LWO135 LMS120:LMS135 LCW120:LCW135 KTA120:KTA135 KJE120:KJE135 JZI120:JZI135 JPM120:JPM135 JFQ120:JFQ135 IVU120:IVU135 ILY120:ILY135 ICC120:ICC135 HSG120:HSG135 HIK120:HIK135 GYO120:GYO135 GOS120:GOS135 GEW120:GEW135 FVA120:FVA135 FLE120:FLE135 FBI120:FBI135 ERM120:ERM135 EHQ120:EHQ135 DXU120:DXU135 DNY120:DNY135 DEC120:DEC135 CUG120:CUG135 CKK120:CKK135 CAO120:CAO135 BQS120:BQS135 BGW120:BGW135 AXA120:AXA135 ANE120:ANE135 ADI120:ADI135 TM120:TM135 JQ120:JQ135 WWB70 WWC160 JQ160 TM160 ADI160 ANE160 AXA160 BGW160 BQS160 CAO160 CKK160 CUG160 DEC160 DNY160 DXU160 EHQ160 ERM160 FBI160 FLE160 FVA160 GEW160 GOS160 GYO160 HIK160 HSG160 ICC160 ILY160 IVU160 JFQ160 JPM160 JZI160 KJE160 KTA160 LCW160 LMS160 LWO160 MGK160 MQG160 NAC160 NJY160 NTU160 ODQ160 ONM160 OXI160 PHE160 PRA160 QAW160 QKS160 QUO160 REK160 ROG160 RYC160 SHY160 SRU160 TBQ160 TLM160 TVI160 UFE160 UPA160 UYW160 VIS160 VSO160 WCK160 WMG160 X71:X72 WWC87:WWC92 JQ87:JQ92 TM87:TM92 ADI87:ADI92 ANE87:ANE92 AXA87:AXA92 BGW87:BGW92 BQS87:BQS92 CAO87:CAO92 CKK87:CKK92 CUG87:CUG92 DEC87:DEC92 DNY87:DNY92 DXU87:DXU92 EHQ87:EHQ92 ERM87:ERM92 FBI87:FBI92 FLE87:FLE92 FVA87:FVA92 GEW87:GEW92 GOS87:GOS92 GYO87:GYO92 HIK87:HIK92 HSG87:HSG92 ICC87:ICC92 ILY87:ILY92 IVU87:IVU92 JFQ87:JFQ92 JPM87:JPM92 JZI87:JZI92 KJE87:KJE92 KTA87:KTA92 LCW87:LCW92 LMS87:LMS92 LWO87:LWO92 MGK87:MGK92 MQG87:MQG92 NAC87:NAC92 NJY87:NJY92 NTU87:NTU92 ODQ87:ODQ92 ONM87:ONM92 OXI87:OXI92 PHE87:PHE92 PRA87:PRA92 QAW87:QAW92 QKS87:QKS92 QUO87:QUO92 REK87:REK92 ROG87:ROG92 RYC87:RYC92 SHY87:SHY92 SRU87:SRU92 TBQ87:TBQ92 TLM87:TLM92 TVI87:TVI92 UFE87:UFE92 UPA87:UPA92 UYW87:UYW92 VIS87:VIS92 VSO87:VSO92 WCK87:WCK92 WMG87:WMG92 WWC137:WWC139 JQ141:JQ150 TM141:TM150 ADI141:ADI150 ANE141:ANE150 AXA141:AXA150 BGW141:BGW150 BQS141:BQS150 CAO141:CAO150 CKK141:CKK150 CUG141:CUG150 DEC141:DEC150 DNY141:DNY150 DXU141:DXU150 EHQ141:EHQ150 ERM141:ERM150 FBI141:FBI150 FLE141:FLE150 FVA141:FVA150 GEW141:GEW150 GOS141:GOS150 GYO141:GYO150 HIK141:HIK150 HSG141:HSG150 ICC141:ICC150 ILY141:ILY150 IVU141:IVU150 JFQ141:JFQ150 JPM141:JPM150 JZI141:JZI150 KJE141:KJE150 KTA141:KTA150 LCW141:LCW150 LMS141:LMS150 LWO141:LWO150 MGK141:MGK150 MQG141:MQG150 NAC141:NAC150 NJY141:NJY150 NTU141:NTU150 ODQ141:ODQ150 ONM141:ONM150 OXI141:OXI150 PHE141:PHE150 PRA141:PRA150 QAW141:QAW150 QKS141:QKS150 QUO141:QUO150 REK141:REK150 ROG141:ROG150 RYC141:RYC150 SHY141:SHY150 SRU141:SRU150 TBQ141:TBQ150 TLM141:TLM150 TVI141:TVI150 UFE141:UFE150 UPA141:UPA150 UYW141:UYW150 VIS141:VIS150 VSO141:VSO150 WCK141:WCK150 WMG141:WMG150 WWC157:WWC158 JQ157:JQ158 TM157:TM158 ADI157:ADI158 ANE157:ANE158 AXA157:AXA158 BGW157:BGW158 BQS157:BQS158 CAO157:CAO158 CKK157:CKK158 CUG157:CUG158 DEC157:DEC158 DNY157:DNY158 DXU157:DXU158 EHQ157:EHQ158 ERM157:ERM158 FBI157:FBI158 FLE157:FLE158 FVA157:FVA158 GEW157:GEW158 GOS157:GOS158 GYO157:GYO158 HIK157:HIK158 HSG157:HSG158 ICC157:ICC158 ILY157:ILY158 IVU157:IVU158 JFQ157:JFQ158 JPM157:JPM158 JZI157:JZI158 KJE157:KJE158 KTA157:KTA158 LCW157:LCW158 LMS157:LMS158 LWO157:LWO158 MGK157:MGK158 MQG157:MQG158 NAC157:NAC158 NJY157:NJY158 NTU157:NTU158 ODQ157:ODQ158 ONM157:ONM158 OXI157:OXI158 PHE157:PHE158 PRA157:PRA158 QAW157:QAW158 QKS157:QKS158 QUO157:QUO158 REK157:REK158 ROG157:ROG158 RYC157:RYC158 SHY157:SHY158 SRU157:SRU158 TBQ157:TBQ158 TLM157:TLM158 TVI157:TVI158 UFE157:UFE158 UPA157:UPA158 UYW157:UYW158 VIS157:VIS158 VSO157:VSO158 WCK157:WCK158 WMG157:WMG158 F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Q71 TM71 ADI71 ANE71 AXA71 BGW71 BQS71 CAO71 CKK71 CUG71 DEC71 DNY71 DXU71 EHQ71 ERM71 FBI71 FLE71 FVA71 GEW71 GOS71 GYO71 HIK71 HSG71 ICC71 ILY71 IVU71 JFQ71 JPM71 JZI71 KJE71 KTA71 LCW71 LMS71 LWO71 MGK71 MQG71 NAC71 NJY71 NTU71 ODQ71 ONM71 OXI71 PHE71 PRA71 QAW71 QKS71 QUO71 REK71 ROG71 RYC71 SHY71 SRU71 TBQ71 TLM71 TVI71 UFE71 UPA71 UYW71 VIS71 VSO71 WCK71 WMG71 WWC71 JQ63:JQ69 TM63:TM69 ADI63:ADI69 ANE63:ANE69 AXA63:AXA69 BGW63:BGW69 BQS63:BQS69 CAO63:CAO69 CKK63:CKK69 CUG63:CUG69 DEC63:DEC69 DNY63:DNY69 DXU63:DXU69 EHQ63:EHQ69 ERM63:ERM69 FBI63:FBI69 FLE63:FLE69 FVA63:FVA69 GEW63:GEW69 GOS63:GOS69 GYO63:GYO69 HIK63:HIK69 HSG63:HSG69 ICC63:ICC69 ILY63:ILY69 IVU63:IVU69 JFQ63:JFQ69 JPM63:JPM69 JZI63:JZI69 KJE63:KJE69 KTA63:KTA69 LCW63:LCW69 LMS63:LMS69 LWO63:LWO69 MGK63:MGK69 MQG63:MQG69 NAC63:NAC69 NJY63:NJY69 NTU63:NTU69 ODQ63:ODQ69 ONM63:ONM69 OXI63:OXI69 PHE63:PHE69 PRA63:PRA69 QAW63:QAW69 QKS63:QKS69 QUO63:QUO69 REK63:REK69 ROG63:ROG69 RYC63:RYC69 SHY63:SHY69 SRU63:SRU69 TBQ63:TBQ69 TLM63:TLM69 TVI63:TVI69 UFE63:UFE69 UPA63:UPA69 UYW63:UYW69 VIS63:VIS69 VSO63:VSO69 WCK63:WCK69 WMG63:WMG69 WWC63:WWC69 W70 JP70 TL70 ADH70 AND70 AWZ70 BGV70 BQR70 CAN70 CKJ70 CUF70 DEB70 DNX70 DXT70 EHP70 ERL70 FBH70 FLD70 FUZ70 GEV70 GOR70 GYN70 HIJ70 HSF70 ICB70 ILX70 IVT70 JFP70 JPL70 JZH70 KJD70 KSZ70 LCV70 LMR70 LWN70 MGJ70 MQF70 NAB70 NJX70 NTT70 ODP70 ONL70 OXH70 PHD70 PQZ70 QAV70 QKR70 QUN70 REJ70 ROF70 RYB70 SHX70 SRT70 TBP70 TLL70 TVH70 UFD70 UOZ70 UYV70 VIR70 VSN70 WCJ70 WMF70 WWC208:WWC209 JQ208:JQ209 TM208:TM209 ADI208:ADI209 ANE208:ANE209 AXA208:AXA209 BGW208:BGW209 BQS208:BQS209 CAO208:CAO209 CKK208:CKK209 CUG208:CUG209 DEC208:DEC209 DNY208:DNY209 DXU208:DXU209 EHQ208:EHQ209 ERM208:ERM209 FBI208:FBI209 FLE208:FLE209 FVA208:FVA209 GEW208:GEW209 GOS208:GOS209 GYO208:GYO209 HIK208:HIK209 HSG208:HSG209 ICC208:ICC209 ILY208:ILY209 IVU208:IVU209 JFQ208:JFQ209 JPM208:JPM209 JZI208:JZI209 KJE208:KJE209 KTA208:KTA209 LCW208:LCW209 LMS208:LMS209 LWO208:LWO209 MGK208:MGK209 MQG208:MQG209 NAC208:NAC209 NJY208:NJY209 NTU208:NTU209 ODQ208:ODQ209 ONM208:ONM209 OXI208:OXI209 PHE208:PHE209 PRA208:PRA209 QAW208:QAW209 QKS208:QKS209 QUO208:QUO209 REK208:REK209 ROG208:ROG209 RYC208:RYC209 SHY208:SHY209 SRU208:SRU209 TBQ208:TBQ209 TLM208:TLM209 TVI208:TVI209 UFE208:UFE209 UPA208:UPA209 UYW208:UYW209 VIS208:VIS209 VSO208:VSO209 WCK208:WCK209 WMG208:WMG209 X207:X211 WWC8:WWC61 JQ8:JQ61 X7:X69 TM8:TM61 ADI8:ADI61 ANE8:ANE61 AXA8:AXA61 BGW8:BGW61 BQS8:BQS61 CAO8:CAO61 CKK8:CKK61 CUG8:CUG61 DEC8:DEC61 DNY8:DNY61 DXU8:DXU61 EHQ8:EHQ61 ERM8:ERM61 FBI8:FBI61 FLE8:FLE61 FVA8:FVA61 GEW8:GEW61 GOS8:GOS61 GYO8:GYO61 HIK8:HIK61 HSG8:HSG61 ICC8:ICC61 ILY8:ILY61 IVU8:IVU61 JFQ8:JFQ61 JPM8:JPM61 JZI8:JZI61 KJE8:KJE61 KTA8:KTA61 LCW8:LCW61 LMS8:LMS61 LWO8:LWO61 MGK8:MGK61 MQG8:MQG61 NAC8:NAC61 NJY8:NJY61 NTU8:NTU61 ODQ8:ODQ61 ONM8:ONM61 OXI8:OXI61 PHE8:PHE61 PRA8:PRA61 QAW8:QAW61 QKS8:QKS61 QUO8:QUO61 REK8:REK61 ROG8:ROG61 RYC8:RYC61 SHY8:SHY61 SRU8:SRU61 TBQ8:TBQ61 TLM8:TLM61 TVI8:TVI61 UFE8:UFE61 UPA8:UPA61 UYW8:UYW61 VIS8:VIS61 VSO8:VSO61 WCK8:WCK61 WMG8:WMG61 X114:X162 X176:X205 WWC190:WWC204 JQ190:JQ204 TM190:TM204 ADI190:ADI204 ANE190:ANE204 AXA190:AXA204 BGW190:BGW204 BQS190:BQS204 CAO190:CAO204 CKK190:CKK204 CUG190:CUG204 DEC190:DEC204 DNY190:DNY204 DXU190:DXU204 EHQ190:EHQ204 ERM190:ERM204 FBI190:FBI204 FLE190:FLE204 FVA190:FVA204 GEW190:GEW204 GOS190:GOS204 GYO190:GYO204 HIK190:HIK204 HSG190:HSG204 ICC190:ICC204 ILY190:ILY204 IVU190:IVU204 JFQ190:JFQ204 JPM190:JPM204 JZI190:JZI204 KJE190:KJE204 KTA190:KTA204 LCW190:LCW204 LMS190:LMS204 LWO190:LWO204 MGK190:MGK204 MQG190:MQG204 NAC190:NAC204 NJY190:NJY204 NTU190:NTU204 ODQ190:ODQ204 ONM190:ONM204 OXI190:OXI204 PHE190:PHE204 PRA190:PRA204 QAW190:QAW204 QKS190:QKS204 QUO190:QUO204 REK190:REK204 ROG190:ROG204 RYC190:RYC204 SHY190:SHY204 SRU190:SRU204 TBQ190:TBQ204 TLM190:TLM204 TVI190:TVI204 UFE190:UFE204 UPA190:UPA204 UYW190:UYW204 VIS190:VIS204 VSO190:VSO204 WCK190:WCK204 WMG190:WMG204 X86:X110">
      <formula1>2</formula1>
      <formula2>3</formula2>
    </dataValidation>
    <dataValidation type="whole" allowBlank="1" showErrorMessage="1" errorTitle="Ошибка!" error="Укажите число, соответсвующее способу подключения к сети интернет._x000a__x000a_Если в вашем учреждении реализовано несколько способов - укажите преобладающий." sqref="I175 I111">
      <formula1>1</formula1>
      <formula2>4</formula2>
    </dataValidation>
    <dataValidation type="textLength" allowBlank="1" showErrorMessage="1" errorTitle="Ошибка!" error="Возможные варианты ответа: &quot;Да&quot; или &quot;Нет&quot;." sqref="J175:N175 J111:N111">
      <formula1>2</formula1>
      <formula2>3</formula2>
    </dataValidation>
    <dataValidation type="textLength" allowBlank="1" showErrorMessage="1" errorTitle="Ошибка!" error="Допустимый ответ &quot;Да&quot; или &quot;Нет&quot;." sqref="X175 X111:X113">
      <formula1>2</formula1>
      <formula2>3</formula2>
    </dataValidation>
    <dataValidation allowBlank="1" showErrorMessage="1" errorTitle="Ошибка!" error="Вы ввели некорректные данные! _x000a__x000a_В данной ячейке может быть только целое число!" promptTitle="Ошибка" prompt="Необходимо указать количество компьютеров, имеющих подключение к сети интернет" sqref="M80"/>
  </dataValidations>
  <pageMargins left="0.27559055118110237" right="0.19685039370078741" top="0.74803149606299213" bottom="0.74803149606299213" header="0.31496062992125984" footer="0.31496062992125984"/>
  <pageSetup paperSize="9" scale="64" fitToWidth="2"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7"/>
  <sheetViews>
    <sheetView workbookViewId="0">
      <pane xSplit="4" ySplit="5" topLeftCell="E24" activePane="bottomRight" state="frozen"/>
      <selection pane="topRight" activeCell="E1" sqref="E1"/>
      <selection pane="bottomLeft" activeCell="A5" sqref="A5"/>
      <selection pane="bottomRight" activeCell="M64" sqref="M64:N64"/>
    </sheetView>
  </sheetViews>
  <sheetFormatPr defaultColWidth="9.140625" defaultRowHeight="15" outlineLevelRow="1" x14ac:dyDescent="0.25"/>
  <cols>
    <col min="1" max="1" width="3.42578125" style="7" customWidth="1"/>
    <col min="2" max="2" width="7.5703125" style="7" customWidth="1"/>
    <col min="3" max="3" width="6.5703125" style="7" customWidth="1"/>
    <col min="4" max="4" width="40.7109375" style="132" customWidth="1"/>
    <col min="5" max="5" width="10.5703125" style="8" customWidth="1"/>
    <col min="6" max="6" width="13.140625" style="8" customWidth="1"/>
    <col min="7" max="7" width="15.7109375" style="8" customWidth="1"/>
    <col min="8" max="8" width="14.28515625" style="8" customWidth="1"/>
    <col min="9" max="9" width="14.28515625" style="142" customWidth="1"/>
    <col min="10" max="10" width="30.5703125" style="8" customWidth="1"/>
    <col min="11" max="12" width="13.42578125" style="8" customWidth="1"/>
    <col min="13" max="14" width="24" style="8" customWidth="1"/>
    <col min="15" max="15" width="8.140625" style="7" customWidth="1"/>
    <col min="16" max="16" width="8.5703125" style="80" customWidth="1"/>
    <col min="17" max="17" width="15.140625" style="7" customWidth="1"/>
    <col min="18" max="18" width="16" style="7" customWidth="1"/>
    <col min="19" max="19" width="18.28515625" style="81" customWidth="1"/>
    <col min="20" max="20" width="16.85546875" style="81" customWidth="1"/>
    <col min="21" max="21" width="17" style="8" customWidth="1"/>
    <col min="22" max="22" width="15" style="8" customWidth="1"/>
    <col min="23" max="16384" width="9.140625" style="8"/>
  </cols>
  <sheetData>
    <row r="1" spans="1:22" ht="15.75" customHeight="1" x14ac:dyDescent="0.25">
      <c r="B1" s="152" t="s">
        <v>22</v>
      </c>
      <c r="C1" s="153"/>
      <c r="D1" s="153"/>
      <c r="E1" s="153"/>
      <c r="F1" s="153"/>
      <c r="G1" s="153"/>
      <c r="H1" s="153"/>
      <c r="I1" s="153"/>
      <c r="J1" s="153"/>
      <c r="K1" s="153"/>
      <c r="L1" s="153"/>
      <c r="M1" s="153"/>
      <c r="N1" s="153"/>
      <c r="O1" s="154"/>
      <c r="P1" s="154"/>
      <c r="Q1" s="154"/>
      <c r="R1" s="154"/>
      <c r="S1" s="155"/>
      <c r="T1" s="155"/>
    </row>
    <row r="2" spans="1:22" s="7" customFormat="1" ht="39" customHeight="1" x14ac:dyDescent="0.25">
      <c r="A2" s="156" t="s">
        <v>0</v>
      </c>
      <c r="B2" s="156"/>
      <c r="C2" s="151" t="s">
        <v>69</v>
      </c>
      <c r="D2" s="156" t="s">
        <v>1</v>
      </c>
      <c r="E2" s="161" t="s">
        <v>10</v>
      </c>
      <c r="F2" s="161" t="s">
        <v>9</v>
      </c>
      <c r="G2" s="161" t="s">
        <v>11</v>
      </c>
      <c r="H2" s="161" t="s">
        <v>12</v>
      </c>
      <c r="I2" s="164" t="s">
        <v>350</v>
      </c>
      <c r="J2" s="151" t="s">
        <v>84</v>
      </c>
      <c r="K2" s="156" t="s">
        <v>87</v>
      </c>
      <c r="L2" s="165" t="s">
        <v>267</v>
      </c>
      <c r="M2" s="165" t="s">
        <v>268</v>
      </c>
      <c r="N2" s="165" t="s">
        <v>269</v>
      </c>
      <c r="O2" s="158" t="s">
        <v>349</v>
      </c>
      <c r="P2" s="158"/>
      <c r="Q2" s="158"/>
      <c r="R2" s="158"/>
      <c r="S2" s="162" t="s">
        <v>92</v>
      </c>
      <c r="T2" s="157" t="s">
        <v>93</v>
      </c>
      <c r="U2" s="147" t="s">
        <v>249</v>
      </c>
      <c r="V2" s="149" t="s">
        <v>250</v>
      </c>
    </row>
    <row r="3" spans="1:22" ht="138.75" customHeight="1" x14ac:dyDescent="0.25">
      <c r="A3" s="156"/>
      <c r="B3" s="156"/>
      <c r="C3" s="151"/>
      <c r="D3" s="156"/>
      <c r="E3" s="161"/>
      <c r="F3" s="161"/>
      <c r="G3" s="161"/>
      <c r="H3" s="161"/>
      <c r="I3" s="164"/>
      <c r="J3" s="151"/>
      <c r="K3" s="156"/>
      <c r="L3" s="166"/>
      <c r="M3" s="166"/>
      <c r="N3" s="166"/>
      <c r="O3" s="9" t="s">
        <v>4</v>
      </c>
      <c r="P3" s="10" t="s">
        <v>73</v>
      </c>
      <c r="Q3" s="9" t="s">
        <v>72</v>
      </c>
      <c r="R3" s="9" t="s">
        <v>2</v>
      </c>
      <c r="S3" s="163"/>
      <c r="T3" s="157"/>
      <c r="U3" s="148"/>
      <c r="V3" s="150"/>
    </row>
    <row r="4" spans="1:22" s="18" customFormat="1" ht="19.5" customHeight="1" x14ac:dyDescent="0.2">
      <c r="A4" s="11"/>
      <c r="B4" s="12"/>
      <c r="C4" s="13"/>
      <c r="D4" s="13"/>
      <c r="E4" s="14"/>
      <c r="F4" s="14"/>
      <c r="G4" s="14"/>
      <c r="H4" s="14"/>
      <c r="I4" s="137"/>
      <c r="J4" s="13"/>
      <c r="K4" s="13"/>
      <c r="L4" s="13"/>
      <c r="M4" s="13"/>
      <c r="N4" s="13"/>
      <c r="O4" s="13"/>
      <c r="P4" s="15"/>
      <c r="Q4" s="13"/>
      <c r="R4" s="13"/>
      <c r="S4" s="17"/>
      <c r="T4" s="92"/>
      <c r="U4" s="115"/>
      <c r="V4" s="115"/>
    </row>
    <row r="5" spans="1:22" s="24" customFormat="1" ht="11.25" customHeight="1" x14ac:dyDescent="0.2">
      <c r="A5" s="19">
        <v>1</v>
      </c>
      <c r="B5" s="20"/>
      <c r="C5" s="21">
        <v>2</v>
      </c>
      <c r="D5" s="36">
        <v>3</v>
      </c>
      <c r="E5" s="21">
        <v>4</v>
      </c>
      <c r="F5" s="21">
        <v>5</v>
      </c>
      <c r="G5" s="21">
        <v>6</v>
      </c>
      <c r="H5" s="21">
        <v>7</v>
      </c>
      <c r="I5" s="138">
        <v>8</v>
      </c>
      <c r="J5" s="21">
        <v>9</v>
      </c>
      <c r="K5" s="21">
        <v>10</v>
      </c>
      <c r="L5" s="21">
        <v>11</v>
      </c>
      <c r="M5" s="21">
        <v>12</v>
      </c>
      <c r="N5" s="21">
        <v>13</v>
      </c>
      <c r="O5" s="21">
        <v>14</v>
      </c>
      <c r="P5" s="21">
        <v>15</v>
      </c>
      <c r="Q5" s="21">
        <v>16</v>
      </c>
      <c r="R5" s="21">
        <v>17</v>
      </c>
      <c r="S5" s="21">
        <v>18</v>
      </c>
      <c r="T5" s="21">
        <v>19</v>
      </c>
      <c r="U5" s="21">
        <v>20</v>
      </c>
      <c r="V5" s="21">
        <v>21</v>
      </c>
    </row>
    <row r="6" spans="1:22" s="18" customFormat="1" ht="10.5" customHeight="1" x14ac:dyDescent="0.2">
      <c r="A6" s="25"/>
      <c r="B6" s="26"/>
      <c r="C6" s="21"/>
      <c r="D6" s="36"/>
      <c r="E6" s="21"/>
      <c r="F6" s="21"/>
      <c r="G6" s="21"/>
      <c r="H6" s="21"/>
      <c r="I6" s="138"/>
      <c r="J6" s="21"/>
      <c r="K6" s="21">
        <f>COUNTIF(K7:K86,"Да")</f>
        <v>1</v>
      </c>
      <c r="L6" s="21"/>
      <c r="M6" s="21"/>
      <c r="N6" s="21"/>
      <c r="O6" s="21"/>
      <c r="P6" s="22"/>
      <c r="Q6" s="21"/>
      <c r="R6" s="21"/>
      <c r="S6" s="21"/>
      <c r="T6" s="93"/>
      <c r="U6" s="115"/>
      <c r="V6" s="115"/>
    </row>
    <row r="7" spans="1:22" s="85" customFormat="1" ht="11.25" x14ac:dyDescent="0.2">
      <c r="A7" s="82">
        <v>1</v>
      </c>
      <c r="B7" s="82"/>
      <c r="C7" s="82"/>
      <c r="D7" s="130" t="s">
        <v>24</v>
      </c>
      <c r="E7" s="82">
        <f>SUM(E8:E23)</f>
        <v>0</v>
      </c>
      <c r="F7" s="82">
        <f>SUM(F8:F23)</f>
        <v>0</v>
      </c>
      <c r="G7" s="82">
        <f>SUM(G8:G23)</f>
        <v>0</v>
      </c>
      <c r="H7" s="82">
        <f>SUM(H8:H23)</f>
        <v>0</v>
      </c>
      <c r="I7" s="139"/>
      <c r="J7" s="82"/>
      <c r="K7" s="82"/>
      <c r="L7" s="82"/>
      <c r="M7" s="82"/>
      <c r="N7" s="82"/>
      <c r="O7" s="82"/>
      <c r="P7" s="84"/>
      <c r="Q7" s="82"/>
      <c r="R7" s="82"/>
      <c r="S7" s="82"/>
      <c r="T7" s="94"/>
      <c r="U7" s="117"/>
      <c r="V7" s="117"/>
    </row>
    <row r="8" spans="1:22" ht="26.25" hidden="1" outlineLevel="1" x14ac:dyDescent="0.25">
      <c r="A8" s="21"/>
      <c r="B8" s="21">
        <v>1</v>
      </c>
      <c r="C8" s="21"/>
      <c r="D8" s="133" t="s">
        <v>292</v>
      </c>
      <c r="E8" s="21"/>
      <c r="F8" s="21"/>
      <c r="G8" s="21"/>
      <c r="H8" s="21"/>
      <c r="I8" s="138"/>
      <c r="J8" s="21"/>
      <c r="K8" s="21"/>
      <c r="L8" s="21"/>
      <c r="M8" s="21"/>
      <c r="N8" s="21"/>
      <c r="O8" s="21"/>
      <c r="P8" s="30"/>
      <c r="Q8" s="29"/>
      <c r="R8" s="29"/>
      <c r="S8" s="29"/>
      <c r="T8" s="25"/>
      <c r="U8" s="118"/>
      <c r="V8" s="118"/>
    </row>
    <row r="9" spans="1:22" ht="39" hidden="1" outlineLevel="1" x14ac:dyDescent="0.25">
      <c r="A9" s="21"/>
      <c r="B9" s="21">
        <f>B8+1</f>
        <v>2</v>
      </c>
      <c r="C9" s="21"/>
      <c r="D9" s="133" t="s">
        <v>293</v>
      </c>
      <c r="E9" s="21"/>
      <c r="F9" s="21"/>
      <c r="G9" s="21"/>
      <c r="H9" s="21"/>
      <c r="I9" s="138"/>
      <c r="J9" s="21"/>
      <c r="K9" s="21"/>
      <c r="L9" s="21"/>
      <c r="M9" s="21"/>
      <c r="N9" s="21"/>
      <c r="O9" s="21"/>
      <c r="P9" s="30"/>
      <c r="Q9" s="29"/>
      <c r="R9" s="29"/>
      <c r="S9" s="29"/>
      <c r="T9" s="25"/>
      <c r="U9" s="118"/>
      <c r="V9" s="118"/>
    </row>
    <row r="10" spans="1:22" s="18" customFormat="1" ht="25.5" hidden="1" outlineLevel="1" x14ac:dyDescent="0.2">
      <c r="A10" s="21"/>
      <c r="B10" s="21">
        <f t="shared" ref="B10:B23" si="0">B9+1</f>
        <v>3</v>
      </c>
      <c r="C10" s="21"/>
      <c r="D10" s="133" t="s">
        <v>294</v>
      </c>
      <c r="E10" s="21"/>
      <c r="F10" s="21"/>
      <c r="G10" s="21"/>
      <c r="H10" s="21"/>
      <c r="I10" s="138"/>
      <c r="J10" s="21"/>
      <c r="K10" s="21"/>
      <c r="L10" s="21"/>
      <c r="M10" s="21"/>
      <c r="N10" s="21"/>
      <c r="O10" s="21"/>
      <c r="P10" s="30"/>
      <c r="Q10" s="21"/>
      <c r="R10" s="21"/>
      <c r="S10" s="28"/>
      <c r="T10" s="95"/>
      <c r="U10" s="115"/>
      <c r="V10" s="115"/>
    </row>
    <row r="11" spans="1:22" ht="26.25" hidden="1" outlineLevel="1" x14ac:dyDescent="0.25">
      <c r="A11" s="21"/>
      <c r="B11" s="21">
        <f t="shared" si="0"/>
        <v>4</v>
      </c>
      <c r="C11" s="21"/>
      <c r="D11" s="133" t="s">
        <v>295</v>
      </c>
      <c r="E11" s="21"/>
      <c r="F11" s="21"/>
      <c r="G11" s="21"/>
      <c r="H11" s="21"/>
      <c r="I11" s="138"/>
      <c r="J11" s="21"/>
      <c r="K11" s="21"/>
      <c r="L11" s="21"/>
      <c r="M11" s="21"/>
      <c r="N11" s="21"/>
      <c r="O11" s="21"/>
      <c r="P11" s="30"/>
      <c r="Q11" s="29"/>
      <c r="R11" s="29"/>
      <c r="S11" s="29"/>
      <c r="T11" s="25"/>
      <c r="U11" s="118"/>
      <c r="V11" s="118"/>
    </row>
    <row r="12" spans="1:22" s="18" customFormat="1" ht="25.5" hidden="1" outlineLevel="1" x14ac:dyDescent="0.2">
      <c r="A12" s="21"/>
      <c r="B12" s="21">
        <f t="shared" si="0"/>
        <v>5</v>
      </c>
      <c r="C12" s="21"/>
      <c r="D12" s="133" t="s">
        <v>310</v>
      </c>
      <c r="E12" s="21"/>
      <c r="F12" s="21"/>
      <c r="G12" s="21"/>
      <c r="H12" s="21"/>
      <c r="I12" s="138"/>
      <c r="J12" s="21"/>
      <c r="K12" s="21"/>
      <c r="L12" s="21"/>
      <c r="M12" s="21"/>
      <c r="N12" s="21"/>
      <c r="O12" s="21"/>
      <c r="P12" s="30"/>
      <c r="Q12" s="21"/>
      <c r="R12" s="21"/>
      <c r="S12" s="28"/>
      <c r="T12" s="95"/>
      <c r="U12" s="115"/>
      <c r="V12" s="115"/>
    </row>
    <row r="13" spans="1:22" s="18" customFormat="1" ht="25.5" hidden="1" outlineLevel="1" x14ac:dyDescent="0.2">
      <c r="A13" s="21"/>
      <c r="B13" s="21">
        <f t="shared" si="0"/>
        <v>6</v>
      </c>
      <c r="C13" s="21"/>
      <c r="D13" s="133" t="s">
        <v>311</v>
      </c>
      <c r="E13" s="21"/>
      <c r="F13" s="21"/>
      <c r="G13" s="21"/>
      <c r="H13" s="21"/>
      <c r="I13" s="138"/>
      <c r="J13" s="21"/>
      <c r="K13" s="21"/>
      <c r="L13" s="21"/>
      <c r="M13" s="21"/>
      <c r="N13" s="21"/>
      <c r="O13" s="21"/>
      <c r="P13" s="30"/>
      <c r="Q13" s="21"/>
      <c r="R13" s="21"/>
      <c r="S13" s="28"/>
      <c r="T13" s="95"/>
      <c r="U13" s="115"/>
      <c r="V13" s="115"/>
    </row>
    <row r="14" spans="1:22" s="18" customFormat="1" ht="25.5" hidden="1" outlineLevel="1" x14ac:dyDescent="0.2">
      <c r="A14" s="21"/>
      <c r="B14" s="21">
        <f t="shared" si="0"/>
        <v>7</v>
      </c>
      <c r="C14" s="21"/>
      <c r="D14" s="133" t="s">
        <v>312</v>
      </c>
      <c r="E14" s="21"/>
      <c r="F14" s="21"/>
      <c r="G14" s="21"/>
      <c r="H14" s="21"/>
      <c r="I14" s="138"/>
      <c r="J14" s="21"/>
      <c r="K14" s="21"/>
      <c r="L14" s="21"/>
      <c r="M14" s="21"/>
      <c r="N14" s="21"/>
      <c r="O14" s="21"/>
      <c r="P14" s="30"/>
      <c r="Q14" s="21"/>
      <c r="R14" s="21"/>
      <c r="S14" s="28"/>
      <c r="T14" s="95"/>
      <c r="U14" s="115"/>
      <c r="V14" s="115"/>
    </row>
    <row r="15" spans="1:22" ht="26.25" hidden="1" outlineLevel="1" x14ac:dyDescent="0.25">
      <c r="A15" s="21"/>
      <c r="B15" s="21">
        <f t="shared" si="0"/>
        <v>8</v>
      </c>
      <c r="C15" s="21"/>
      <c r="D15" s="133" t="s">
        <v>313</v>
      </c>
      <c r="E15" s="21"/>
      <c r="F15" s="21"/>
      <c r="G15" s="21"/>
      <c r="H15" s="21"/>
      <c r="I15" s="138"/>
      <c r="J15" s="21"/>
      <c r="K15" s="21"/>
      <c r="L15" s="21"/>
      <c r="M15" s="21"/>
      <c r="N15" s="21"/>
      <c r="O15" s="21"/>
      <c r="P15" s="30"/>
      <c r="Q15" s="29"/>
      <c r="R15" s="29"/>
      <c r="S15" s="29"/>
      <c r="T15" s="25"/>
      <c r="U15" s="118"/>
      <c r="V15" s="118"/>
    </row>
    <row r="16" spans="1:22" ht="26.25" hidden="1" outlineLevel="1" x14ac:dyDescent="0.25">
      <c r="A16" s="21"/>
      <c r="B16" s="21">
        <f t="shared" si="0"/>
        <v>9</v>
      </c>
      <c r="C16" s="21"/>
      <c r="D16" s="133" t="s">
        <v>314</v>
      </c>
      <c r="E16" s="21"/>
      <c r="F16" s="21"/>
      <c r="G16" s="21"/>
      <c r="H16" s="21"/>
      <c r="I16" s="138"/>
      <c r="J16" s="21"/>
      <c r="K16" s="21"/>
      <c r="L16" s="21"/>
      <c r="M16" s="21"/>
      <c r="N16" s="21"/>
      <c r="O16" s="21"/>
      <c r="P16" s="30"/>
      <c r="Q16" s="29"/>
      <c r="R16" s="29"/>
      <c r="S16" s="29"/>
      <c r="T16" s="25"/>
      <c r="U16" s="118"/>
      <c r="V16" s="118"/>
    </row>
    <row r="17" spans="1:22" s="18" customFormat="1" ht="25.5" hidden="1" outlineLevel="1" x14ac:dyDescent="0.2">
      <c r="A17" s="21"/>
      <c r="B17" s="21">
        <f t="shared" si="0"/>
        <v>10</v>
      </c>
      <c r="C17" s="21"/>
      <c r="D17" s="133" t="s">
        <v>315</v>
      </c>
      <c r="E17" s="21"/>
      <c r="F17" s="21"/>
      <c r="G17" s="21"/>
      <c r="H17" s="21"/>
      <c r="I17" s="138"/>
      <c r="J17" s="21"/>
      <c r="K17" s="21"/>
      <c r="L17" s="21"/>
      <c r="M17" s="21"/>
      <c r="N17" s="21"/>
      <c r="O17" s="21"/>
      <c r="P17" s="30"/>
      <c r="Q17" s="21"/>
      <c r="R17" s="21"/>
      <c r="S17" s="28"/>
      <c r="T17" s="95"/>
      <c r="U17" s="115"/>
      <c r="V17" s="115"/>
    </row>
    <row r="18" spans="1:22" s="18" customFormat="1" ht="25.5" hidden="1" outlineLevel="1" x14ac:dyDescent="0.2">
      <c r="A18" s="21"/>
      <c r="B18" s="21">
        <f t="shared" si="0"/>
        <v>11</v>
      </c>
      <c r="C18" s="21"/>
      <c r="D18" s="133" t="s">
        <v>316</v>
      </c>
      <c r="E18" s="21"/>
      <c r="F18" s="21"/>
      <c r="G18" s="21"/>
      <c r="H18" s="21"/>
      <c r="I18" s="138"/>
      <c r="J18" s="21"/>
      <c r="K18" s="21"/>
      <c r="L18" s="21"/>
      <c r="M18" s="21"/>
      <c r="N18" s="21"/>
      <c r="O18" s="21"/>
      <c r="P18" s="30"/>
      <c r="Q18" s="21"/>
      <c r="R18" s="21"/>
      <c r="S18" s="28"/>
      <c r="T18" s="95"/>
      <c r="U18" s="115"/>
      <c r="V18" s="115"/>
    </row>
    <row r="19" spans="1:22" ht="26.25" hidden="1" outlineLevel="1" x14ac:dyDescent="0.25">
      <c r="A19" s="21"/>
      <c r="B19" s="21">
        <f t="shared" si="0"/>
        <v>12</v>
      </c>
      <c r="C19" s="21"/>
      <c r="D19" s="133" t="s">
        <v>317</v>
      </c>
      <c r="E19" s="21"/>
      <c r="F19" s="21"/>
      <c r="G19" s="21"/>
      <c r="H19" s="21"/>
      <c r="I19" s="138"/>
      <c r="J19" s="21"/>
      <c r="K19" s="21"/>
      <c r="L19" s="21"/>
      <c r="M19" s="21"/>
      <c r="N19" s="21"/>
      <c r="O19" s="21"/>
      <c r="P19" s="30"/>
      <c r="Q19" s="29"/>
      <c r="R19" s="29"/>
      <c r="S19" s="29"/>
      <c r="T19" s="25"/>
      <c r="U19" s="118"/>
      <c r="V19" s="118"/>
    </row>
    <row r="20" spans="1:22" ht="26.25" hidden="1" outlineLevel="1" x14ac:dyDescent="0.25">
      <c r="A20" s="21"/>
      <c r="B20" s="21">
        <f t="shared" si="0"/>
        <v>13</v>
      </c>
      <c r="C20" s="21"/>
      <c r="D20" s="133" t="s">
        <v>318</v>
      </c>
      <c r="E20" s="21"/>
      <c r="F20" s="21"/>
      <c r="G20" s="21"/>
      <c r="H20" s="21"/>
      <c r="I20" s="138"/>
      <c r="J20" s="21"/>
      <c r="K20" s="21"/>
      <c r="L20" s="21"/>
      <c r="M20" s="21"/>
      <c r="N20" s="21"/>
      <c r="O20" s="21"/>
      <c r="P20" s="30"/>
      <c r="Q20" s="29"/>
      <c r="R20" s="29"/>
      <c r="S20" s="29"/>
      <c r="T20" s="25"/>
      <c r="U20" s="118"/>
      <c r="V20" s="118"/>
    </row>
    <row r="21" spans="1:22" s="18" customFormat="1" ht="25.5" hidden="1" outlineLevel="1" x14ac:dyDescent="0.2">
      <c r="A21" s="21"/>
      <c r="B21" s="21">
        <f t="shared" si="0"/>
        <v>14</v>
      </c>
      <c r="C21" s="21"/>
      <c r="D21" s="133" t="s">
        <v>296</v>
      </c>
      <c r="E21" s="21"/>
      <c r="F21" s="21"/>
      <c r="G21" s="21"/>
      <c r="H21" s="21"/>
      <c r="I21" s="138"/>
      <c r="J21" s="21"/>
      <c r="K21" s="21"/>
      <c r="L21" s="21"/>
      <c r="M21" s="21"/>
      <c r="N21" s="21"/>
      <c r="O21" s="21"/>
      <c r="P21" s="30"/>
      <c r="Q21" s="21"/>
      <c r="R21" s="21"/>
      <c r="S21" s="28"/>
      <c r="T21" s="95"/>
      <c r="U21" s="115"/>
      <c r="V21" s="115"/>
    </row>
    <row r="22" spans="1:22" ht="26.25" hidden="1" outlineLevel="1" x14ac:dyDescent="0.25">
      <c r="A22" s="21"/>
      <c r="B22" s="21">
        <f t="shared" si="0"/>
        <v>15</v>
      </c>
      <c r="C22" s="21"/>
      <c r="D22" s="133" t="s">
        <v>319</v>
      </c>
      <c r="E22" s="21"/>
      <c r="F22" s="21"/>
      <c r="G22" s="21"/>
      <c r="H22" s="21"/>
      <c r="I22" s="138"/>
      <c r="J22" s="21"/>
      <c r="K22" s="21"/>
      <c r="L22" s="21"/>
      <c r="M22" s="21"/>
      <c r="N22" s="21"/>
      <c r="O22" s="21"/>
      <c r="P22" s="30"/>
      <c r="Q22" s="29"/>
      <c r="R22" s="29"/>
      <c r="S22" s="29"/>
      <c r="T22" s="25"/>
      <c r="U22" s="118"/>
      <c r="V22" s="118"/>
    </row>
    <row r="23" spans="1:22" ht="26.25" hidden="1" outlineLevel="1" x14ac:dyDescent="0.25">
      <c r="A23" s="21"/>
      <c r="B23" s="21">
        <f t="shared" si="0"/>
        <v>16</v>
      </c>
      <c r="C23" s="21"/>
      <c r="D23" s="133" t="s">
        <v>297</v>
      </c>
      <c r="E23" s="21"/>
      <c r="F23" s="21"/>
      <c r="G23" s="21"/>
      <c r="H23" s="21"/>
      <c r="I23" s="138"/>
      <c r="J23" s="21"/>
      <c r="K23" s="21"/>
      <c r="L23" s="21"/>
      <c r="M23" s="21"/>
      <c r="N23" s="21"/>
      <c r="O23" s="21"/>
      <c r="P23" s="30"/>
      <c r="Q23" s="29"/>
      <c r="R23" s="29"/>
      <c r="S23" s="29"/>
      <c r="T23" s="25"/>
      <c r="U23" s="118"/>
      <c r="V23" s="118"/>
    </row>
    <row r="24" spans="1:22" s="88" customFormat="1" collapsed="1" x14ac:dyDescent="0.25">
      <c r="A24" s="82">
        <v>2</v>
      </c>
      <c r="B24" s="82"/>
      <c r="C24" s="82"/>
      <c r="D24" s="130" t="s">
        <v>25</v>
      </c>
      <c r="E24" s="82">
        <f>SUM(E25:E27)</f>
        <v>0</v>
      </c>
      <c r="F24" s="82">
        <f>SUM(F25:F27)</f>
        <v>0</v>
      </c>
      <c r="G24" s="82">
        <f>SUM(G25:G27)</f>
        <v>0</v>
      </c>
      <c r="H24" s="82">
        <f>SUM(H25:H27)</f>
        <v>0</v>
      </c>
      <c r="I24" s="139"/>
      <c r="J24" s="82"/>
      <c r="K24" s="82"/>
      <c r="L24" s="82"/>
      <c r="M24" s="82"/>
      <c r="N24" s="82"/>
      <c r="O24" s="82"/>
      <c r="P24" s="84"/>
      <c r="Q24" s="87"/>
      <c r="R24" s="87"/>
      <c r="S24" s="87"/>
      <c r="T24" s="96"/>
      <c r="U24" s="119"/>
      <c r="V24" s="119"/>
    </row>
    <row r="25" spans="1:22" hidden="1" outlineLevel="1" x14ac:dyDescent="0.25">
      <c r="A25" s="21"/>
      <c r="B25" s="21">
        <f>B23+1</f>
        <v>17</v>
      </c>
      <c r="C25" s="21"/>
      <c r="D25" s="133" t="s">
        <v>320</v>
      </c>
      <c r="E25" s="32"/>
      <c r="F25" s="21"/>
      <c r="G25" s="21"/>
      <c r="H25" s="21"/>
      <c r="I25" s="138"/>
      <c r="J25" s="21"/>
      <c r="K25" s="21"/>
      <c r="L25" s="21"/>
      <c r="M25" s="21"/>
      <c r="N25" s="21"/>
      <c r="O25" s="21"/>
      <c r="P25" s="21"/>
      <c r="Q25" s="21"/>
      <c r="R25" s="21"/>
      <c r="S25" s="21"/>
      <c r="T25" s="19"/>
      <c r="U25" s="118"/>
      <c r="V25" s="118"/>
    </row>
    <row r="26" spans="1:22" s="18" customFormat="1" ht="24.75" hidden="1" customHeight="1" outlineLevel="1" x14ac:dyDescent="0.2">
      <c r="A26" s="21"/>
      <c r="B26" s="21">
        <f>B25+1</f>
        <v>18</v>
      </c>
      <c r="C26" s="21"/>
      <c r="D26" s="133" t="s">
        <v>321</v>
      </c>
      <c r="E26" s="35"/>
      <c r="F26" s="35"/>
      <c r="G26" s="35"/>
      <c r="H26" s="35"/>
      <c r="I26" s="140"/>
      <c r="J26" s="35"/>
      <c r="K26" s="35"/>
      <c r="L26" s="35"/>
      <c r="M26" s="35"/>
      <c r="N26" s="35"/>
      <c r="O26" s="35"/>
      <c r="P26" s="38"/>
      <c r="Q26" s="39"/>
      <c r="R26" s="37"/>
      <c r="S26" s="40"/>
      <c r="T26" s="97"/>
      <c r="U26" s="115"/>
      <c r="V26" s="115"/>
    </row>
    <row r="27" spans="1:22" ht="36" hidden="1" customHeight="1" outlineLevel="1" x14ac:dyDescent="0.25">
      <c r="A27" s="21"/>
      <c r="B27" s="21">
        <f t="shared" ref="B27" si="1">B26+1</f>
        <v>19</v>
      </c>
      <c r="C27" s="21"/>
      <c r="D27" s="133" t="s">
        <v>298</v>
      </c>
      <c r="E27" s="21"/>
      <c r="F27" s="21"/>
      <c r="G27" s="21"/>
      <c r="H27" s="21"/>
      <c r="I27" s="138"/>
      <c r="J27" s="21"/>
      <c r="K27" s="21"/>
      <c r="L27" s="21"/>
      <c r="M27" s="21"/>
      <c r="N27" s="21"/>
      <c r="O27" s="21"/>
      <c r="P27" s="30"/>
      <c r="Q27" s="21"/>
      <c r="R27" s="21"/>
      <c r="S27" s="36"/>
      <c r="T27" s="98"/>
      <c r="U27" s="118"/>
      <c r="V27" s="118"/>
    </row>
    <row r="28" spans="1:22" s="88" customFormat="1" collapsed="1" x14ac:dyDescent="0.25">
      <c r="A28" s="82">
        <v>3</v>
      </c>
      <c r="B28" s="82"/>
      <c r="C28" s="82"/>
      <c r="D28" s="130" t="s">
        <v>27</v>
      </c>
      <c r="E28" s="82">
        <f>SUM(E29:E34)</f>
        <v>0</v>
      </c>
      <c r="F28" s="82">
        <f>SUM(F29:F34)</f>
        <v>0</v>
      </c>
      <c r="G28" s="82">
        <f>SUM(G29:G34)</f>
        <v>0</v>
      </c>
      <c r="H28" s="82">
        <f>SUM(H29:H34)</f>
        <v>0</v>
      </c>
      <c r="I28" s="139"/>
      <c r="J28" s="82"/>
      <c r="K28" s="82"/>
      <c r="L28" s="82"/>
      <c r="M28" s="82"/>
      <c r="N28" s="82"/>
      <c r="O28" s="82"/>
      <c r="P28" s="84"/>
      <c r="Q28" s="87"/>
      <c r="R28" s="87"/>
      <c r="S28" s="87"/>
      <c r="T28" s="96"/>
      <c r="U28" s="119"/>
      <c r="V28" s="119"/>
    </row>
    <row r="29" spans="1:22" ht="26.25" hidden="1" outlineLevel="1" x14ac:dyDescent="0.25">
      <c r="A29" s="21"/>
      <c r="B29" s="21">
        <v>20</v>
      </c>
      <c r="C29" s="21"/>
      <c r="D29" s="133" t="s">
        <v>331</v>
      </c>
      <c r="E29" s="21"/>
      <c r="F29" s="21"/>
      <c r="G29" s="21"/>
      <c r="H29" s="21"/>
      <c r="I29" s="138"/>
      <c r="J29" s="21"/>
      <c r="K29" s="21"/>
      <c r="L29" s="21"/>
      <c r="M29" s="21"/>
      <c r="N29" s="21"/>
      <c r="O29" s="21"/>
      <c r="P29" s="21"/>
      <c r="Q29" s="21"/>
      <c r="R29" s="21"/>
      <c r="S29" s="21"/>
      <c r="T29" s="19"/>
      <c r="U29" s="118"/>
      <c r="V29" s="118"/>
    </row>
    <row r="30" spans="1:22" ht="26.25" hidden="1" outlineLevel="1" x14ac:dyDescent="0.25">
      <c r="A30" s="21"/>
      <c r="B30" s="21">
        <v>21</v>
      </c>
      <c r="C30" s="21"/>
      <c r="D30" s="133" t="s">
        <v>332</v>
      </c>
      <c r="E30" s="21"/>
      <c r="F30" s="21"/>
      <c r="G30" s="21"/>
      <c r="H30" s="21"/>
      <c r="I30" s="138"/>
      <c r="J30" s="21"/>
      <c r="K30" s="21"/>
      <c r="L30" s="21"/>
      <c r="M30" s="21"/>
      <c r="N30" s="21"/>
      <c r="O30" s="21"/>
      <c r="P30" s="21"/>
      <c r="Q30" s="21"/>
      <c r="R30" s="21"/>
      <c r="S30" s="21"/>
      <c r="T30" s="19"/>
      <c r="U30" s="118"/>
      <c r="V30" s="118"/>
    </row>
    <row r="31" spans="1:22" ht="26.25" hidden="1" outlineLevel="1" x14ac:dyDescent="0.25">
      <c r="A31" s="21"/>
      <c r="B31" s="21">
        <v>22</v>
      </c>
      <c r="C31" s="21"/>
      <c r="D31" s="133" t="s">
        <v>333</v>
      </c>
      <c r="E31" s="21"/>
      <c r="F31" s="21"/>
      <c r="G31" s="21"/>
      <c r="H31" s="21"/>
      <c r="I31" s="138"/>
      <c r="J31" s="21"/>
      <c r="K31" s="21"/>
      <c r="L31" s="21"/>
      <c r="M31" s="21"/>
      <c r="N31" s="21"/>
      <c r="O31" s="21"/>
      <c r="P31" s="21"/>
      <c r="Q31" s="21"/>
      <c r="R31" s="21"/>
      <c r="S31" s="21"/>
      <c r="T31" s="19"/>
      <c r="U31" s="118"/>
      <c r="V31" s="118"/>
    </row>
    <row r="32" spans="1:22" ht="26.25" hidden="1" outlineLevel="1" x14ac:dyDescent="0.25">
      <c r="A32" s="21"/>
      <c r="B32" s="21">
        <v>23</v>
      </c>
      <c r="C32" s="21"/>
      <c r="D32" s="133" t="s">
        <v>334</v>
      </c>
      <c r="E32" s="21"/>
      <c r="F32" s="21"/>
      <c r="G32" s="21"/>
      <c r="H32" s="21"/>
      <c r="I32" s="138"/>
      <c r="J32" s="21"/>
      <c r="K32" s="21"/>
      <c r="L32" s="21"/>
      <c r="M32" s="21"/>
      <c r="N32" s="21"/>
      <c r="O32" s="21"/>
      <c r="P32" s="21"/>
      <c r="Q32" s="21"/>
      <c r="R32" s="21"/>
      <c r="S32" s="21"/>
      <c r="T32" s="19"/>
      <c r="U32" s="118"/>
      <c r="V32" s="118"/>
    </row>
    <row r="33" spans="1:22" hidden="1" outlineLevel="1" x14ac:dyDescent="0.25">
      <c r="A33" s="21"/>
      <c r="B33" s="21">
        <v>24</v>
      </c>
      <c r="C33" s="21"/>
      <c r="D33" s="133" t="s">
        <v>335</v>
      </c>
      <c r="E33" s="21"/>
      <c r="F33" s="21"/>
      <c r="G33" s="21"/>
      <c r="H33" s="21"/>
      <c r="I33" s="138"/>
      <c r="J33" s="21"/>
      <c r="K33" s="21"/>
      <c r="L33" s="21"/>
      <c r="M33" s="21"/>
      <c r="N33" s="21"/>
      <c r="O33" s="21"/>
      <c r="P33" s="21"/>
      <c r="Q33" s="21"/>
      <c r="R33" s="21"/>
      <c r="S33" s="21"/>
      <c r="T33" s="19"/>
      <c r="U33" s="118"/>
      <c r="V33" s="118"/>
    </row>
    <row r="34" spans="1:22" ht="26.25" hidden="1" outlineLevel="1" x14ac:dyDescent="0.25">
      <c r="A34" s="21"/>
      <c r="B34" s="21">
        <v>25</v>
      </c>
      <c r="C34" s="21"/>
      <c r="D34" s="133" t="s">
        <v>336</v>
      </c>
      <c r="E34" s="21"/>
      <c r="F34" s="21"/>
      <c r="G34" s="21"/>
      <c r="H34" s="21"/>
      <c r="I34" s="138"/>
      <c r="J34" s="21"/>
      <c r="K34" s="21"/>
      <c r="L34" s="21"/>
      <c r="M34" s="21"/>
      <c r="N34" s="21"/>
      <c r="O34" s="21"/>
      <c r="P34" s="21"/>
      <c r="Q34" s="21"/>
      <c r="R34" s="21"/>
      <c r="S34" s="21"/>
      <c r="T34" s="19"/>
      <c r="U34" s="118"/>
      <c r="V34" s="118"/>
    </row>
    <row r="35" spans="1:22" s="88" customFormat="1" collapsed="1" x14ac:dyDescent="0.25">
      <c r="A35" s="82">
        <v>4</v>
      </c>
      <c r="B35" s="82"/>
      <c r="C35" s="82"/>
      <c r="D35" s="130" t="s">
        <v>28</v>
      </c>
      <c r="E35" s="82">
        <f>SUM(E36:E36)</f>
        <v>0</v>
      </c>
      <c r="F35" s="82">
        <f>SUM(F36:F36)</f>
        <v>0</v>
      </c>
      <c r="G35" s="82">
        <f>SUM(G36:G36)</f>
        <v>0</v>
      </c>
      <c r="H35" s="82">
        <f>SUM(H36:H36)</f>
        <v>0</v>
      </c>
      <c r="I35" s="139"/>
      <c r="J35" s="82"/>
      <c r="K35" s="82"/>
      <c r="L35" s="82"/>
      <c r="M35" s="82"/>
      <c r="N35" s="82"/>
      <c r="O35" s="82"/>
      <c r="P35" s="84"/>
      <c r="Q35" s="87"/>
      <c r="R35" s="87"/>
      <c r="S35" s="87"/>
      <c r="T35" s="96"/>
      <c r="U35" s="119"/>
      <c r="V35" s="119"/>
    </row>
    <row r="36" spans="1:22" ht="26.25" hidden="1" outlineLevel="1" x14ac:dyDescent="0.25">
      <c r="A36" s="21"/>
      <c r="B36" s="21">
        <v>26</v>
      </c>
      <c r="C36" s="21"/>
      <c r="D36" s="133" t="s">
        <v>337</v>
      </c>
      <c r="E36" s="47"/>
      <c r="F36" s="47"/>
      <c r="G36" s="47"/>
      <c r="H36" s="47"/>
      <c r="I36" s="141"/>
      <c r="J36" s="47"/>
      <c r="K36" s="47"/>
      <c r="L36" s="47"/>
      <c r="M36" s="47"/>
      <c r="N36" s="47"/>
      <c r="O36" s="47"/>
      <c r="P36" s="30"/>
      <c r="Q36" s="30"/>
      <c r="R36" s="30"/>
      <c r="S36" s="31"/>
      <c r="T36" s="101"/>
      <c r="U36" s="118"/>
      <c r="V36" s="118"/>
    </row>
    <row r="37" spans="1:22" s="88" customFormat="1" collapsed="1" x14ac:dyDescent="0.25">
      <c r="A37" s="82">
        <v>5</v>
      </c>
      <c r="B37" s="82"/>
      <c r="C37" s="82"/>
      <c r="D37" s="130" t="s">
        <v>29</v>
      </c>
      <c r="E37" s="82">
        <f>SUM(E38:E38)</f>
        <v>0</v>
      </c>
      <c r="F37" s="82">
        <f>SUM(F38:F38)</f>
        <v>0</v>
      </c>
      <c r="G37" s="82">
        <f>SUM(G38:G38)</f>
        <v>0</v>
      </c>
      <c r="H37" s="82">
        <f>SUM(H38:H38)</f>
        <v>0</v>
      </c>
      <c r="I37" s="139"/>
      <c r="J37" s="82"/>
      <c r="K37" s="82"/>
      <c r="L37" s="82"/>
      <c r="M37" s="82"/>
      <c r="N37" s="82"/>
      <c r="O37" s="82"/>
      <c r="P37" s="84"/>
      <c r="Q37" s="87"/>
      <c r="R37" s="87"/>
      <c r="S37" s="87"/>
      <c r="T37" s="96"/>
      <c r="U37" s="119"/>
      <c r="V37" s="119"/>
    </row>
    <row r="38" spans="1:22" ht="26.25" hidden="1" outlineLevel="1" x14ac:dyDescent="0.25">
      <c r="A38" s="21"/>
      <c r="B38" s="21">
        <v>27</v>
      </c>
      <c r="C38" s="47"/>
      <c r="D38" s="133" t="s">
        <v>299</v>
      </c>
      <c r="E38" s="47"/>
      <c r="F38" s="47"/>
      <c r="G38" s="47"/>
      <c r="H38" s="47"/>
      <c r="I38" s="141"/>
      <c r="J38" s="47"/>
      <c r="K38" s="47"/>
      <c r="L38" s="47"/>
      <c r="M38" s="47"/>
      <c r="N38" s="47"/>
      <c r="O38" s="47"/>
      <c r="P38" s="51"/>
      <c r="Q38" s="31"/>
      <c r="R38" s="31"/>
      <c r="S38" s="31"/>
      <c r="T38" s="101"/>
      <c r="U38" s="118"/>
      <c r="V38" s="118"/>
    </row>
    <row r="39" spans="1:22" s="88" customFormat="1" collapsed="1" x14ac:dyDescent="0.25">
      <c r="A39" s="82">
        <v>6</v>
      </c>
      <c r="B39" s="82"/>
      <c r="C39" s="82"/>
      <c r="D39" s="130" t="s">
        <v>30</v>
      </c>
      <c r="E39" s="82">
        <f>SUM(E40:E41)</f>
        <v>0</v>
      </c>
      <c r="F39" s="82">
        <f>SUM(F40:F41)</f>
        <v>0</v>
      </c>
      <c r="G39" s="82">
        <f>SUM(G40:G41)</f>
        <v>0</v>
      </c>
      <c r="H39" s="82">
        <f>SUM(H40:H41)</f>
        <v>0</v>
      </c>
      <c r="I39" s="139"/>
      <c r="J39" s="82"/>
      <c r="K39" s="82"/>
      <c r="L39" s="82"/>
      <c r="M39" s="82"/>
      <c r="N39" s="82"/>
      <c r="O39" s="82"/>
      <c r="P39" s="84"/>
      <c r="Q39" s="87"/>
      <c r="R39" s="87"/>
      <c r="S39" s="87"/>
      <c r="T39" s="96"/>
      <c r="U39" s="119"/>
      <c r="V39" s="119"/>
    </row>
    <row r="40" spans="1:22" s="45" customFormat="1" ht="21" hidden="1" customHeight="1" outlineLevel="1" x14ac:dyDescent="0.2">
      <c r="A40" s="21"/>
      <c r="B40" s="21">
        <v>28</v>
      </c>
      <c r="C40" s="21"/>
      <c r="D40" s="133" t="s">
        <v>322</v>
      </c>
      <c r="E40" s="21"/>
      <c r="F40" s="21"/>
      <c r="G40" s="21"/>
      <c r="H40" s="21"/>
      <c r="I40" s="138"/>
      <c r="J40" s="21"/>
      <c r="K40" s="21"/>
      <c r="L40" s="21"/>
      <c r="M40" s="21"/>
      <c r="N40" s="21"/>
      <c r="O40" s="21"/>
      <c r="P40" s="30"/>
      <c r="Q40" s="29"/>
      <c r="R40" s="29"/>
      <c r="S40" s="55"/>
      <c r="T40" s="95"/>
      <c r="U40" s="75"/>
      <c r="V40" s="75"/>
    </row>
    <row r="41" spans="1:22" s="45" customFormat="1" ht="21" hidden="1" customHeight="1" outlineLevel="1" x14ac:dyDescent="0.2">
      <c r="A41" s="21"/>
      <c r="B41" s="21">
        <v>29</v>
      </c>
      <c r="C41" s="21"/>
      <c r="D41" s="133" t="s">
        <v>288</v>
      </c>
      <c r="E41" s="21"/>
      <c r="F41" s="21"/>
      <c r="G41" s="21"/>
      <c r="H41" s="21"/>
      <c r="I41" s="138"/>
      <c r="J41" s="21"/>
      <c r="K41" s="21"/>
      <c r="L41" s="21"/>
      <c r="M41" s="21"/>
      <c r="N41" s="21"/>
      <c r="O41" s="21"/>
      <c r="P41" s="30"/>
      <c r="Q41" s="29"/>
      <c r="R41" s="29"/>
      <c r="S41" s="29"/>
      <c r="T41" s="95"/>
      <c r="U41" s="75"/>
      <c r="V41" s="75"/>
    </row>
    <row r="42" spans="1:22" s="88" customFormat="1" collapsed="1" x14ac:dyDescent="0.25">
      <c r="A42" s="82">
        <v>7</v>
      </c>
      <c r="B42" s="82"/>
      <c r="C42" s="82"/>
      <c r="D42" s="130" t="s">
        <v>33</v>
      </c>
      <c r="E42" s="82">
        <f>SUM(E43:E43)</f>
        <v>0</v>
      </c>
      <c r="F42" s="82">
        <f>SUM(F43:F43)</f>
        <v>0</v>
      </c>
      <c r="G42" s="82">
        <f>SUM(G43:G43)</f>
        <v>0</v>
      </c>
      <c r="H42" s="82">
        <f>SUM(H43:H43)</f>
        <v>0</v>
      </c>
      <c r="I42" s="139"/>
      <c r="J42" s="82"/>
      <c r="K42" s="82"/>
      <c r="L42" s="82"/>
      <c r="M42" s="82"/>
      <c r="N42" s="82"/>
      <c r="O42" s="82"/>
      <c r="P42" s="84"/>
      <c r="Q42" s="87"/>
      <c r="R42" s="87"/>
      <c r="S42" s="87"/>
      <c r="T42" s="96"/>
      <c r="U42" s="119"/>
      <c r="V42" s="119"/>
    </row>
    <row r="43" spans="1:22" hidden="1" outlineLevel="1" x14ac:dyDescent="0.25">
      <c r="A43" s="21"/>
      <c r="B43" s="21">
        <v>30</v>
      </c>
      <c r="C43" s="21"/>
      <c r="D43" s="133" t="s">
        <v>300</v>
      </c>
      <c r="E43" s="21"/>
      <c r="F43" s="21"/>
      <c r="G43" s="21"/>
      <c r="H43" s="21"/>
      <c r="I43" s="138"/>
      <c r="J43" s="21"/>
      <c r="K43" s="21"/>
      <c r="L43" s="21"/>
      <c r="M43" s="21"/>
      <c r="N43" s="21"/>
      <c r="O43" s="21"/>
      <c r="P43" s="30"/>
      <c r="Q43" s="21"/>
      <c r="R43" s="21"/>
      <c r="S43" s="21"/>
      <c r="T43" s="19"/>
      <c r="U43" s="118"/>
      <c r="V43" s="118"/>
    </row>
    <row r="44" spans="1:22" s="88" customFormat="1" collapsed="1" x14ac:dyDescent="0.25">
      <c r="A44" s="82">
        <v>8</v>
      </c>
      <c r="B44" s="82"/>
      <c r="C44" s="82"/>
      <c r="D44" s="130" t="s">
        <v>34</v>
      </c>
      <c r="E44" s="82">
        <f>SUM(E45:E47)</f>
        <v>0</v>
      </c>
      <c r="F44" s="82">
        <f>SUM(F45:F47)</f>
        <v>0</v>
      </c>
      <c r="G44" s="82">
        <f>SUM(G45:G47)</f>
        <v>0</v>
      </c>
      <c r="H44" s="82">
        <f>SUM(H45:H47)</f>
        <v>0</v>
      </c>
      <c r="I44" s="139"/>
      <c r="J44" s="82"/>
      <c r="K44" s="82"/>
      <c r="L44" s="82"/>
      <c r="M44" s="82"/>
      <c r="N44" s="82"/>
      <c r="O44" s="82"/>
      <c r="P44" s="84"/>
      <c r="Q44" s="87"/>
      <c r="R44" s="87"/>
      <c r="S44" s="87"/>
      <c r="T44" s="96"/>
      <c r="U44" s="119"/>
      <c r="V44" s="119"/>
    </row>
    <row r="45" spans="1:22" ht="26.25" hidden="1" outlineLevel="1" x14ac:dyDescent="0.25">
      <c r="A45" s="21"/>
      <c r="B45" s="21">
        <v>31</v>
      </c>
      <c r="C45" s="21"/>
      <c r="D45" s="133" t="s">
        <v>338</v>
      </c>
      <c r="E45" s="21"/>
      <c r="F45" s="21"/>
      <c r="G45" s="21"/>
      <c r="H45" s="21"/>
      <c r="I45" s="138"/>
      <c r="J45" s="21"/>
      <c r="K45" s="21"/>
      <c r="L45" s="21"/>
      <c r="M45" s="21"/>
      <c r="N45" s="21"/>
      <c r="O45" s="21"/>
      <c r="P45" s="30"/>
      <c r="Q45" s="29"/>
      <c r="R45" s="29"/>
      <c r="S45" s="55"/>
      <c r="T45" s="107"/>
      <c r="U45" s="118"/>
      <c r="V45" s="118"/>
    </row>
    <row r="46" spans="1:22" s="18" customFormat="1" ht="12.75" hidden="1" outlineLevel="1" x14ac:dyDescent="0.2">
      <c r="A46" s="21"/>
      <c r="B46" s="21">
        <f>B45+1</f>
        <v>32</v>
      </c>
      <c r="C46" s="21"/>
      <c r="D46" s="133" t="s">
        <v>339</v>
      </c>
      <c r="E46" s="21"/>
      <c r="F46" s="21"/>
      <c r="G46" s="21"/>
      <c r="H46" s="21"/>
      <c r="I46" s="138"/>
      <c r="J46" s="21"/>
      <c r="K46" s="21"/>
      <c r="L46" s="21"/>
      <c r="M46" s="21"/>
      <c r="N46" s="21"/>
      <c r="O46" s="21"/>
      <c r="P46" s="30"/>
      <c r="Q46" s="21"/>
      <c r="R46" s="21"/>
      <c r="S46" s="28"/>
      <c r="T46" s="95"/>
      <c r="U46" s="115"/>
      <c r="V46" s="115"/>
    </row>
    <row r="47" spans="1:22" s="18" customFormat="1" ht="25.5" hidden="1" outlineLevel="1" x14ac:dyDescent="0.2">
      <c r="A47" s="21"/>
      <c r="B47" s="21">
        <f>B46+1</f>
        <v>33</v>
      </c>
      <c r="C47" s="21"/>
      <c r="D47" s="133" t="s">
        <v>340</v>
      </c>
      <c r="E47" s="21"/>
      <c r="F47" s="21"/>
      <c r="G47" s="21"/>
      <c r="H47" s="21"/>
      <c r="I47" s="138"/>
      <c r="J47" s="21"/>
      <c r="K47" s="21"/>
      <c r="L47" s="21"/>
      <c r="M47" s="21"/>
      <c r="N47" s="21"/>
      <c r="O47" s="21"/>
      <c r="P47" s="30"/>
      <c r="Q47" s="21"/>
      <c r="R47" s="21"/>
      <c r="S47" s="28"/>
      <c r="T47" s="95"/>
      <c r="U47" s="115"/>
      <c r="V47" s="115"/>
    </row>
    <row r="48" spans="1:22" s="88" customFormat="1" collapsed="1" x14ac:dyDescent="0.25">
      <c r="A48" s="82">
        <v>9</v>
      </c>
      <c r="B48" s="82"/>
      <c r="C48" s="82"/>
      <c r="D48" s="130" t="s">
        <v>35</v>
      </c>
      <c r="E48" s="82">
        <f>SUM(E49:E51)</f>
        <v>0</v>
      </c>
      <c r="F48" s="82">
        <f>SUM(F49:F51)</f>
        <v>0</v>
      </c>
      <c r="G48" s="82">
        <f>SUM(G49:G51)</f>
        <v>0</v>
      </c>
      <c r="H48" s="82">
        <f>SUM(H49:H51)</f>
        <v>0</v>
      </c>
      <c r="I48" s="139"/>
      <c r="J48" s="82"/>
      <c r="K48" s="82"/>
      <c r="L48" s="82"/>
      <c r="M48" s="82"/>
      <c r="N48" s="82"/>
      <c r="O48" s="82"/>
      <c r="P48" s="84"/>
      <c r="Q48" s="87"/>
      <c r="R48" s="87"/>
      <c r="S48" s="87"/>
      <c r="T48" s="96"/>
      <c r="U48" s="119"/>
      <c r="V48" s="119"/>
    </row>
    <row r="49" spans="1:22" ht="39" hidden="1" outlineLevel="1" x14ac:dyDescent="0.25">
      <c r="A49" s="21"/>
      <c r="B49" s="21">
        <v>34</v>
      </c>
      <c r="C49" s="21"/>
      <c r="D49" s="133" t="s">
        <v>348</v>
      </c>
      <c r="E49" s="21"/>
      <c r="F49" s="21"/>
      <c r="G49" s="21"/>
      <c r="H49" s="21"/>
      <c r="I49" s="138"/>
      <c r="J49" s="21"/>
      <c r="K49" s="21"/>
      <c r="L49" s="21"/>
      <c r="M49" s="21"/>
      <c r="N49" s="21"/>
      <c r="O49" s="21"/>
      <c r="P49" s="30"/>
      <c r="Q49" s="29"/>
      <c r="R49" s="29"/>
      <c r="S49" s="29"/>
      <c r="T49" s="25"/>
      <c r="U49" s="118"/>
      <c r="V49" s="118"/>
    </row>
    <row r="50" spans="1:22" s="18" customFormat="1" ht="63.75" hidden="1" outlineLevel="1" x14ac:dyDescent="0.2">
      <c r="A50" s="21"/>
      <c r="B50" s="21">
        <f>B49+1</f>
        <v>35</v>
      </c>
      <c r="C50" s="21"/>
      <c r="D50" s="133" t="s">
        <v>289</v>
      </c>
      <c r="E50" s="21"/>
      <c r="F50" s="21"/>
      <c r="G50" s="21"/>
      <c r="H50" s="21"/>
      <c r="I50" s="138"/>
      <c r="J50" s="21"/>
      <c r="K50" s="21"/>
      <c r="L50" s="21"/>
      <c r="M50" s="21"/>
      <c r="N50" s="21"/>
      <c r="O50" s="21"/>
      <c r="P50" s="30"/>
      <c r="Q50" s="21"/>
      <c r="R50" s="21"/>
      <c r="S50" s="28"/>
      <c r="T50" s="95"/>
      <c r="U50" s="115"/>
      <c r="V50" s="115"/>
    </row>
    <row r="51" spans="1:22" s="18" customFormat="1" ht="63.75" hidden="1" outlineLevel="1" x14ac:dyDescent="0.2">
      <c r="A51" s="21"/>
      <c r="B51" s="21">
        <f t="shared" ref="B51" si="2">B50+1</f>
        <v>36</v>
      </c>
      <c r="C51" s="21"/>
      <c r="D51" s="133" t="s">
        <v>290</v>
      </c>
      <c r="E51" s="21"/>
      <c r="F51" s="21"/>
      <c r="G51" s="21"/>
      <c r="H51" s="21"/>
      <c r="I51" s="138"/>
      <c r="J51" s="21"/>
      <c r="K51" s="21"/>
      <c r="L51" s="21"/>
      <c r="M51" s="21"/>
      <c r="N51" s="21"/>
      <c r="O51" s="21"/>
      <c r="P51" s="30"/>
      <c r="Q51" s="21"/>
      <c r="R51" s="21"/>
      <c r="S51" s="28"/>
      <c r="T51" s="95"/>
      <c r="U51" s="115"/>
      <c r="V51" s="115"/>
    </row>
    <row r="52" spans="1:22" s="88" customFormat="1" collapsed="1" x14ac:dyDescent="0.25">
      <c r="A52" s="82">
        <v>10</v>
      </c>
      <c r="B52" s="82"/>
      <c r="C52" s="82"/>
      <c r="D52" s="130" t="s">
        <v>50</v>
      </c>
      <c r="E52" s="82">
        <f>SUM(E53:E54)</f>
        <v>0</v>
      </c>
      <c r="F52" s="82">
        <f>SUM(F53:F54)</f>
        <v>0</v>
      </c>
      <c r="G52" s="82">
        <f>SUM(G53:G54)</f>
        <v>0</v>
      </c>
      <c r="H52" s="82">
        <f>SUM(H53:H54)</f>
        <v>0</v>
      </c>
      <c r="I52" s="139"/>
      <c r="J52" s="82"/>
      <c r="K52" s="82"/>
      <c r="L52" s="82"/>
      <c r="M52" s="82"/>
      <c r="N52" s="82"/>
      <c r="O52" s="82"/>
      <c r="P52" s="84"/>
      <c r="Q52" s="87"/>
      <c r="R52" s="87"/>
      <c r="S52" s="87"/>
      <c r="T52" s="96"/>
      <c r="U52" s="119"/>
      <c r="V52" s="119"/>
    </row>
    <row r="53" spans="1:22" hidden="1" outlineLevel="1" x14ac:dyDescent="0.25">
      <c r="A53" s="21"/>
      <c r="B53" s="21">
        <v>37</v>
      </c>
      <c r="C53" s="21"/>
      <c r="D53" s="133" t="s">
        <v>323</v>
      </c>
      <c r="E53" s="21"/>
      <c r="F53" s="21"/>
      <c r="G53" s="21"/>
      <c r="H53" s="21"/>
      <c r="I53" s="138"/>
      <c r="J53" s="21"/>
      <c r="K53" s="21"/>
      <c r="L53" s="21"/>
      <c r="M53" s="21"/>
      <c r="N53" s="21"/>
      <c r="O53" s="21"/>
      <c r="P53" s="30"/>
      <c r="Q53" s="29"/>
      <c r="R53" s="29"/>
      <c r="S53" s="29"/>
      <c r="T53" s="25"/>
      <c r="U53" s="118"/>
      <c r="V53" s="118"/>
    </row>
    <row r="54" spans="1:22" s="18" customFormat="1" ht="12.75" hidden="1" outlineLevel="1" x14ac:dyDescent="0.2">
      <c r="A54" s="21"/>
      <c r="B54" s="21">
        <f>B53+1</f>
        <v>38</v>
      </c>
      <c r="C54" s="21"/>
      <c r="D54" s="133" t="s">
        <v>301</v>
      </c>
      <c r="E54" s="47"/>
      <c r="F54" s="47"/>
      <c r="G54" s="47"/>
      <c r="H54" s="47"/>
      <c r="I54" s="141"/>
      <c r="J54" s="47"/>
      <c r="K54" s="47"/>
      <c r="L54" s="47"/>
      <c r="M54" s="47"/>
      <c r="N54" s="47"/>
      <c r="O54" s="47"/>
      <c r="P54" s="51"/>
      <c r="Q54" s="47"/>
      <c r="R54" s="47"/>
      <c r="S54" s="48"/>
      <c r="T54" s="103"/>
      <c r="U54" s="115"/>
      <c r="V54" s="115"/>
    </row>
    <row r="55" spans="1:22" s="88" customFormat="1" collapsed="1" x14ac:dyDescent="0.25">
      <c r="A55" s="82">
        <v>11</v>
      </c>
      <c r="B55" s="82"/>
      <c r="C55" s="82"/>
      <c r="D55" s="130" t="s">
        <v>51</v>
      </c>
      <c r="E55" s="82">
        <f>SUM(E56:E58)</f>
        <v>0</v>
      </c>
      <c r="F55" s="82">
        <f>SUM(F56:F58)</f>
        <v>0</v>
      </c>
      <c r="G55" s="82">
        <f>SUM(G56:G58)</f>
        <v>0</v>
      </c>
      <c r="H55" s="82">
        <f>SUM(H56:H58)</f>
        <v>0</v>
      </c>
      <c r="I55" s="139"/>
      <c r="J55" s="82"/>
      <c r="K55" s="82"/>
      <c r="L55" s="82"/>
      <c r="M55" s="82"/>
      <c r="N55" s="82"/>
      <c r="O55" s="82"/>
      <c r="P55" s="84"/>
      <c r="Q55" s="87"/>
      <c r="R55" s="87"/>
      <c r="S55" s="87"/>
      <c r="T55" s="96"/>
      <c r="U55" s="119"/>
      <c r="V55" s="119"/>
    </row>
    <row r="56" spans="1:22" hidden="1" outlineLevel="1" x14ac:dyDescent="0.25">
      <c r="A56" s="21"/>
      <c r="B56" s="21">
        <v>39</v>
      </c>
      <c r="C56" s="21"/>
      <c r="D56" s="133" t="s">
        <v>324</v>
      </c>
      <c r="E56" s="21"/>
      <c r="F56" s="21"/>
      <c r="G56" s="21"/>
      <c r="H56" s="21"/>
      <c r="I56" s="138"/>
      <c r="J56" s="21"/>
      <c r="K56" s="21"/>
      <c r="L56" s="21"/>
      <c r="M56" s="21"/>
      <c r="N56" s="21"/>
      <c r="O56" s="21"/>
      <c r="P56" s="30"/>
      <c r="Q56" s="29"/>
      <c r="R56" s="29"/>
      <c r="S56" s="29"/>
      <c r="T56" s="25"/>
      <c r="U56" s="118"/>
      <c r="V56" s="118"/>
    </row>
    <row r="57" spans="1:22" s="18" customFormat="1" ht="12.75" hidden="1" outlineLevel="1" x14ac:dyDescent="0.2">
      <c r="A57" s="21"/>
      <c r="B57" s="21">
        <f>B56+1</f>
        <v>40</v>
      </c>
      <c r="C57" s="21"/>
      <c r="D57" s="133" t="s">
        <v>302</v>
      </c>
      <c r="E57" s="21"/>
      <c r="F57" s="21"/>
      <c r="G57" s="21"/>
      <c r="H57" s="21"/>
      <c r="I57" s="138"/>
      <c r="J57" s="21"/>
      <c r="K57" s="21"/>
      <c r="L57" s="21"/>
      <c r="M57" s="21"/>
      <c r="N57" s="21"/>
      <c r="O57" s="21"/>
      <c r="P57" s="30"/>
      <c r="Q57" s="21"/>
      <c r="R57" s="21"/>
      <c r="S57" s="28"/>
      <c r="T57" s="95"/>
      <c r="U57" s="115"/>
      <c r="V57" s="115"/>
    </row>
    <row r="58" spans="1:22" hidden="1" outlineLevel="1" x14ac:dyDescent="0.25">
      <c r="A58" s="21"/>
      <c r="B58" s="21">
        <f t="shared" ref="B58" si="3">B57+1</f>
        <v>41</v>
      </c>
      <c r="C58" s="21"/>
      <c r="D58" s="133" t="s">
        <v>303</v>
      </c>
      <c r="E58" s="21"/>
      <c r="F58" s="21"/>
      <c r="G58" s="21"/>
      <c r="H58" s="21"/>
      <c r="I58" s="138"/>
      <c r="J58" s="21"/>
      <c r="K58" s="21"/>
      <c r="L58" s="21"/>
      <c r="M58" s="21"/>
      <c r="N58" s="21"/>
      <c r="O58" s="21"/>
      <c r="P58" s="30"/>
      <c r="Q58" s="29"/>
      <c r="R58" s="29"/>
      <c r="S58" s="29"/>
      <c r="T58" s="25"/>
      <c r="U58" s="118"/>
      <c r="V58" s="118"/>
    </row>
    <row r="59" spans="1:22" s="88" customFormat="1" collapsed="1" x14ac:dyDescent="0.25">
      <c r="A59" s="82">
        <v>12</v>
      </c>
      <c r="B59" s="82"/>
      <c r="C59" s="82"/>
      <c r="D59" s="130" t="s">
        <v>52</v>
      </c>
      <c r="E59" s="82">
        <f>SUM(E60:E60)</f>
        <v>0</v>
      </c>
      <c r="F59" s="82">
        <f>SUM(F60:F60)</f>
        <v>0</v>
      </c>
      <c r="G59" s="82">
        <f>SUM(G60:G60)</f>
        <v>0</v>
      </c>
      <c r="H59" s="82">
        <f>SUM(H60:H60)</f>
        <v>0</v>
      </c>
      <c r="I59" s="139"/>
      <c r="J59" s="82"/>
      <c r="K59" s="82"/>
      <c r="L59" s="82"/>
      <c r="M59" s="82"/>
      <c r="N59" s="82"/>
      <c r="O59" s="82"/>
      <c r="P59" s="84"/>
      <c r="Q59" s="87"/>
      <c r="R59" s="87"/>
      <c r="S59" s="87"/>
      <c r="T59" s="96"/>
      <c r="U59" s="119"/>
      <c r="V59" s="119"/>
    </row>
    <row r="60" spans="1:22" hidden="1" outlineLevel="1" x14ac:dyDescent="0.25">
      <c r="A60" s="21"/>
      <c r="B60" s="21">
        <v>42</v>
      </c>
      <c r="C60" s="21"/>
      <c r="D60" s="133" t="s">
        <v>304</v>
      </c>
      <c r="E60" s="21"/>
      <c r="F60" s="21"/>
      <c r="G60" s="21"/>
      <c r="H60" s="21"/>
      <c r="I60" s="138"/>
      <c r="J60" s="21"/>
      <c r="K60" s="21"/>
      <c r="L60" s="21"/>
      <c r="M60" s="21"/>
      <c r="N60" s="21"/>
      <c r="O60" s="21"/>
      <c r="P60" s="30"/>
      <c r="Q60" s="29"/>
      <c r="R60" s="29"/>
      <c r="S60" s="29"/>
      <c r="T60" s="25"/>
      <c r="U60" s="118"/>
      <c r="V60" s="118"/>
    </row>
    <row r="61" spans="1:22" s="85" customFormat="1" ht="14.25" customHeight="1" collapsed="1" x14ac:dyDescent="0.2">
      <c r="A61" s="82">
        <v>13</v>
      </c>
      <c r="B61" s="82"/>
      <c r="C61" s="82"/>
      <c r="D61" s="130" t="s">
        <v>53</v>
      </c>
      <c r="E61" s="82">
        <f>SUM(E62)</f>
        <v>0</v>
      </c>
      <c r="F61" s="82">
        <f>SUM(F62)</f>
        <v>0</v>
      </c>
      <c r="G61" s="82">
        <f>SUM(G62)</f>
        <v>0</v>
      </c>
      <c r="H61" s="82">
        <f>SUM(H62)</f>
        <v>0</v>
      </c>
      <c r="I61" s="139"/>
      <c r="J61" s="82"/>
      <c r="K61" s="82"/>
      <c r="L61" s="82"/>
      <c r="M61" s="82"/>
      <c r="N61" s="82"/>
      <c r="O61" s="82"/>
      <c r="P61" s="84"/>
      <c r="Q61" s="82"/>
      <c r="R61" s="82"/>
      <c r="S61" s="86"/>
      <c r="T61" s="108"/>
      <c r="U61" s="117"/>
      <c r="V61" s="117"/>
    </row>
    <row r="62" spans="1:22" s="18" customFormat="1" ht="15.75" hidden="1" customHeight="1" outlineLevel="1" x14ac:dyDescent="0.2">
      <c r="B62" s="21">
        <v>43</v>
      </c>
      <c r="C62" s="21"/>
      <c r="D62" s="133" t="s">
        <v>291</v>
      </c>
      <c r="E62" s="21"/>
      <c r="F62" s="21"/>
      <c r="G62" s="21"/>
      <c r="H62" s="21"/>
      <c r="I62" s="138"/>
      <c r="J62" s="21"/>
      <c r="K62" s="21"/>
      <c r="L62" s="21"/>
      <c r="M62" s="21"/>
      <c r="N62" s="21"/>
      <c r="O62" s="21"/>
      <c r="P62" s="30"/>
      <c r="Q62" s="21"/>
      <c r="R62" s="21"/>
      <c r="S62" s="28"/>
      <c r="T62" s="95"/>
      <c r="U62" s="115"/>
      <c r="V62" s="115"/>
    </row>
    <row r="63" spans="1:22" s="88" customFormat="1" collapsed="1" x14ac:dyDescent="0.25">
      <c r="A63" s="82">
        <v>14</v>
      </c>
      <c r="B63" s="82"/>
      <c r="C63" s="82"/>
      <c r="D63" s="130" t="s">
        <v>54</v>
      </c>
      <c r="E63" s="82">
        <f>SUM(E64:E65)</f>
        <v>1</v>
      </c>
      <c r="F63" s="82">
        <f>SUM(F64:F65)</f>
        <v>26</v>
      </c>
      <c r="G63" s="82">
        <f>SUM(G64:G65)</f>
        <v>1</v>
      </c>
      <c r="H63" s="82">
        <f>SUM(H64:H65)</f>
        <v>18</v>
      </c>
      <c r="I63" s="139"/>
      <c r="J63" s="82"/>
      <c r="K63" s="82"/>
      <c r="L63" s="82"/>
      <c r="M63" s="82"/>
      <c r="N63" s="82"/>
      <c r="O63" s="82"/>
      <c r="P63" s="84"/>
      <c r="Q63" s="87"/>
      <c r="R63" s="87"/>
      <c r="S63" s="87"/>
      <c r="T63" s="96"/>
      <c r="U63" s="119"/>
      <c r="V63" s="119"/>
    </row>
    <row r="64" spans="1:22" ht="39" outlineLevel="1" x14ac:dyDescent="0.25">
      <c r="A64" s="21"/>
      <c r="B64" s="21">
        <f>B62+1</f>
        <v>44</v>
      </c>
      <c r="C64" s="21"/>
      <c r="D64" s="133" t="s">
        <v>325</v>
      </c>
      <c r="E64" s="21">
        <v>1</v>
      </c>
      <c r="F64" s="21">
        <v>7</v>
      </c>
      <c r="G64" s="21">
        <v>1</v>
      </c>
      <c r="H64" s="21">
        <v>7</v>
      </c>
      <c r="I64" s="138">
        <v>0</v>
      </c>
      <c r="J64" s="21">
        <v>4</v>
      </c>
      <c r="K64" s="21" t="s">
        <v>353</v>
      </c>
      <c r="L64" s="21" t="s">
        <v>353</v>
      </c>
      <c r="M64" s="21"/>
      <c r="N64" s="21"/>
      <c r="O64" s="21" t="s">
        <v>353</v>
      </c>
      <c r="P64" s="30"/>
      <c r="Q64" s="30"/>
      <c r="R64" s="30"/>
      <c r="S64" s="30"/>
      <c r="T64" s="30"/>
      <c r="U64" s="21" t="s">
        <v>360</v>
      </c>
      <c r="V64" s="143">
        <v>7</v>
      </c>
    </row>
    <row r="65" spans="1:22" ht="51.75" outlineLevel="1" x14ac:dyDescent="0.25">
      <c r="A65" s="8"/>
      <c r="B65" s="21">
        <f>B64+1</f>
        <v>45</v>
      </c>
      <c r="C65" s="21"/>
      <c r="D65" s="133" t="s">
        <v>347</v>
      </c>
      <c r="E65" s="21">
        <v>0</v>
      </c>
      <c r="F65" s="21">
        <v>19</v>
      </c>
      <c r="G65" s="21">
        <v>0</v>
      </c>
      <c r="H65" s="21">
        <v>11</v>
      </c>
      <c r="I65" s="138">
        <v>0</v>
      </c>
      <c r="J65" s="21">
        <v>4</v>
      </c>
      <c r="K65" s="21" t="s">
        <v>354</v>
      </c>
      <c r="L65" s="21" t="s">
        <v>353</v>
      </c>
      <c r="M65" s="21"/>
      <c r="N65" s="21"/>
      <c r="O65" s="21" t="s">
        <v>353</v>
      </c>
      <c r="P65" s="30"/>
      <c r="Q65" s="29"/>
      <c r="R65" s="29"/>
      <c r="S65" s="29"/>
      <c r="T65" s="25"/>
      <c r="U65" s="146" t="s">
        <v>359</v>
      </c>
      <c r="V65" s="143">
        <v>19</v>
      </c>
    </row>
    <row r="66" spans="1:22" s="88" customFormat="1" x14ac:dyDescent="0.25">
      <c r="A66" s="82">
        <v>15</v>
      </c>
      <c r="B66" s="82"/>
      <c r="C66" s="82"/>
      <c r="D66" s="130" t="s">
        <v>55</v>
      </c>
      <c r="E66" s="82">
        <f>SUM(E67)</f>
        <v>0</v>
      </c>
      <c r="F66" s="82">
        <f>SUM(F67)</f>
        <v>0</v>
      </c>
      <c r="G66" s="82">
        <f>SUM(G67)</f>
        <v>0</v>
      </c>
      <c r="H66" s="82">
        <f>SUM(H67)</f>
        <v>0</v>
      </c>
      <c r="I66" s="139"/>
      <c r="J66" s="82"/>
      <c r="K66" s="82"/>
      <c r="L66" s="82"/>
      <c r="M66" s="82"/>
      <c r="N66" s="82"/>
      <c r="O66" s="82"/>
      <c r="P66" s="84"/>
      <c r="Q66" s="87"/>
      <c r="R66" s="87"/>
      <c r="S66" s="87"/>
      <c r="T66" s="96"/>
      <c r="U66" s="119"/>
      <c r="V66" s="119"/>
    </row>
    <row r="67" spans="1:22" ht="51.75" hidden="1" outlineLevel="1" x14ac:dyDescent="0.25">
      <c r="A67" s="8"/>
      <c r="B67" s="21">
        <f>B65+1</f>
        <v>46</v>
      </c>
      <c r="C67" s="21"/>
      <c r="D67" s="133" t="s">
        <v>305</v>
      </c>
      <c r="E67" s="21"/>
      <c r="F67" s="21"/>
      <c r="G67" s="21"/>
      <c r="H67" s="21"/>
      <c r="I67" s="138"/>
      <c r="J67" s="21"/>
      <c r="K67" s="21"/>
      <c r="L67" s="21"/>
      <c r="M67" s="21"/>
      <c r="N67" s="21"/>
      <c r="O67" s="21"/>
      <c r="P67" s="30"/>
      <c r="Q67" s="29"/>
      <c r="R67" s="29"/>
      <c r="S67" s="29"/>
      <c r="T67" s="25"/>
      <c r="U67" s="118"/>
      <c r="V67" s="118"/>
    </row>
    <row r="68" spans="1:22" s="88" customFormat="1" collapsed="1" x14ac:dyDescent="0.25">
      <c r="A68" s="82">
        <v>16</v>
      </c>
      <c r="B68" s="82"/>
      <c r="C68" s="82"/>
      <c r="D68" s="130" t="s">
        <v>56</v>
      </c>
      <c r="E68" s="82">
        <f>SUM(E69:E75)</f>
        <v>0</v>
      </c>
      <c r="F68" s="82">
        <f>SUM(F69:F75)</f>
        <v>0</v>
      </c>
      <c r="G68" s="82">
        <f>SUM(G69:G75)</f>
        <v>0</v>
      </c>
      <c r="H68" s="82">
        <f>SUM(H69:H75)</f>
        <v>0</v>
      </c>
      <c r="I68" s="139"/>
      <c r="J68" s="82"/>
      <c r="K68" s="82"/>
      <c r="L68" s="82"/>
      <c r="M68" s="82"/>
      <c r="N68" s="82"/>
      <c r="O68" s="82"/>
      <c r="P68" s="84"/>
      <c r="Q68" s="87"/>
      <c r="R68" s="87"/>
      <c r="S68" s="87"/>
      <c r="T68" s="96"/>
      <c r="U68" s="119"/>
      <c r="V68" s="119"/>
    </row>
    <row r="69" spans="1:22" ht="26.25" hidden="1" outlineLevel="1" x14ac:dyDescent="0.25">
      <c r="A69" s="21"/>
      <c r="B69" s="21">
        <f>B67+1</f>
        <v>47</v>
      </c>
      <c r="C69" s="21"/>
      <c r="D69" s="133" t="s">
        <v>306</v>
      </c>
      <c r="E69" s="21"/>
      <c r="F69" s="21"/>
      <c r="G69" s="21"/>
      <c r="H69" s="21"/>
      <c r="I69" s="138"/>
      <c r="J69" s="21"/>
      <c r="K69" s="21"/>
      <c r="L69" s="21"/>
      <c r="M69" s="21"/>
      <c r="N69" s="21"/>
      <c r="O69" s="21"/>
      <c r="P69" s="30"/>
      <c r="Q69" s="29"/>
      <c r="R69" s="29"/>
      <c r="S69" s="29"/>
      <c r="T69" s="25"/>
      <c r="U69" s="118"/>
      <c r="V69" s="118"/>
    </row>
    <row r="70" spans="1:22" s="18" customFormat="1" ht="12.75" hidden="1" outlineLevel="1" x14ac:dyDescent="0.2">
      <c r="A70" s="21"/>
      <c r="B70" s="21">
        <f>B69+1</f>
        <v>48</v>
      </c>
      <c r="C70" s="21"/>
      <c r="D70" s="133" t="s">
        <v>321</v>
      </c>
      <c r="E70" s="21"/>
      <c r="F70" s="21"/>
      <c r="G70" s="21"/>
      <c r="H70" s="21"/>
      <c r="I70" s="138"/>
      <c r="J70" s="21"/>
      <c r="K70" s="21"/>
      <c r="L70" s="21"/>
      <c r="M70" s="21"/>
      <c r="N70" s="21"/>
      <c r="O70" s="21"/>
      <c r="P70" s="21"/>
      <c r="Q70" s="21"/>
      <c r="R70" s="21"/>
      <c r="S70" s="28"/>
      <c r="T70" s="95"/>
      <c r="U70" s="115"/>
      <c r="V70" s="115"/>
    </row>
    <row r="71" spans="1:22" s="18" customFormat="1" ht="12.75" hidden="1" outlineLevel="1" x14ac:dyDescent="0.2">
      <c r="A71" s="21"/>
      <c r="B71" s="21">
        <f t="shared" ref="B71:B75" si="4">B70+1</f>
        <v>49</v>
      </c>
      <c r="C71" s="21"/>
      <c r="D71" s="133" t="s">
        <v>326</v>
      </c>
      <c r="E71" s="21"/>
      <c r="F71" s="21"/>
      <c r="G71" s="21"/>
      <c r="H71" s="21"/>
      <c r="I71" s="138"/>
      <c r="J71" s="21"/>
      <c r="K71" s="21"/>
      <c r="L71" s="21"/>
      <c r="M71" s="21"/>
      <c r="N71" s="21"/>
      <c r="O71" s="21"/>
      <c r="P71" s="30"/>
      <c r="Q71" s="21"/>
      <c r="R71" s="21"/>
      <c r="S71" s="28"/>
      <c r="T71" s="95"/>
      <c r="U71" s="115"/>
      <c r="V71" s="115"/>
    </row>
    <row r="72" spans="1:22" s="18" customFormat="1" ht="12.75" hidden="1" outlineLevel="1" x14ac:dyDescent="0.2">
      <c r="A72" s="21"/>
      <c r="B72" s="21">
        <f t="shared" si="4"/>
        <v>50</v>
      </c>
      <c r="C72" s="21"/>
      <c r="D72" s="133" t="s">
        <v>327</v>
      </c>
      <c r="E72" s="21"/>
      <c r="F72" s="21"/>
      <c r="G72" s="21"/>
      <c r="H72" s="21"/>
      <c r="I72" s="138"/>
      <c r="J72" s="21"/>
      <c r="K72" s="21"/>
      <c r="L72" s="21"/>
      <c r="M72" s="21"/>
      <c r="N72" s="21"/>
      <c r="O72" s="21"/>
      <c r="P72" s="30"/>
      <c r="Q72" s="21"/>
      <c r="R72" s="21"/>
      <c r="S72" s="28"/>
      <c r="T72" s="95"/>
      <c r="U72" s="115"/>
      <c r="V72" s="115"/>
    </row>
    <row r="73" spans="1:22" s="18" customFormat="1" ht="12.75" hidden="1" outlineLevel="1" x14ac:dyDescent="0.2">
      <c r="A73" s="21"/>
      <c r="B73" s="21">
        <f t="shared" si="4"/>
        <v>51</v>
      </c>
      <c r="C73" s="21"/>
      <c r="D73" s="133" t="s">
        <v>328</v>
      </c>
      <c r="E73" s="21"/>
      <c r="F73" s="21"/>
      <c r="G73" s="21"/>
      <c r="H73" s="21"/>
      <c r="I73" s="138"/>
      <c r="J73" s="21"/>
      <c r="K73" s="21"/>
      <c r="L73" s="21"/>
      <c r="M73" s="21"/>
      <c r="N73" s="21"/>
      <c r="O73" s="21"/>
      <c r="P73" s="30"/>
      <c r="Q73" s="21"/>
      <c r="R73" s="21"/>
      <c r="S73" s="28"/>
      <c r="T73" s="95"/>
      <c r="U73" s="115"/>
      <c r="V73" s="115"/>
    </row>
    <row r="74" spans="1:22" s="18" customFormat="1" ht="25.5" hidden="1" outlineLevel="1" x14ac:dyDescent="0.2">
      <c r="A74" s="21"/>
      <c r="B74" s="21">
        <f t="shared" si="4"/>
        <v>52</v>
      </c>
      <c r="C74" s="21"/>
      <c r="D74" s="133" t="s">
        <v>307</v>
      </c>
      <c r="E74" s="21"/>
      <c r="F74" s="21"/>
      <c r="G74" s="21"/>
      <c r="H74" s="21"/>
      <c r="I74" s="138"/>
      <c r="J74" s="21"/>
      <c r="K74" s="21"/>
      <c r="L74" s="21"/>
      <c r="M74" s="21"/>
      <c r="N74" s="21"/>
      <c r="O74" s="21"/>
      <c r="P74" s="30"/>
      <c r="Q74" s="21"/>
      <c r="R74" s="21"/>
      <c r="S74" s="28"/>
      <c r="T74" s="95"/>
      <c r="U74" s="115"/>
      <c r="V74" s="115"/>
    </row>
    <row r="75" spans="1:22" ht="26.25" hidden="1" outlineLevel="1" x14ac:dyDescent="0.25">
      <c r="A75" s="21"/>
      <c r="B75" s="21">
        <f t="shared" si="4"/>
        <v>53</v>
      </c>
      <c r="C75" s="21"/>
      <c r="D75" s="133" t="s">
        <v>308</v>
      </c>
      <c r="E75" s="21"/>
      <c r="F75" s="21"/>
      <c r="G75" s="21"/>
      <c r="H75" s="21"/>
      <c r="I75" s="138"/>
      <c r="J75" s="21"/>
      <c r="K75" s="21"/>
      <c r="L75" s="21"/>
      <c r="M75" s="21"/>
      <c r="N75" s="21"/>
      <c r="O75" s="21"/>
      <c r="P75" s="30"/>
      <c r="Q75" s="29"/>
      <c r="R75" s="29"/>
      <c r="S75" s="29"/>
      <c r="T75" s="25"/>
      <c r="U75" s="118"/>
      <c r="V75" s="118"/>
    </row>
    <row r="76" spans="1:22" s="88" customFormat="1" collapsed="1" x14ac:dyDescent="0.25">
      <c r="A76" s="82">
        <v>17</v>
      </c>
      <c r="B76" s="82"/>
      <c r="C76" s="82"/>
      <c r="D76" s="130" t="s">
        <v>57</v>
      </c>
      <c r="E76" s="82">
        <f>SUM(E77:E82)</f>
        <v>0</v>
      </c>
      <c r="F76" s="82">
        <f>SUM(F77:F82)</f>
        <v>0</v>
      </c>
      <c r="G76" s="82">
        <f>SUM(G77:G82)</f>
        <v>0</v>
      </c>
      <c r="H76" s="82">
        <f>SUM(H77:H82)</f>
        <v>0</v>
      </c>
      <c r="I76" s="139"/>
      <c r="J76" s="82"/>
      <c r="K76" s="82"/>
      <c r="L76" s="82"/>
      <c r="M76" s="82"/>
      <c r="N76" s="82"/>
      <c r="O76" s="82"/>
      <c r="P76" s="84"/>
      <c r="Q76" s="87"/>
      <c r="R76" s="87"/>
      <c r="S76" s="87"/>
      <c r="T76" s="96"/>
      <c r="U76" s="119"/>
      <c r="V76" s="119"/>
    </row>
    <row r="77" spans="1:22" ht="26.25" hidden="1" outlineLevel="1" x14ac:dyDescent="0.25">
      <c r="A77" s="21"/>
      <c r="B77" s="21">
        <v>54</v>
      </c>
      <c r="C77" s="21"/>
      <c r="D77" s="133" t="s">
        <v>341</v>
      </c>
      <c r="E77" s="21"/>
      <c r="F77" s="21"/>
      <c r="G77" s="21"/>
      <c r="H77" s="21"/>
      <c r="I77" s="138"/>
      <c r="J77" s="21"/>
      <c r="K77" s="21"/>
      <c r="L77" s="21"/>
      <c r="M77" s="21"/>
      <c r="N77" s="21"/>
      <c r="O77" s="21"/>
      <c r="P77" s="30"/>
      <c r="Q77" s="29"/>
      <c r="R77" s="29"/>
      <c r="S77" s="29"/>
      <c r="T77" s="25"/>
      <c r="U77" s="118"/>
      <c r="V77" s="118"/>
    </row>
    <row r="78" spans="1:22" ht="26.25" hidden="1" outlineLevel="1" x14ac:dyDescent="0.25">
      <c r="A78" s="21"/>
      <c r="B78" s="21">
        <f>B77+1</f>
        <v>55</v>
      </c>
      <c r="C78" s="21"/>
      <c r="D78" s="134" t="s">
        <v>342</v>
      </c>
      <c r="E78" s="21"/>
      <c r="F78" s="21"/>
      <c r="G78" s="21"/>
      <c r="H78" s="21"/>
      <c r="I78" s="138"/>
      <c r="J78" s="21"/>
      <c r="K78" s="21"/>
      <c r="L78" s="21"/>
      <c r="M78" s="21"/>
      <c r="N78" s="21"/>
      <c r="O78" s="21"/>
      <c r="P78" s="30"/>
      <c r="Q78" s="29"/>
      <c r="R78" s="29"/>
      <c r="S78" s="29"/>
      <c r="T78" s="25"/>
      <c r="U78" s="118"/>
      <c r="V78" s="118"/>
    </row>
    <row r="79" spans="1:22" hidden="1" outlineLevel="1" x14ac:dyDescent="0.25">
      <c r="A79" s="21"/>
      <c r="B79" s="21">
        <f t="shared" ref="B79:B82" si="5">B78+1</f>
        <v>56</v>
      </c>
      <c r="C79" s="21"/>
      <c r="D79" s="133" t="s">
        <v>329</v>
      </c>
      <c r="E79" s="21"/>
      <c r="F79" s="21"/>
      <c r="G79" s="21"/>
      <c r="H79" s="21"/>
      <c r="I79" s="138"/>
      <c r="J79" s="21"/>
      <c r="K79" s="21"/>
      <c r="L79" s="21"/>
      <c r="M79" s="21"/>
      <c r="N79" s="21"/>
      <c r="O79" s="21"/>
      <c r="P79" s="30"/>
      <c r="Q79" s="29"/>
      <c r="R79" s="29"/>
      <c r="S79" s="29"/>
      <c r="T79" s="25"/>
      <c r="U79" s="118"/>
      <c r="V79" s="118"/>
    </row>
    <row r="80" spans="1:22" hidden="1" outlineLevel="1" x14ac:dyDescent="0.25">
      <c r="A80" s="21"/>
      <c r="B80" s="21">
        <f t="shared" si="5"/>
        <v>57</v>
      </c>
      <c r="C80" s="21"/>
      <c r="D80" s="133" t="s">
        <v>330</v>
      </c>
      <c r="E80" s="21"/>
      <c r="F80" s="21"/>
      <c r="G80" s="21"/>
      <c r="H80" s="21"/>
      <c r="I80" s="138"/>
      <c r="J80" s="21"/>
      <c r="K80" s="21"/>
      <c r="L80" s="21"/>
      <c r="M80" s="21"/>
      <c r="N80" s="21"/>
      <c r="O80" s="21"/>
      <c r="P80" s="30"/>
      <c r="Q80" s="29"/>
      <c r="R80" s="29"/>
      <c r="S80" s="29"/>
      <c r="T80" s="25"/>
      <c r="U80" s="118"/>
      <c r="V80" s="118"/>
    </row>
    <row r="81" spans="1:22" ht="39" hidden="1" outlineLevel="1" x14ac:dyDescent="0.25">
      <c r="A81" s="21"/>
      <c r="B81" s="21">
        <f t="shared" si="5"/>
        <v>58</v>
      </c>
      <c r="C81" s="21"/>
      <c r="D81" s="133" t="s">
        <v>343</v>
      </c>
      <c r="E81" s="21"/>
      <c r="F81" s="21"/>
      <c r="G81" s="21"/>
      <c r="H81" s="21"/>
      <c r="I81" s="138"/>
      <c r="J81" s="21"/>
      <c r="K81" s="21"/>
      <c r="L81" s="21"/>
      <c r="M81" s="21"/>
      <c r="N81" s="21"/>
      <c r="O81" s="21"/>
      <c r="P81" s="30"/>
      <c r="Q81" s="29"/>
      <c r="R81" s="29"/>
      <c r="S81" s="29"/>
      <c r="T81" s="25"/>
      <c r="U81" s="118"/>
      <c r="V81" s="118"/>
    </row>
    <row r="82" spans="1:22" s="18" customFormat="1" ht="25.5" hidden="1" outlineLevel="1" x14ac:dyDescent="0.2">
      <c r="A82" s="21"/>
      <c r="B82" s="21">
        <f t="shared" si="5"/>
        <v>59</v>
      </c>
      <c r="C82" s="21"/>
      <c r="D82" s="133" t="s">
        <v>309</v>
      </c>
      <c r="E82" s="21"/>
      <c r="F82" s="21"/>
      <c r="G82" s="21"/>
      <c r="H82" s="21"/>
      <c r="I82" s="138"/>
      <c r="J82" s="21"/>
      <c r="K82" s="21"/>
      <c r="L82" s="21"/>
      <c r="M82" s="21"/>
      <c r="N82" s="21"/>
      <c r="O82" s="21"/>
      <c r="P82" s="30"/>
      <c r="Q82" s="21"/>
      <c r="R82" s="21"/>
      <c r="S82" s="28"/>
      <c r="T82" s="95"/>
      <c r="U82" s="115"/>
      <c r="V82" s="115"/>
    </row>
    <row r="83" spans="1:22" s="88" customFormat="1" collapsed="1" x14ac:dyDescent="0.25">
      <c r="A83" s="82">
        <v>18</v>
      </c>
      <c r="B83" s="82"/>
      <c r="C83" s="82"/>
      <c r="D83" s="131" t="s">
        <v>58</v>
      </c>
      <c r="E83" s="82">
        <f>SUM(E84:E86)</f>
        <v>0</v>
      </c>
      <c r="F83" s="82">
        <f>SUM(F84:F86)</f>
        <v>0</v>
      </c>
      <c r="G83" s="82">
        <f>SUM(G84:G86)</f>
        <v>0</v>
      </c>
      <c r="H83" s="82">
        <f>SUM(H84:H86)</f>
        <v>0</v>
      </c>
      <c r="I83" s="139"/>
      <c r="J83" s="82"/>
      <c r="K83" s="82"/>
      <c r="L83" s="82"/>
      <c r="M83" s="82"/>
      <c r="N83" s="82"/>
      <c r="O83" s="82"/>
      <c r="P83" s="84"/>
      <c r="Q83" s="87"/>
      <c r="R83" s="87"/>
      <c r="S83" s="87"/>
      <c r="T83" s="96"/>
      <c r="U83" s="119"/>
      <c r="V83" s="119"/>
    </row>
    <row r="84" spans="1:22" ht="13.5" hidden="1" customHeight="1" outlineLevel="1" x14ac:dyDescent="0.25">
      <c r="A84" s="21"/>
      <c r="B84" s="21">
        <v>60</v>
      </c>
      <c r="C84" s="21"/>
      <c r="D84" s="133" t="s">
        <v>345</v>
      </c>
      <c r="E84" s="21"/>
      <c r="F84" s="21"/>
      <c r="G84" s="21"/>
      <c r="H84" s="21"/>
      <c r="I84" s="138"/>
      <c r="J84" s="21"/>
      <c r="K84" s="21"/>
      <c r="L84" s="21"/>
      <c r="M84" s="21"/>
      <c r="N84" s="21"/>
      <c r="O84" s="21"/>
      <c r="P84" s="30"/>
      <c r="Q84" s="29"/>
      <c r="R84" s="29"/>
      <c r="S84" s="29"/>
      <c r="T84" s="19"/>
      <c r="U84" s="118"/>
      <c r="V84" s="118"/>
    </row>
    <row r="85" spans="1:22" hidden="1" outlineLevel="1" x14ac:dyDescent="0.25">
      <c r="A85" s="21"/>
      <c r="B85" s="21">
        <v>61</v>
      </c>
      <c r="C85" s="21"/>
      <c r="D85" s="133" t="s">
        <v>344</v>
      </c>
      <c r="E85" s="21"/>
      <c r="F85" s="21"/>
      <c r="G85" s="21"/>
      <c r="H85" s="21"/>
      <c r="I85" s="138"/>
      <c r="J85" s="21"/>
      <c r="K85" s="21"/>
      <c r="L85" s="21"/>
      <c r="M85" s="21"/>
      <c r="N85" s="21"/>
      <c r="O85" s="21"/>
      <c r="P85" s="30"/>
      <c r="Q85" s="29"/>
      <c r="R85" s="29"/>
      <c r="S85" s="29"/>
      <c r="T85" s="25"/>
      <c r="U85" s="118"/>
      <c r="V85" s="118"/>
    </row>
    <row r="86" spans="1:22" s="18" customFormat="1" ht="51" hidden="1" outlineLevel="1" x14ac:dyDescent="0.2">
      <c r="A86" s="21"/>
      <c r="B86" s="21">
        <v>62</v>
      </c>
      <c r="C86" s="21"/>
      <c r="D86" s="133" t="s">
        <v>346</v>
      </c>
      <c r="E86" s="21"/>
      <c r="F86" s="21"/>
      <c r="G86" s="21"/>
      <c r="H86" s="21"/>
      <c r="I86" s="138"/>
      <c r="J86" s="21"/>
      <c r="K86" s="21"/>
      <c r="L86" s="21"/>
      <c r="M86" s="21"/>
      <c r="N86" s="21"/>
      <c r="O86" s="21"/>
      <c r="P86" s="30"/>
      <c r="Q86" s="21"/>
      <c r="R86" s="21"/>
      <c r="S86" s="28"/>
      <c r="T86" s="95"/>
      <c r="U86" s="115"/>
      <c r="V86" s="115"/>
    </row>
    <row r="87" spans="1:22" collapsed="1" x14ac:dyDescent="0.25"/>
  </sheetData>
  <autoFilter ref="A5:T86"/>
  <dataConsolidate/>
  <mergeCells count="19">
    <mergeCell ref="U2:U3"/>
    <mergeCell ref="V2:V3"/>
    <mergeCell ref="L2:L3"/>
    <mergeCell ref="M2:M3"/>
    <mergeCell ref="N2:N3"/>
    <mergeCell ref="O2:R2"/>
    <mergeCell ref="S2:S3"/>
    <mergeCell ref="B1:T1"/>
    <mergeCell ref="A2:B3"/>
    <mergeCell ref="C2:C3"/>
    <mergeCell ref="D2:D3"/>
    <mergeCell ref="E2:E3"/>
    <mergeCell ref="F2:F3"/>
    <mergeCell ref="G2:G3"/>
    <mergeCell ref="H2:H3"/>
    <mergeCell ref="J2:J3"/>
    <mergeCell ref="K2:K3"/>
    <mergeCell ref="T2:T3"/>
    <mergeCell ref="I2:I3"/>
  </mergeCells>
  <dataValidations count="4">
    <dataValidation type="textLength" allowBlank="1" showInputMessage="1" showErrorMessage="1" errorTitle="Ошибка!" error="Допустимый ответ &quot;Да&quot; или &quot;Нет&quot;." sqref="WVS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77:WVS82 JG77:JG82 TC77:TC82 ACY77:ACY82 AMU77:AMU82 AWQ77:AWQ82 BGM77:BGM82 BQI77:BQI82 CAE77:CAE82 CKA77:CKA82 CTW77:CTW82 DDS77:DDS82 DNO77:DNO82 DXK77:DXK82 EHG77:EHG82 ERC77:ERC82 FAY77:FAY82 FKU77:FKU82 FUQ77:FUQ82 GEM77:GEM82 GOI77:GOI82 GYE77:GYE82 HIA77:HIA82 HRW77:HRW82 IBS77:IBS82 ILO77:ILO82 IVK77:IVK82 JFG77:JFG82 JPC77:JPC82 JYY77:JYY82 KIU77:KIU82 KSQ77:KSQ82 LCM77:LCM82 LMI77:LMI82 LWE77:LWE82 MGA77:MGA82 MPW77:MPW82 MZS77:MZS82 NJO77:NJO82 NTK77:NTK82 ODG77:ODG82 ONC77:ONC82 OWY77:OWY82 PGU77:PGU82 PQQ77:PQQ82 QAM77:QAM82 QKI77:QKI82 QUE77:QUE82 REA77:REA82 RNW77:RNW82 RXS77:RXS82 SHO77:SHO82 SRK77:SRK82 TBG77:TBG82 TLC77:TLC82 TUY77:TUY82 UEU77:UEU82 UOQ77:UOQ82 UYM77:UYM82 VII77:VII82 VSE77:VSE82 WCA77:WCA82 WLW77:WLW82 WVS56:WVS58 WVS49:WVS51 JG53:JG54 TC53:TC54 ACY53:ACY54 AMU53:AMU54 AWQ53:AWQ54 BGM53:BGM54 BQI53:BQI54 CAE53:CAE54 CKA53:CKA54 CTW53:CTW54 DDS53:DDS54 DNO53:DNO54 DXK53:DXK54 EHG53:EHG54 ERC53:ERC54 FAY53:FAY54 FKU53:FKU54 FUQ53:FUQ54 GEM53:GEM54 GOI53:GOI54 GYE53:GYE54 HIA53:HIA54 HRW53:HRW54 IBS53:IBS54 ILO53:ILO54 IVK53:IVK54 JFG53:JFG54 JPC53:JPC54 JYY53:JYY54 KIU53:KIU54 KSQ53:KSQ54 LCM53:LCM54 LMI53:LMI54 LWE53:LWE54 MGA53:MGA54 MPW53:MPW54 MZS53:MZS54 NJO53:NJO54 NTK53:NTK54 ODG53:ODG54 ONC53:ONC54 OWY53:OWY54 PGU53:PGU54 PQQ53:PQQ54 QAM53:QAM54 QKI53:QKI54 QUE53:QUE54 REA53:REA54 RNW53:RNW54 RXS53:RXS54 SHO53:SHO54 SRK53:SRK54 TBG53:TBG54 TLC53:TLC54 TUY53:TUY54 UEU53:UEU54 UOQ53:UOQ54 UYM53:UYM54 VII53:VII54 VSE53:VSE54 WCA53:WCA54 WLW53:WLW54 WLW49:WLW51 WCA49:WCA51 VSE49:VSE51 VII49:VII51 UYM49:UYM51 UOQ49:UOQ51 UEU49:UEU51 TUY49:TUY51 TLC49:TLC51 TBG49:TBG51 SRK49:SRK51 SHO49:SHO51 RXS49:RXS51 RNW49:RNW51 REA49:REA51 QUE49:QUE51 QKI49:QKI51 QAM49:QAM51 PQQ49:PQQ51 PGU49:PGU51 OWY49:OWY51 ONC49:ONC51 ODG49:ODG51 NTK49:NTK51 NJO49:NJO51 MZS49:MZS51 MPW49:MPW51 MGA49:MGA51 LWE49:LWE51 LMI49:LMI51 LCM49:LCM51 KSQ49:KSQ51 KIU49:KIU51 JYY49:JYY51 JPC49:JPC51 JFG49:JFG51 IVK49:IVK51 ILO49:ILO51 IBS49:IBS51 HRW49:HRW51 HIA49:HIA51 GYE49:GYE51 GOI49:GOI51 GEM49:GEM51 FUQ49:FUQ51 FKU49:FKU51 FAY49:FAY51 ERC49:ERC51 EHG49:EHG51 DXK49:DXK51 DNO49:DNO51 DDS49:DDS51 CTW49:CTW51 CKA49:CKA51 CAE49:CAE51 BQI49:BQI51 BGM49:BGM51 AWQ49:AWQ51 AMU49:AMU51 ACY49:ACY51 TC49:TC51 JG49:JG51 WVS67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53:WVS54 JG56:JG58 TC56:TC58 ACY56:ACY58 AMU56:AMU58 AWQ56:AWQ58 BGM56:BGM58 BQI56:BQI58 CAE56:CAE58 CKA56:CKA58 CTW56:CTW58 DDS56:DDS58 DNO56:DNO58 DXK56:DXK58 EHG56:EHG58 ERC56:ERC58 FAY56:FAY58 FKU56:FKU58 FUQ56:FUQ58 GEM56:GEM58 GOI56:GOI58 GYE56:GYE58 HIA56:HIA58 HRW56:HRW58 IBS56:IBS58 ILO56:ILO58 IVK56:IVK58 JFG56:JFG58 JPC56:JPC58 JYY56:JYY58 KIU56:KIU58 KSQ56:KSQ58 LCM56:LCM58 LMI56:LMI58 LWE56:LWE58 MGA56:MGA58 MPW56:MPW58 MZS56:MZS58 NJO56:NJO58 NTK56:NTK58 ODG56:ODG58 ONC56:ONC58 OWY56:OWY58 PGU56:PGU58 PQQ56:PQQ58 QAM56:QAM58 QKI56:QKI58 QUE56:QUE58 REA56:REA58 RNW56:RNW58 RXS56:RXS58 SHO56:SHO58 SRK56:SRK58 TBG56:TBG58 TLC56:TLC58 TUY56:TUY58 UEU56:UEU58 UOQ56:UOQ58 UYM56:UYM58 VII56:VII58 VSE56:VSE58 WCA56:WCA58 WLW56:WLW58 WVS64:WVS65 JG64:JG65 TC64:TC65 ACY64:ACY65 AMU64:AMU65 AWQ64:AWQ65 BGM64:BGM65 BQI64:BQI65 CAE64:CAE65 CKA64:CKA65 CTW64:CTW65 DDS64:DDS65 DNO64:DNO65 DXK64:DXK65 EHG64:EHG65 ERC64:ERC65 FAY64:FAY65 FKU64:FKU65 FUQ64:FUQ65 GEM64:GEM65 GOI64:GOI65 GYE64:GYE65 HIA64:HIA65 HRW64:HRW65 IBS64:IBS65 ILO64:ILO65 IVK64:IVK65 JFG64:JFG65 JPC64:JPC65 JYY64:JYY65 KIU64:KIU65 KSQ64:KSQ65 LCM64:LCM65 LMI64:LMI65 LWE64:LWE65 MGA64:MGA65 MPW64:MPW65 MZS64:MZS65 NJO64:NJO65 NTK64:NTK65 ODG64:ODG65 ONC64:ONC65 OWY64:OWY65 PGU64:PGU65 PQQ64:PQQ65 QAM64:QAM65 QKI64:QKI65 QUE64:QUE65 REA64:REA65 RNW64:RNW65 RXS64:RXS65 SHO64:SHO65 SRK64:SRK65 TBG64:TBG65 TLC64:TLC65 TUY64:TUY65 UEU64:UEU65 UOQ64:UOQ65 UYM64:UYM65 VII64:VII65 VSE64:VSE65 WCA64:WCA65 WLW64:WLW65 JG25:JG27 TC25:TC27 ACY25:ACY27 AMU25:AMU27 AWQ25:AWQ27 BGM25:BGM27 BQI25:BQI27 CAE25:CAE27 CKA25:CKA27 CTW25:CTW27 DDS25:DDS27 DNO25:DNO27 DXK25:DXK27 EHG25:EHG27 ERC25:ERC27 FAY25:FAY27 FKU25:FKU27 FUQ25:FUQ27 GEM25:GEM27 GOI25:GOI27 GYE25:GYE27 HIA25:HIA27 HRW25:HRW27 IBS25:IBS27 ILO25:ILO27 IVK25:IVK27 JFG25:JFG27 JPC25:JPC27 JYY25:JYY27 KIU25:KIU27 KSQ25:KSQ27 LCM25:LCM27 LMI25:LMI27 LWE25:LWE27 MGA25:MGA27 MPW25:MPW27 MZS25:MZS27 NJO25:NJO27 NTK25:NTK27 ODG25:ODG27 ONC25:ONC27 OWY25:OWY27 PGU25:PGU27 PQQ25:PQQ27 QAM25:QAM27 QKI25:QKI27 QUE25:QUE27 REA25:REA27 RNW25:RNW27 RXS25:RXS27 SHO25:SHO27 SRK25:SRK27 TBG25:TBG27 TLC25:TLC27 TUY25:TUY27 UEU25:UEU27 UOQ25:UOQ27 UYM25:UYM27 VII25:VII27 VSE25:VSE27 WCA25:WCA27 WLW25:WLW27 WVS25:WVS27 WVS8:WVS23 JG8:JG23 TC8:TC23 ACY8:ACY23 AMU8:AMU23 AWQ8:AWQ23 BGM8:BGM23 BQI8:BQI23 CAE8:CAE23 CKA8:CKA23 CTW8:CTW23 DDS8:DDS23 DNO8:DNO23 DXK8:DXK23 EHG8:EHG23 ERC8:ERC23 FAY8:FAY23 FKU8:FKU23 FUQ8:FUQ23 GEM8:GEM23 GOI8:GOI23 GYE8:GYE23 HIA8:HIA23 HRW8:HRW23 IBS8:IBS23 ILO8:ILO23 IVK8:IVK23 JFG8:JFG23 JPC8:JPC23 JYY8:JYY23 KIU8:KIU23 KSQ8:KSQ23 LCM8:LCM23 LMI8:LMI23 LWE8:LWE23 MGA8:MGA23 MPW8:MPW23 MZS8:MZS23 NJO8:NJO23 NTK8:NTK23 ODG8:ODG23 ONC8:ONC23 OWY8:OWY23 PGU8:PGU23 PQQ8:PQQ23 QAM8:QAM23 QKI8:QKI23 QUE8:QUE23 REA8:REA23 RNW8:RNW23 RXS8:RXS23 SHO8:SHO23 SRK8:SRK23 TBG8:TBG23 TLC8:TLC23 TUY8:TUY23 UEU8:UEU23 UOQ8:UOQ23 UYM8:UYM23 VII8:VII23 VSE8:VSE23 WCA8:WCA23 WLW8:WLW23 WVS86 JG86 TC86 ACY86 AMU86 AWQ86 BGM86 BQI86 CAE86 CKA86 CTW86 DDS86 DNO86 DXK86 EHG86 ERC86 FAY86 FKU86 FUQ86 GEM86 GOI86 GYE86 HIA86 HRW86 IBS86 ILO86 IVK86 JFG86 JPC86 JYY86 KIU86 KSQ86 LCM86 LMI86 LWE86 MGA86 MPW86 MZS86 NJO86 NTK86 ODG86 ONC86 OWY86 PGU86 PQQ86 QAM86 QKI86 QUE86 REA86 RNW86 RXS86 SHO86 SRK86 TBG86 TLC86 TUY86 UEU86 UOQ86 UYM86 VII86 VSE86 WCA86 WLW86 O7:O28 O71:O86 O35:O69">
      <formula1>2</formula1>
      <formula2>3</formula2>
    </dataValidation>
    <dataValidation type="textLength" allowBlank="1" showInputMessage="1" showErrorMessage="1" errorTitle="Ошибка!" error="Возможные варианты ответа: &quot;Да&quot; или &quot;Нет&quot;." sqref="WVH38:WVK38 IV38:IY38 SR38:SU38 ACN38:ACQ38 AMJ38:AMM38 AWF38:AWI38 BGB38:BGE38 BPX38:BQA38 BZT38:BZW38 CJP38:CJS38 CTL38:CTO38 DDH38:DDK38 DND38:DNG38 DWZ38:DXC38 EGV38:EGY38 EQR38:EQU38 FAN38:FAQ38 FKJ38:FKM38 FUF38:FUI38 GEB38:GEE38 GNX38:GOA38 GXT38:GXW38 HHP38:HHS38 HRL38:HRO38 IBH38:IBK38 ILD38:ILG38 IUZ38:IVC38 JEV38:JEY38 JOR38:JOU38 JYN38:JYQ38 KIJ38:KIM38 KSF38:KSI38 LCB38:LCE38 LLX38:LMA38 LVT38:LVW38 MFP38:MFS38 MPL38:MPO38 MZH38:MZK38 NJD38:NJG38 NSZ38:NTC38 OCV38:OCY38 OMR38:OMU38 OWN38:OWQ38 PGJ38:PGM38 PQF38:PQI38 QAB38:QAE38 QJX38:QKA38 QTT38:QTW38 RDP38:RDS38 RNL38:RNO38 RXH38:RXK38 SHD38:SHG38 SQZ38:SRC38 TAV38:TAY38 TKR38:TKU38 TUN38:TUQ38 UEJ38:UEM38 UOF38:UOI38 UYB38:UYE38 VHX38:VIA38 VRT38:VRW38 WBP38:WBS38 WLL38:WLO38 WVH77:WVK82 IV77:IY82 SR77:SU82 ACN77:ACQ82 AMJ77:AMM82 AWF77:AWI82 BGB77:BGE82 BPX77:BQA82 BZT77:BZW82 CJP77:CJS82 CTL77:CTO82 DDH77:DDK82 DND77:DNG82 DWZ77:DXC82 EGV77:EGY82 EQR77:EQU82 FAN77:FAQ82 FKJ77:FKM82 FUF77:FUI82 GEB77:GEE82 GNX77:GOA82 GXT77:GXW82 HHP77:HHS82 HRL77:HRO82 IBH77:IBK82 ILD77:ILG82 IUZ77:IVC82 JEV77:JEY82 JOR77:JOU82 JYN77:JYQ82 KIJ77:KIM82 KSF77:KSI82 LCB77:LCE82 LLX77:LMA82 LVT77:LVW82 MFP77:MFS82 MPL77:MPO82 MZH77:MZK82 NJD77:NJG82 NSZ77:NTC82 OCV77:OCY82 OMR77:OMU82 OWN77:OWQ82 PGJ77:PGM82 PQF77:PQI82 QAB77:QAE82 QJX77:QKA82 QTT77:QTW82 RDP77:RDS82 RNL77:RNO82 RXH77:RXK82 SHD77:SHG82 SQZ77:SRC82 TAV77:TAY82 TKR77:TKU82 TUN77:TUQ82 UEJ77:UEM82 UOF77:UOI82 UYB77:UYE82 VHX77:VIA82 VRT77:VRW82 WBP77:WBS82 WLL77:WLO82 WVH56:WVK58 IV53:IY54 SR53:SU54 ACN53:ACQ54 AMJ53:AMM54 AWF53:AWI54 BGB53:BGE54 BPX53:BQA54 BZT53:BZW54 CJP53:CJS54 CTL53:CTO54 DDH53:DDK54 DND53:DNG54 DWZ53:DXC54 EGV53:EGY54 EQR53:EQU54 FAN53:FAQ54 FKJ53:FKM54 FUF53:FUI54 GEB53:GEE54 GNX53:GOA54 GXT53:GXW54 HHP53:HHS54 HRL53:HRO54 IBH53:IBK54 ILD53:ILG54 IUZ53:IVC54 JEV53:JEY54 JOR53:JOU54 JYN53:JYQ54 KIJ53:KIM54 KSF53:KSI54 LCB53:LCE54 LLX53:LMA54 LVT53:LVW54 MFP53:MFS54 MPL53:MPO54 MZH53:MZK54 NJD53:NJG54 NSZ53:NTC54 OCV53:OCY54 OMR53:OMU54 OWN53:OWQ54 PGJ53:PGM54 PQF53:PQI54 QAB53:QAE54 QJX53:QKA54 QTT53:QTW54 RDP53:RDS54 RNL53:RNO54 RXH53:RXK54 SHD53:SHG54 SQZ53:SRC54 TAV53:TAY54 TKR53:TKU54 TUN53:TUQ54 UEJ53:UEM54 UOF53:UOI54 UYB53:UYE54 VHX53:VIA54 VRT53:VRW54 WBP53:WBS54 WLL53:WLO54 IV67:IY67 SR67:SU67 ACN67:ACQ67 AMJ67:AMM67 AWF67:AWI67 BGB67:BGE67 BPX67:BQA67 BZT67:BZW67 CJP67:CJS67 CTL67:CTO67 DDH67:DDK67 DND67:DNG67 DWZ67:DXC67 EGV67:EGY67 EQR67:EQU67 FAN67:FAQ67 FKJ67:FKM67 FUF67:FUI67 GEB67:GEE67 GNX67:GOA67 GXT67:GXW67 HHP67:HHS67 HRL67:HRO67 IBH67:IBK67 ILD67:ILG67 IUZ67:IVC67 JEV67:JEY67 JOR67:JOU67 JYN67:JYQ67 KIJ67:KIM67 KSF67:KSI67 LCB67:LCE67 LLX67:LMA67 LVT67:LVW67 MFP67:MFS67 MPL67:MPO67 MZH67:MZK67 NJD67:NJG67 NSZ67:NTC67 OCV67:OCY67 OMR67:OMU67 OWN67:OWQ67 PGJ67:PGM67 PQF67:PQI67 QAB67:QAE67 QJX67:QKA67 QTT67:QTW67 RDP67:RDS67 RNL67:RNO67 RXH67:RXK67 SHD67:SHG67 SQZ67:SRC67 TAV67:TAY67 TKR67:TKU67 TUN67:TUQ67 UEJ67:UEM67 UOF67:UOI67 UYB67:UYE67 VHX67:VIA67 VRT67:VRW67 WBP67:WBS67 WLL67:WLO67 WVH36:WVK36 IV36:IY36 SR36:SU36 ACN36:ACQ36 AMJ36:AMM36 AWF36:AWI36 BGB36:BGE36 BPX36:BQA36 BZT36:BZW36 CJP36:CJS36 CTL36:CTO36 DDH36:DDK36 DND36:DNG36 DWZ36:DXC36 EGV36:EGY36 EQR36:EQU36 FAN36:FAQ36 FKJ36:FKM36 FUF36:FUI36 GEB36:GEE36 GNX36:GOA36 GXT36:GXW36 HHP36:HHS36 HRL36:HRO36 IBH36:IBK36 ILD36:ILG36 IUZ36:IVC36 JEV36:JEY36 JOR36:JOU36 JYN36:JYQ36 KIJ36:KIM36 KSF36:KSI36 LCB36:LCE36 LLX36:LMA36 LVT36:LVW36 MFP36:MFS36 MPL36:MPO36 MZH36:MZK36 NJD36:NJG36 NSZ36:NTC36 OCV36:OCY36 OMR36:OMU36 OWN36:OWQ36 PGJ36:PGM36 PQF36:PQI36 QAB36:QAE36 QJX36:QKA36 QTT36:QTW36 RDP36:RDS36 RNL36:RNO36 RXH36:RXK36 SHD36:SHG36 SQZ36:SRC36 TAV36:TAY36 TKR36:TKU36 TUN36:TUQ36 UEJ36:UEM36 UOF36:UOI36 UYB36:UYE36 VHX36:VIA36 VRT36:VRW36 WBP36:WBS36 WLL36:WLO36 IV56:IY58 SR56:SU58 ACN56:ACQ58 AMJ56:AMM58 AWF56:AWI58 BGB56:BGE58 BPX56:BQA58 BZT56:BZW58 CJP56:CJS58 CTL56:CTO58 DDH56:DDK58 DND56:DNG58 DWZ56:DXC58 EGV56:EGY58 EQR56:EQU58 FAN56:FAQ58 FKJ56:FKM58 FUF56:FUI58 GEB56:GEE58 GNX56:GOA58 GXT56:GXW58 HHP56:HHS58 HRL56:HRO58 IBH56:IBK58 ILD56:ILG58 IUZ56:IVC58 JEV56:JEY58 JOR56:JOU58 JYN56:JYQ58 KIJ56:KIM58 KSF56:KSI58 LCB56:LCE58 LLX56:LMA58 LVT56:LVW58 MFP56:MFS58 MPL56:MPO58 MZH56:MZK58 NJD56:NJG58 NSZ56:NTC58 OCV56:OCY58 OMR56:OMU58 OWN56:OWQ58 PGJ56:PGM58 PQF56:PQI58 QAB56:QAE58 QJX56:QKA58 QTT56:QTW58 RDP56:RDS58 RNL56:RNO58 RXH56:RXK58 SHD56:SHG58 SQZ56:SRC58 TAV56:TAY58 TKR56:TKU58 TUN56:TUQ58 UEJ56:UEM58 UOF56:UOI58 UYB56:UYE58 VHX56:VIA58 VRT56:VRW58 WBP56:WBS58 WLL56:WLO58 WVH64:WVK65 IV64:IY65 SR64:SU65 ACN64:ACQ65 AMJ64:AMM65 AWF64:AWI65 BGB64:BGE65 BPX64:BQA65 BZT64:BZW65 CJP64:CJS65 CTL64:CTO65 DDH64:DDK65 DND64:DNG65 DWZ64:DXC65 EGV64:EGY65 EQR64:EQU65 FAN64:FAQ65 FKJ64:FKM65 FUF64:FUI65 GEB64:GEE65 GNX64:GOA65 GXT64:GXW65 HHP64:HHS65 HRL64:HRO65 IBH64:IBK65 ILD64:ILG65 IUZ64:IVC65 JEV64:JEY65 JOR64:JOU65 JYN64:JYQ65 KIJ64:KIM65 KSF64:KSI65 LCB64:LCE65 LLX64:LMA65 LVT64:LVW65 MFP64:MFS65 MPL64:MPO65 MZH64:MZK65 NJD64:NJG65 NSZ64:NTC65 OCV64:OCY65 OMR64:OMU65 OWN64:OWQ65 PGJ64:PGM65 PQF64:PQI65 QAB64:QAE65 QJX64:QKA65 QTT64:QTW65 RDP64:RDS65 RNL64:RNO65 RXH64:RXK65 SHD64:SHG65 SQZ64:SRC65 TAV64:TAY65 TKR64:TKU65 TUN64:TUQ65 UEJ64:UEM65 UOF64:UOI65 UYB64:UYE65 VHX64:VIA65 VRT64:VRW65 WBP64:WBS65 WLL64:WLO65 WVH67:WVK67 WVH49:WVK51 WLL49:WLO51 WBP49:WBS51 VRT49:VRW51 VHX49:VIA51 UYB49:UYE51 UOF49:UOI51 UEJ49:UEM51 TUN49:TUQ51 TKR49:TKU51 TAV49:TAY51 SQZ49:SRC51 SHD49:SHG51 RXH49:RXK51 RNL49:RNO51 RDP49:RDS51 QTT49:QTW51 QJX49:QKA51 QAB49:QAE51 PQF49:PQI51 PGJ49:PGM51 OWN49:OWQ51 OMR49:OMU51 OCV49:OCY51 NSZ49:NTC51 NJD49:NJG51 MZH49:MZK51 MPL49:MPO51 MFP49:MFS51 LVT49:LVW51 LLX49:LMA51 LCB49:LCE51 KSF49:KSI51 KIJ49:KIM51 JYN49:JYQ51 JOR49:JOU51 JEV49:JEY51 IUZ49:IVC51 ILD49:ILG51 IBH49:IBK51 HRL49:HRO51 HHP49:HHS51 GXT49:GXW51 GNX49:GOA51 GEB49:GEE51 FUF49:FUI51 FKJ49:FKM51 FAN49:FAQ51 EQR49:EQU51 EGV49:EGY51 DWZ49:DXC51 DND49:DNG51 DDH49:DDK51 CTL49:CTO51 CJP49:CJS51 BZT49:BZW51 BPX49:BQA51 BGB49:BGE51 AWF49:AWI51 AMJ49:AMM51 ACN49:ACQ51 SR49:SU51 IV49:IY51 WVH53:WVK54 IV25:IY27 SR25:SU27 ACN25:ACQ27 AMJ25:AMM27 AWF25:AWI27 BGB25:BGE27 BPX25:BQA27 BZT25:BZW27 CJP25:CJS27 CTL25:CTO27 DDH25:DDK27 DND25:DNG27 DWZ25:DXC27 EGV25:EGY27 EQR25:EQU27 FAN25:FAQ27 FKJ25:FKM27 FUF25:FUI27 GEB25:GEE27 GNX25:GOA27 GXT25:GXW27 HHP25:HHS27 HRL25:HRO27 IBH25:IBK27 ILD25:ILG27 IUZ25:IVC27 JEV25:JEY27 JOR25:JOU27 JYN25:JYQ27 KIJ25:KIM27 KSF25:KSI27 LCB25:LCE27 LLX25:LMA27 LVT25:LVW27 MFP25:MFS27 MPL25:MPO27 MZH25:MZK27 NJD25:NJG27 NSZ25:NTC27 OCV25:OCY27 OMR25:OMU27 OWN25:OWQ27 PGJ25:PGM27 PQF25:PQI27 QAB25:QAE27 QJX25:QKA27 QTT25:QTW27 RDP25:RDS27 RNL25:RNO27 RXH25:RXK27 SHD25:SHG27 SQZ25:SRC27 TAV25:TAY27 TKR25:TKU27 TUN25:TUQ27 UEJ25:UEM27 UOF25:UOI27 UYB25:UYE27 VHX25:VIA27 VRT25:VRW27 WBP25:WBS27 WLL25:WLO27 WVH25:WVK27 IV8:IY23 SR8:SU23 ACN8:ACQ23 AMJ8:AMM23 AWF8:AWI23 BGB8:BGE23 BPX8:BQA23 BZT8:BZW23 CJP8:CJS23 CTL8:CTO23 DDH8:DDK23 DND8:DNG23 DWZ8:DXC23 EGV8:EGY23 EQR8:EQU23 FAN8:FAQ23 FKJ8:FKM23 FUF8:FUI23 GEB8:GEE23 GNX8:GOA23 GXT8:GXW23 HHP8:HHS23 HRL8:HRO23 IBH8:IBK23 ILD8:ILG23 IUZ8:IVC23 JEV8:JEY23 JOR8:JOU23 JYN8:JYQ23 KIJ8:KIM23 KSF8:KSI23 LCB8:LCE23 LLX8:LMA23 LVT8:LVW23 MFP8:MFS23 MPL8:MPO23 MZH8:MZK23 NJD8:NJG23 NSZ8:NTC23 OCV8:OCY23 OMR8:OMU23 OWN8:OWQ23 PGJ8:PGM23 PQF8:PQI23 QAB8:QAE23 QJX8:QKA23 QTT8:QTW23 RDP8:RDS23 RNL8:RNO23 RXH8:RXK23 SHD8:SHG23 SQZ8:SRC23 TAV8:TAY23 TKR8:TKU23 TUN8:TUQ23 UEJ8:UEM23 UOF8:UOI23 UYB8:UYE23 VHX8:VIA23 VRT8:VRW23 WBP8:WBS23 WLL8:WLO23 WVH8:WVK23 WVH86:WVK86 IV86:IY86 SR86:SU86 ACN86:ACQ86 AMJ86:AMM86 AWF86:AWI86 BGB86:BGE86 BPX86:BQA86 BZT86:BZW86 CJP86:CJS86 CTL86:CTO86 DDH86:DDK86 DND86:DNG86 DWZ86:DXC86 EGV86:EGY86 EQR86:EQU86 FAN86:FAQ86 FKJ86:FKM86 FUF86:FUI86 GEB86:GEE86 GNX86:GOA86 GXT86:GXW86 HHP86:HHS86 HRL86:HRO86 IBH86:IBK86 ILD86:ILG86 IUZ86:IVC86 JEV86:JEY86 JOR86:JOU86 JYN86:JYQ86 KIJ86:KIM86 KSF86:KSI86 LCB86:LCE86 LLX86:LMA86 LVT86:LVW86 MFP86:MFS86 MPL86:MPO86 MZH86:MZK86 NJD86:NJG86 NSZ86:NTC86 OCV86:OCY86 OMR86:OMU86 OWN86:OWQ86 PGJ86:PGM86 PQF86:PQI86 QAB86:QAE86 QJX86:QKA86 QTT86:QTW86 RDP86:RDS86 RNL86:RNO86 RXH86:RXK86 SHD86:SHG86 SQZ86:SRC86 TAV86:TAY86 TKR86:TKU86 TUN86:TUQ86 UEJ86:UEM86 UOF86:UOI86 UYB86:UYE86 VHX86:VIA86 VRT86:VRW86 WBP86:WBS86 WLL86:WLO86 K7:N28 K35:N86">
      <formula1>2</formula1>
      <formula2>3</formula2>
    </dataValidation>
    <dataValidation type="whole" allowBlank="1" showInputMessage="1" showErrorMessage="1" errorTitle="Ошибка!" error="Укажите число, соответсвующее способу подключения к сети интернет._x000a__x000a_Если в вашем учреждении реализовано несколько способов - укажите преобладающий." sqref="WVG38 IU38 SQ38 ACM38 AMI38 AWE38 BGA38 BPW38 BZS38 CJO38 CTK38 DDG38 DNC38 DWY38 EGU38 EQQ38 FAM38 FKI38 FUE38 GEA38 GNW38 GXS38 HHO38 HRK38 IBG38 ILC38 IUY38 JEU38 JOQ38 JYM38 KII38 KSE38 LCA38 LLW38 LVS38 MFO38 MPK38 MZG38 NJC38 NSY38 OCU38 OMQ38 OWM38 PGI38 PQE38 QAA38 QJW38 QTS38 RDO38 RNK38 RXG38 SHC38 SQY38 TAU38 TKQ38 TUM38 UEI38 UOE38 UYA38 VHW38 VRS38 WBO38 WLK38 WVG77:WVG82 IU77:IU82 SQ77:SQ82 ACM77:ACM82 AMI77:AMI82 AWE77:AWE82 BGA77:BGA82 BPW77:BPW82 BZS77:BZS82 CJO77:CJO82 CTK77:CTK82 DDG77:DDG82 DNC77:DNC82 DWY77:DWY82 EGU77:EGU82 EQQ77:EQQ82 FAM77:FAM82 FKI77:FKI82 FUE77:FUE82 GEA77:GEA82 GNW77:GNW82 GXS77:GXS82 HHO77:HHO82 HRK77:HRK82 IBG77:IBG82 ILC77:ILC82 IUY77:IUY82 JEU77:JEU82 JOQ77:JOQ82 JYM77:JYM82 KII77:KII82 KSE77:KSE82 LCA77:LCA82 LLW77:LLW82 LVS77:LVS82 MFO77:MFO82 MPK77:MPK82 MZG77:MZG82 NJC77:NJC82 NSY77:NSY82 OCU77:OCU82 OMQ77:OMQ82 OWM77:OWM82 PGI77:PGI82 PQE77:PQE82 QAA77:QAA82 QJW77:QJW82 QTS77:QTS82 RDO77:RDO82 RNK77:RNK82 RXG77:RXG82 SHC77:SHC82 SQY77:SQY82 TAU77:TAU82 TKQ77:TKQ82 TUM77:TUM82 UEI77:UEI82 UOE77:UOE82 UYA77:UYA82 VHW77:VHW82 VRS77:VRS82 WBO77:WBO82 WLK77:WLK82 WVG56:WVG58 IU53:IU54 SQ53:SQ54 ACM53:ACM54 AMI53:AMI54 AWE53:AWE54 BGA53:BGA54 BPW53:BPW54 BZS53:BZS54 CJO53:CJO54 CTK53:CTK54 DDG53:DDG54 DNC53:DNC54 DWY53:DWY54 EGU53:EGU54 EQQ53:EQQ54 FAM53:FAM54 FKI53:FKI54 FUE53:FUE54 GEA53:GEA54 GNW53:GNW54 GXS53:GXS54 HHO53:HHO54 HRK53:HRK54 IBG53:IBG54 ILC53:ILC54 IUY53:IUY54 JEU53:JEU54 JOQ53:JOQ54 JYM53:JYM54 KII53:KII54 KSE53:KSE54 LCA53:LCA54 LLW53:LLW54 LVS53:LVS54 MFO53:MFO54 MPK53:MPK54 MZG53:MZG54 NJC53:NJC54 NSY53:NSY54 OCU53:OCU54 OMQ53:OMQ54 OWM53:OWM54 PGI53:PGI54 PQE53:PQE54 QAA53:QAA54 QJW53:QJW54 QTS53:QTS54 RDO53:RDO54 RNK53:RNK54 RXG53:RXG54 SHC53:SHC54 SQY53:SQY54 TAU53:TAU54 TKQ53:TKQ54 TUM53:TUM54 UEI53:UEI54 UOE53:UOE54 UYA53:UYA54 VHW53:VHW54 VRS53:VRS54 WBO53:WBO54 WLK53:WLK54 IU67 SQ67 ACM67 AMI67 AWE67 BGA67 BPW67 BZS67 CJO67 CTK67 DDG67 DNC67 DWY67 EGU67 EQQ67 FAM67 FKI67 FUE67 GEA67 GNW67 GXS67 HHO67 HRK67 IBG67 ILC67 IUY67 JEU67 JOQ67 JYM67 KII67 KSE67 LCA67 LLW67 LVS67 MFO67 MPK67 MZG67 NJC67 NSY67 OCU67 OMQ67 OWM67 PGI67 PQE67 QAA67 QJW67 QTS67 RDO67 RNK67 RXG67 SHC67 SQY67 TAU67 TKQ67 TUM67 UEI67 UOE67 UYA67 VHW67 VRS67 WBO67 WLK67 WVG36 IU36 SQ36 ACM36 AMI36 AWE36 BGA36 BPW36 BZS36 CJO36 CTK36 DDG36 DNC36 DWY36 EGU36 EQQ36 FAM36 FKI36 FUE36 GEA36 GNW36 GXS36 HHO36 HRK36 IBG36 ILC36 IUY36 JEU36 JOQ36 JYM36 KII36 KSE36 LCA36 LLW36 LVS36 MFO36 MPK36 MZG36 NJC36 NSY36 OCU36 OMQ36 OWM36 PGI36 PQE36 QAA36 QJW36 QTS36 RDO36 RNK36 RXG36 SHC36 SQY36 TAU36 TKQ36 TUM36 UEI36 UOE36 UYA36 VHW36 VRS36 WBO36 WLK36 IU56:IU58 SQ56:SQ58 ACM56:ACM58 AMI56:AMI58 AWE56:AWE58 BGA56:BGA58 BPW56:BPW58 BZS56:BZS58 CJO56:CJO58 CTK56:CTK58 DDG56:DDG58 DNC56:DNC58 DWY56:DWY58 EGU56:EGU58 EQQ56:EQQ58 FAM56:FAM58 FKI56:FKI58 FUE56:FUE58 GEA56:GEA58 GNW56:GNW58 GXS56:GXS58 HHO56:HHO58 HRK56:HRK58 IBG56:IBG58 ILC56:ILC58 IUY56:IUY58 JEU56:JEU58 JOQ56:JOQ58 JYM56:JYM58 KII56:KII58 KSE56:KSE58 LCA56:LCA58 LLW56:LLW58 LVS56:LVS58 MFO56:MFO58 MPK56:MPK58 MZG56:MZG58 NJC56:NJC58 NSY56:NSY58 OCU56:OCU58 OMQ56:OMQ58 OWM56:OWM58 PGI56:PGI58 PQE56:PQE58 QAA56:QAA58 QJW56:QJW58 QTS56:QTS58 RDO56:RDO58 RNK56:RNK58 RXG56:RXG58 SHC56:SHC58 SQY56:SQY58 TAU56:TAU58 TKQ56:TKQ58 TUM56:TUM58 UEI56:UEI58 UOE56:UOE58 UYA56:UYA58 VHW56:VHW58 VRS56:VRS58 WBO56:WBO58 WLK56:WLK58 WVG64:WVG65 IU64:IU65 SQ64:SQ65 ACM64:ACM65 AMI64:AMI65 AWE64:AWE65 BGA64:BGA65 BPW64:BPW65 BZS64:BZS65 CJO64:CJO65 CTK64:CTK65 DDG64:DDG65 DNC64:DNC65 DWY64:DWY65 EGU64:EGU65 EQQ64:EQQ65 FAM64:FAM65 FKI64:FKI65 FUE64:FUE65 GEA64:GEA65 GNW64:GNW65 GXS64:GXS65 HHO64:HHO65 HRK64:HRK65 IBG64:IBG65 ILC64:ILC65 IUY64:IUY65 JEU64:JEU65 JOQ64:JOQ65 JYM64:JYM65 KII64:KII65 KSE64:KSE65 LCA64:LCA65 LLW64:LLW65 LVS64:LVS65 MFO64:MFO65 MPK64:MPK65 MZG64:MZG65 NJC64:NJC65 NSY64:NSY65 OCU64:OCU65 OMQ64:OMQ65 OWM64:OWM65 PGI64:PGI65 PQE64:PQE65 QAA64:QAA65 QJW64:QJW65 QTS64:QTS65 RDO64:RDO65 RNK64:RNK65 RXG64:RXG65 SHC64:SHC65 SQY64:SQY65 TAU64:TAU65 TKQ64:TKQ65 TUM64:TUM65 UEI64:UEI65 UOE64:UOE65 UYA64:UYA65 VHW64:VHW65 VRS64:VRS65 WBO64:WBO65 WLK64:WLK65 WVG67 WVG49:WVG51 WLK49:WLK51 WBO49:WBO51 VRS49:VRS51 VHW49:VHW51 UYA49:UYA51 UOE49:UOE51 UEI49:UEI51 TUM49:TUM51 TKQ49:TKQ51 TAU49:TAU51 SQY49:SQY51 SHC49:SHC51 RXG49:RXG51 RNK49:RNK51 RDO49:RDO51 QTS49:QTS51 QJW49:QJW51 QAA49:QAA51 PQE49:PQE51 PGI49:PGI51 OWM49:OWM51 OMQ49:OMQ51 OCU49:OCU51 NSY49:NSY51 NJC49:NJC51 MZG49:MZG51 MPK49:MPK51 MFO49:MFO51 LVS49:LVS51 LLW49:LLW51 LCA49:LCA51 KSE49:KSE51 KII49:KII51 JYM49:JYM51 JOQ49:JOQ51 JEU49:JEU51 IUY49:IUY51 ILC49:ILC51 IBG49:IBG51 HRK49:HRK51 HHO49:HHO51 GXS49:GXS51 GNW49:GNW51 GEA49:GEA51 FUE49:FUE51 FKI49:FKI51 FAM49:FAM51 EQQ49:EQQ51 EGU49:EGU51 DWY49:DWY51 DNC49:DNC51 DDG49:DDG51 CTK49:CTK51 CJO49:CJO51 BZS49:BZS51 BPW49:BPW51 BGA49:BGA51 AWE49:AWE51 AMI49:AMI51 ACM49:ACM51 SQ49:SQ51 IU49:IU51 WVG53:WVG54 IU25:IU27 SQ25:SQ27 ACM25:ACM27 AMI25:AMI27 AWE25:AWE27 BGA25:BGA27 BPW25:BPW27 BZS25:BZS27 CJO25:CJO27 CTK25:CTK27 DDG25:DDG27 DNC25:DNC27 DWY25:DWY27 EGU25:EGU27 EQQ25:EQQ27 FAM25:FAM27 FKI25:FKI27 FUE25:FUE27 GEA25:GEA27 GNW25:GNW27 GXS25:GXS27 HHO25:HHO27 HRK25:HRK27 IBG25:IBG27 ILC25:ILC27 IUY25:IUY27 JEU25:JEU27 JOQ25:JOQ27 JYM25:JYM27 KII25:KII27 KSE25:KSE27 LCA25:LCA27 LLW25:LLW27 LVS25:LVS27 MFO25:MFO27 MPK25:MPK27 MZG25:MZG27 NJC25:NJC27 NSY25:NSY27 OCU25:OCU27 OMQ25:OMQ27 OWM25:OWM27 PGI25:PGI27 PQE25:PQE27 QAA25:QAA27 QJW25:QJW27 QTS25:QTS27 RDO25:RDO27 RNK25:RNK27 RXG25:RXG27 SHC25:SHC27 SQY25:SQY27 TAU25:TAU27 TKQ25:TKQ27 TUM25:TUM27 UEI25:UEI27 UOE25:UOE27 UYA25:UYA27 VHW25:VHW27 VRS25:VRS27 WBO25:WBO27 WLK25:WLK27 WVG25:WVG27 IU8:IU23 SQ8:SQ23 ACM8:ACM23 AMI8:AMI23 AWE8:AWE23 BGA8:BGA23 BPW8:BPW23 BZS8:BZS23 CJO8:CJO23 CTK8:CTK23 DDG8:DDG23 DNC8:DNC23 DWY8:DWY23 EGU8:EGU23 EQQ8:EQQ23 FAM8:FAM23 FKI8:FKI23 FUE8:FUE23 GEA8:GEA23 GNW8:GNW23 GXS8:GXS23 HHO8:HHO23 HRK8:HRK23 IBG8:IBG23 ILC8:ILC23 IUY8:IUY23 JEU8:JEU23 JOQ8:JOQ23 JYM8:JYM23 KII8:KII23 KSE8:KSE23 LCA8:LCA23 LLW8:LLW23 LVS8:LVS23 MFO8:MFO23 MPK8:MPK23 MZG8:MZG23 NJC8:NJC23 NSY8:NSY23 OCU8:OCU23 OMQ8:OMQ23 OWM8:OWM23 PGI8:PGI23 PQE8:PQE23 QAA8:QAA23 QJW8:QJW23 QTS8:QTS23 RDO8:RDO23 RNK8:RNK23 RXG8:RXG23 SHC8:SHC23 SQY8:SQY23 TAU8:TAU23 TKQ8:TKQ23 TUM8:TUM23 UEI8:UEI23 UOE8:UOE23 UYA8:UYA23 VHW8:VHW23 VRS8:VRS23 WBO8:WBO23 WLK8:WLK23 WVG8:WVG23 WVG86 IU86 SQ86 ACM86 AMI86 AWE86 BGA86 BPW86 BZS86 CJO86 CTK86 DDG86 DNC86 DWY86 EGU86 EQQ86 FAM86 FKI86 FUE86 GEA86 GNW86 GXS86 HHO86 HRK86 IBG86 ILC86 IUY86 JEU86 JOQ86 JYM86 KII86 KSE86 LCA86 LLW86 LVS86 MFO86 MPK86 MZG86 NJC86 NSY86 OCU86 OMQ86 OWM86 PGI86 PQE86 QAA86 QJW86 QTS86 RDO86 RNK86 RXG86 SHC86 SQY86 TAU86 TKQ86 TUM86 UEI86 UOE86 UYA86 VHW86 VRS86 WBO86 WLK86 J8:J28 J35:J86">
      <formula1>1</formula1>
      <formula2>4</formula2>
    </dataValidation>
    <dataValidation type="whole" allowBlank="1" showErrorMessage="1" errorTitle="Ошибка!" error="Вы ввели некорректные данные! _x000a__x000a_В данной ячейке может быть только целое число!" promptTitle="Ошибка" prompt="Необходимо указать количество компьютеров, имеющих подключение к сети интернет" sqref="WVC36:WVF36 WVC38:WVF38 WVC64:WVF65 IQ38:IT38 SM38:SP38 ACI38:ACL38 AME38:AMH38 AWA38:AWD38 BFW38:BFZ38 BPS38:BPV38 BZO38:BZR38 CJK38:CJN38 CTG38:CTJ38 DDC38:DDF38 DMY38:DNB38 DWU38:DWX38 EGQ38:EGT38 EQM38:EQP38 FAI38:FAL38 FKE38:FKH38 FUA38:FUD38 GDW38:GDZ38 GNS38:GNV38 GXO38:GXR38 HHK38:HHN38 HRG38:HRJ38 IBC38:IBF38 IKY38:ILB38 IUU38:IUX38 JEQ38:JET38 JOM38:JOP38 JYI38:JYL38 KIE38:KIH38 KSA38:KSD38 LBW38:LBZ38 LLS38:LLV38 LVO38:LVR38 MFK38:MFN38 MPG38:MPJ38 MZC38:MZF38 NIY38:NJB38 NSU38:NSX38 OCQ38:OCT38 OMM38:OMP38 OWI38:OWL38 PGE38:PGH38 PQA38:PQD38 PZW38:PZZ38 QJS38:QJV38 QTO38:QTR38 RDK38:RDN38 RNG38:RNJ38 RXC38:RXF38 SGY38:SHB38 SQU38:SQX38 TAQ38:TAT38 TKM38:TKP38 TUI38:TUL38 UEE38:UEH38 UOA38:UOD38 UXW38:UXZ38 VHS38:VHV38 VRO38:VRR38 WBK38:WBN38 WLG38:WLJ38 WVC77:WVF82 IQ77:IT82 SM77:SP82 ACI77:ACL82 AME77:AMH82 AWA77:AWD82 BFW77:BFZ82 BPS77:BPV82 BZO77:BZR82 CJK77:CJN82 CTG77:CTJ82 DDC77:DDF82 DMY77:DNB82 DWU77:DWX82 EGQ77:EGT82 EQM77:EQP82 FAI77:FAL82 FKE77:FKH82 FUA77:FUD82 GDW77:GDZ82 GNS77:GNV82 GXO77:GXR82 HHK77:HHN82 HRG77:HRJ82 IBC77:IBF82 IKY77:ILB82 IUU77:IUX82 JEQ77:JET82 JOM77:JOP82 JYI77:JYL82 KIE77:KIH82 KSA77:KSD82 LBW77:LBZ82 LLS77:LLV82 LVO77:LVR82 MFK77:MFN82 MPG77:MPJ82 MZC77:MZF82 NIY77:NJB82 NSU77:NSX82 OCQ77:OCT82 OMM77:OMP82 OWI77:OWL82 PGE77:PGH82 PQA77:PQD82 PZW77:PZZ82 QJS77:QJV82 QTO77:QTR82 RDK77:RDN82 RNG77:RNJ82 RXC77:RXF82 SGY77:SHB82 SQU77:SQX82 TAQ77:TAT82 TKM77:TKP82 TUI77:TUL82 UEE77:UEH82 UOA77:UOD82 UXW77:UXZ82 VHS77:VHV82 VRO77:VRR82 WBK77:WBN82 WLG77:WLJ82 WVC56:WVF58 CTG53:CTJ54 DDC53:DDF54 DMY53:DNB54 DWU53:DWX54 EGQ53:EGT54 EQM53:EQP54 FAI53:FAL54 FKE53:FKH54 FUA53:FUD54 GDW53:GDZ54 GNS53:GNV54 GXO53:GXR54 HHK53:HHN54 HRG53:HRJ54 IBC53:IBF54 IKY53:ILB54 IUU53:IUX54 JEQ53:JET54 JOM53:JOP54 JYI53:JYL54 KIE53:KIH54 KSA53:KSD54 LBW53:LBZ54 LLS53:LLV54 LVO53:LVR54 MFK53:MFN54 MPG53:MPJ54 MZC53:MZF54 NIY53:NJB54 NSU53:NSX54 OCQ53:OCT54 OMM53:OMP54 OWI53:OWL54 PGE53:PGH54 PQA53:PQD54 PZW53:PZZ54 QJS53:QJV54 QTO53:QTR54 RDK53:RDN54 RNG53:RNJ54 RXC53:RXF54 SGY53:SHB54 SQU53:SQX54 TAQ53:TAT54 TKM53:TKP54 TUI53:TUL54 UEE53:UEH54 UOA53:UOD54 UXW53:UXZ54 VHS53:VHV54 VRO53:VRR54 WBK53:WBN54 WLG53:WLJ54 IQ67:IT67 SM67:SP67 ACI67:ACL67 AME67:AMH67 AWA67:AWD67 BFW67:BFZ67 BPS67:BPV67 BZO67:BZR67 CJK67:CJN67 CTG67:CTJ67 DDC67:DDF67 DMY67:DNB67 DWU67:DWX67 EGQ67:EGT67 EQM67:EQP67 FAI67:FAL67 FKE67:FKH67 FUA67:FUD67 GDW67:GDZ67 GNS67:GNV67 GXO67:GXR67 HHK67:HHN67 HRG67:HRJ67 IBC67:IBF67 IKY67:ILB67 IUU67:IUX67 JEQ67:JET67 JOM67:JOP67 JYI67:JYL67 KIE67:KIH67 KSA67:KSD67 LBW67:LBZ67 LLS67:LLV67 LVO67:LVR67 MFK67:MFN67 MPG67:MPJ67 MZC67:MZF67 NIY67:NJB67 NSU67:NSX67 OCQ67:OCT67 OMM67:OMP67 OWI67:OWL67 PGE67:PGH67 PQA67:PQD67 PZW67:PZZ67 QJS67:QJV67 QTO67:QTR67 RDK67:RDN67 RNG67:RNJ67 RXC67:RXF67 SGY67:SHB67 SQU67:SQX67 TAQ67:TAT67 TKM67:TKP67 TUI67:TUL67 UEE67:UEH67 UOA67:UOD67 UXW67:UXZ67 VHS67:VHV67 VRO67:VRR67 WBK67:WBN67 WLG67:WLJ67 IQ36:IT36 SM36:SP36 ACI36:ACL36 AME36:AMH36 AWA36:AWD36 BFW36:BFZ36 BPS36:BPV36 BZO36:BZR36 CJK36:CJN36 CTG36:CTJ36 DDC36:DDF36 DMY36:DNB36 DWU36:DWX36 EGQ36:EGT36 EQM36:EQP36 FAI36:FAL36 FKE36:FKH36 FUA36:FUD36 GDW36:GDZ36 GNS36:GNV36 GXO36:GXR36 HHK36:HHN36 HRG36:HRJ36 IBC36:IBF36 IKY36:ILB36 IUU36:IUX36 JEQ36:JET36 JOM36:JOP36 JYI36:JYL36 KIE36:KIH36 KSA36:KSD36 LBW36:LBZ36 LLS36:LLV36 LVO36:LVR36 MFK36:MFN36 MPG36:MPJ36 MZC36:MZF36 NIY36:NJB36 NSU36:NSX36 OCQ36:OCT36 OMM36:OMP36 OWI36:OWL36 PGE36:PGH36 PQA36:PQD36 PZW36:PZZ36 QJS36:QJV36 QTO36:QTR36 RDK36:RDN36 RNG36:RNJ36 RXC36:RXF36 SGY36:SHB36 SQU36:SQX36 TAQ36:TAT36 TKM36:TKP36 TUI36:TUL36 UEE36:UEH36 UOA36:UOD36 UXW36:UXZ36 VHS36:VHV36 VRO36:VRR36 WBK36:WBN36 WLG36:WLJ36 IQ56:IT58 SM56:SP58 ACI56:ACL58 AME56:AMH58 AWA56:AWD58 BFW56:BFZ58 BPS56:BPV58 BZO56:BZR58 CJK56:CJN58 CTG56:CTJ58 DDC56:DDF58 DMY56:DNB58 DWU56:DWX58 EGQ56:EGT58 EQM56:EQP58 FAI56:FAL58 FKE56:FKH58 FUA56:FUD58 GDW56:GDZ58 GNS56:GNV58 GXO56:GXR58 HHK56:HHN58 HRG56:HRJ58 IBC56:IBF58 IKY56:ILB58 IUU56:IUX58 JEQ56:JET58 JOM56:JOP58 JYI56:JYL58 KIE56:KIH58 KSA56:KSD58 LBW56:LBZ58 LLS56:LLV58 LVO56:LVR58 MFK56:MFN58 MPG56:MPJ58 MZC56:MZF58 NIY56:NJB58 NSU56:NSX58 OCQ56:OCT58 OMM56:OMP58 OWI56:OWL58 PGE56:PGH58 PQA56:PQD58 PZW56:PZZ58 QJS56:QJV58 QTO56:QTR58 RDK56:RDN58 RNG56:RNJ58 RXC56:RXF58 SGY56:SHB58 SQU56:SQX58 TAQ56:TAT58 TKM56:TKP58 TUI56:TUL58 UEE56:UEH58 UOA56:UOD58 UXW56:UXZ58 VHS56:VHV58 VRO56:VRR58 WBK56:WBN58 WLG56:WLJ58 WVC53:WVF54 IQ64:IT65 SM64:SP65 ACI64:ACL65 AME64:AMH65 AWA64:AWD65 BFW64:BFZ65 BPS64:BPV65 BZO64:BZR65 CJK64:CJN65 CTG64:CTJ65 DDC64:DDF65 DMY64:DNB65 DWU64:DWX65 EGQ64:EGT65 EQM64:EQP65 FAI64:FAL65 FKE64:FKH65 FUA64:FUD65 GDW64:GDZ65 GNS64:GNV65 GXO64:GXR65 HHK64:HHN65 HRG64:HRJ65 IBC64:IBF65 IKY64:ILB65 IUU64:IUX65 JEQ64:JET65 JOM64:JOP65 JYI64:JYL65 KIE64:KIH65 KSA64:KSD65 LBW64:LBZ65 LLS64:LLV65 LVO64:LVR65 MFK64:MFN65 MPG64:MPJ65 MZC64:MZF65 NIY64:NJB65 NSU64:NSX65 OCQ64:OCT65 OMM64:OMP65 OWI64:OWL65 PGE64:PGH65 PQA64:PQD65 PZW64:PZZ65 QJS64:QJV65 QTO64:QTR65 RDK64:RDN65 RNG64:RNJ65 RXC64:RXF65 SGY64:SHB65 SQU64:SQX65 TAQ64:TAT65 TKM64:TKP65 TUI64:TUL65 UEE64:UEH65 UOA64:UOD65 UXW64:UXZ65 VHS64:VHV65 VRO64:VRR65 WBK64:WBN65 WLG64:WLJ65 WVC67:WVF67 IQ29:JE34 SM29:TA34 ACI29:ACW34 AME29:AMS34 AWA29:AWO34 BFW29:BGK34 BPS29:BQG34 BZO29:CAC34 CJK29:CJY34 CTG29:CTU34 DDC29:DDQ34 DMY29:DNM34 DWU29:DXI34 EGQ29:EHE34 EQM29:ERA34 FAI29:FAW34 FKE29:FKS34 FUA29:FUO34 GDW29:GEK34 GNS29:GOG34 GXO29:GYC34 HHK29:HHY34 HRG29:HRU34 IBC29:IBQ34 IKY29:ILM34 IUU29:IVI34 JEQ29:JFE34 JOM29:JPA34 JYI29:JYW34 KIE29:KIS34 KSA29:KSO34 LBW29:LCK34 LLS29:LMG34 LVO29:LWC34 MFK29:MFY34 MPG29:MPU34 MZC29:MZQ34 NIY29:NJM34 NSU29:NTI34 OCQ29:ODE34 OMM29:ONA34 OWI29:OWW34 PGE29:PGS34 PQA29:PQO34 PZW29:QAK34 QJS29:QKG34 QTO29:QUC34 RDK29:RDY34 RNG29:RNU34 RXC29:RXQ34 SGY29:SHM34 SQU29:SRI34 TAQ29:TBE34 TKM29:TLA34 TUI29:TUW34 UEE29:UES34 UOA29:UOO34 UXW29:UYK34 VHS29:VIG34 VRO29:VSC34 WBK29:WBY34 WLG29:WLU34 WVC29:WVQ34 JG29:JP34 TC29:TL34 ACY29:ADH34 AMU29:AND34 AWQ29:AWZ34 BGM29:BGV34 BQI29:BQR34 CAE29:CAN34 CKA29:CKJ34 CTW29:CUF34 DDS29:DEB34 DNO29:DNX34 DXK29:DXT34 EHG29:EHP34 ERC29:ERL34 FAY29:FBH34 FKU29:FLD34 FUQ29:FUZ34 GEM29:GEV34 GOI29:GOR34 GYE29:GYN34 HIA29:HIJ34 HRW29:HSF34 IBS29:ICB34 ILO29:ILX34 IVK29:IVT34 JFG29:JFP34 JPC29:JPL34 JYY29:JZH34 KIU29:KJD34 KSQ29:KSZ34 LCM29:LCV34 LMI29:LMR34 LWE29:LWN34 MGA29:MGJ34 MPW29:MQF34 MZS29:NAB34 NJO29:NJX34 NTK29:NTT34 ODG29:ODP34 ONC29:ONL34 OWY29:OXH34 PGU29:PHD34 PQQ29:PQZ34 QAM29:QAV34 QKI29:QKR34 QUE29:QUN34 REA29:REJ34 RNW29:ROF34 RXS29:RYB34 SHO29:SHX34 SRK29:SRT34 TBG29:TBP34 TLC29:TLL34 TUY29:TVH34 UEU29:UFD34 UOQ29:UOZ34 UYM29:UYV34 VII29:VIR34 VSE29:VSN34 WCA29:WCJ34 WLW29:WMF34 WVS29:WWB34 WVC49:WVF51 WLG49:WLJ51 WBK49:WBN51 VRO49:VRR51 VHS49:VHV51 UXW49:UXZ51 UOA49:UOD51 UEE49:UEH51 TUI49:TUL51 TKM49:TKP51 TAQ49:TAT51 SQU49:SQX51 SGY49:SHB51 RXC49:RXF51 RNG49:RNJ51 RDK49:RDN51 QTO49:QTR51 QJS49:QJV51 PZW49:PZZ51 PQA49:PQD51 PGE49:PGH51 OWI49:OWL51 OMM49:OMP51 OCQ49:OCT51 NSU49:NSX51 NIY49:NJB51 MZC49:MZF51 MPG49:MPJ51 MFK49:MFN51 LVO49:LVR51 LLS49:LLV51 LBW49:LBZ51 KSA49:KSD51 KIE49:KIH51 JYI49:JYL51 JOM49:JOP51 JEQ49:JET51 IUU49:IUX51 IKY49:ILB51 IBC49:IBF51 HRG49:HRJ51 HHK49:HHN51 GXO49:GXR51 GNS49:GNV51 GDW49:GDZ51 FUA49:FUD51 FKE49:FKH51 FAI49:FAL51 EQM49:EQP51 EGQ49:EGT51 DWU49:DWX51 DMY49:DNB51 DDC49:DDF51 CTG49:CTJ51 CJK49:CJN51 BZO49:BZR51 BPS49:BPV51 BFW49:BFZ51 AWA49:AWD51 AME49:AMH51 ACI49:ACL51 SM49:SP51 IQ49:IT51 IQ53:IT54 SM53:SP54 ACI53:ACL54 AME53:AMH54 AWA53:AWD54 BFW53:BFZ54 BPS53:BPV54 BZO53:BZR54 CJK53:CJN54 IQ25:IT27 SM25:SP27 ACI25:ACL27 AME25:AMH27 AWA25:AWD27 BFW25:BFZ27 BPS25:BPV27 BZO25:BZR27 CJK25:CJN27 CTG25:CTJ27 DDC25:DDF27 DMY25:DNB27 DWU25:DWX27 EGQ25:EGT27 EQM25:EQP27 FAI25:FAL27 FKE25:FKH27 FUA25:FUD27 GDW25:GDZ27 GNS25:GNV27 GXO25:GXR27 HHK25:HHN27 HRG25:HRJ27 IBC25:IBF27 IKY25:ILB27 IUU25:IUX27 JEQ25:JET27 JOM25:JOP27 JYI25:JYL27 KIE25:KIH27 KSA25:KSD27 LBW25:LBZ27 LLS25:LLV27 LVO25:LVR27 MFK25:MFN27 MPG25:MPJ27 MZC25:MZF27 NIY25:NJB27 NSU25:NSX27 OCQ25:OCT27 OMM25:OMP27 OWI25:OWL27 PGE25:PGH27 PQA25:PQD27 PZW25:PZZ27 QJS25:QJV27 QTO25:QTR27 RDK25:RDN27 RNG25:RNJ27 RXC25:RXF27 SGY25:SHB27 SQU25:SQX27 TAQ25:TAT27 TKM25:TKP27 TUI25:TUL27 UEE25:UEH27 UOA25:UOD27 UXW25:UXZ27 VHS25:VHV27 VRO25:VRR27 WBK25:WBN27 WLG25:WLJ27 WVC25:WVF27 IQ8:IT23 SM8:SP23 ACI8:ACL23 AME8:AMH23 AWA8:AWD23 BFW8:BFZ23 BPS8:BPV23 BZO8:BZR23 CJK8:CJN23 CTG8:CTJ23 DDC8:DDF23 DMY8:DNB23 DWU8:DWX23 EGQ8:EGT23 EQM8:EQP23 FAI8:FAL23 FKE8:FKH23 FUA8:FUD23 GDW8:GDZ23 GNS8:GNV23 GXO8:GXR23 HHK8:HHN23 HRG8:HRJ23 IBC8:IBF23 IKY8:ILB23 IUU8:IUX23 JEQ8:JET23 JOM8:JOP23 JYI8:JYL23 KIE8:KIH23 KSA8:KSD23 LBW8:LBZ23 LLS8:LLV23 LVO8:LVR23 MFK8:MFN23 MPG8:MPJ23 MZC8:MZF23 NIY8:NJB23 NSU8:NSX23 OCQ8:OCT23 OMM8:OMP23 OWI8:OWL23 PGE8:PGH23 PQA8:PQD23 PZW8:PZZ23 QJS8:QJV23 QTO8:QTR23 RDK8:RDN23 RNG8:RNJ23 RXC8:RXF23 SGY8:SHB23 SQU8:SQX23 TAQ8:TAT23 TKM8:TKP23 TUI8:TUL23 UEE8:UEH23 UOA8:UOD23 UXW8:UXZ23 VHS8:VHV23 VRO8:VRR23 WBK8:WBN23 WLG8:WLJ23 WVC8:WVF23 WVC86:WVF86 IQ86:IT86 SM86:SP86 ACI86:ACL86 AME86:AMH86 AWA86:AWD86 BFW86:BFZ86 BPS86:BPV86 BZO86:BZR86 CJK86:CJN86 CTG86:CTJ86 DDC86:DDF86 DMY86:DNB86 DWU86:DWX86 EGQ86:EGT86 EQM86:EQP86 FAI86:FAL86 FKE86:FKH86 FUA86:FUD86 GDW86:GDZ86 GNS86:GNV86 GXO86:GXR86 HHK86:HHN86 HRG86:HRJ86 IBC86:IBF86 IKY86:ILB86 IUU86:IUX86 JEQ86:JET86 JOM86:JOP86 JYI86:JYL86 KIE86:KIH86 KSA86:KSD86 LBW86:LBZ86 LLS86:LLV86 LVO86:LVR86 MFK86:MFN86 MPG86:MPJ86 MZC86:MZF86 NIY86:NJB86 NSU86:NSX86 OCQ86:OCT86 OMM86:OMP86 OWI86:OWL86 PGE86:PGH86 PQA86:PQD86 PZW86:PZZ86 QJS86:QJV86 QTO86:QTR86 RDK86:RDN86 RNG86:RNJ86 RXC86:RXF86 SGY86:SHB86 SQU86:SQX86 TAQ86:TAT86 TKM86:TKP86 TUI86:TUL86 UEE86:UEH86 UOA86:UOD86 UXW86:UXZ86 VHS86:VHV86 VRO86:VRR86 WBK86:WBN86 WLG86:WLJ86 J29:T34 E8:I34 E36:I38 E40:I47 E49:I54 E77:I86 E56:I75">
      <formula1>0</formula1>
      <formula2>999</formula2>
    </dataValidation>
  </dataValidations>
  <pageMargins left="0.27559055118110237" right="0.19685039370078741" top="0.74803149606299213" bottom="0.74803149606299213" header="0.31496062992125984" footer="0.31496062992125984"/>
  <pageSetup paperSize="9" scale="64" fitToWidth="2" fitToHeight="1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workbookViewId="0">
      <pane xSplit="4" ySplit="5" topLeftCell="E15" activePane="bottomRight" state="frozen"/>
      <selection pane="topRight" activeCell="E1" sqref="E1"/>
      <selection pane="bottomLeft" activeCell="A5" sqref="A5"/>
      <selection pane="bottomRight" activeCell="K19" sqref="K19"/>
    </sheetView>
  </sheetViews>
  <sheetFormatPr defaultColWidth="9.140625" defaultRowHeight="15" outlineLevelRow="1" x14ac:dyDescent="0.25"/>
  <cols>
    <col min="1" max="1" width="3.42578125" style="7" customWidth="1"/>
    <col min="2" max="2" width="7.5703125" style="7" customWidth="1"/>
    <col min="3" max="3" width="6.5703125" style="7" customWidth="1"/>
    <col min="4" max="4" width="24.85546875" style="8" customWidth="1"/>
    <col min="5" max="5" width="10.5703125" style="8" customWidth="1"/>
    <col min="6" max="6" width="13.140625" style="8" customWidth="1"/>
    <col min="7" max="7" width="15.7109375" style="8" customWidth="1"/>
    <col min="8" max="8" width="14.28515625" style="8" customWidth="1"/>
    <col min="9" max="9" width="30.5703125" style="8" customWidth="1"/>
    <col min="10" max="11" width="13.42578125" style="8" customWidth="1"/>
    <col min="12" max="13" width="24" style="8" customWidth="1"/>
    <col min="14" max="14" width="8.140625" style="7" customWidth="1"/>
    <col min="15" max="15" width="8.5703125" style="80" customWidth="1"/>
    <col min="16" max="16" width="15.140625" style="7" customWidth="1"/>
    <col min="17" max="17" width="16" style="7" customWidth="1"/>
    <col min="18" max="18" width="18.28515625" style="81" customWidth="1"/>
    <col min="19" max="19" width="16.85546875" style="81" customWidth="1"/>
    <col min="20" max="20" width="17" style="8" customWidth="1"/>
    <col min="21" max="21" width="15" style="8" customWidth="1"/>
    <col min="22" max="16384" width="9.140625" style="8"/>
  </cols>
  <sheetData>
    <row r="1" spans="1:21" ht="15.75" customHeight="1" x14ac:dyDescent="0.25">
      <c r="B1" s="152" t="s">
        <v>22</v>
      </c>
      <c r="C1" s="153"/>
      <c r="D1" s="153"/>
      <c r="E1" s="153"/>
      <c r="F1" s="153"/>
      <c r="G1" s="153"/>
      <c r="H1" s="153"/>
      <c r="I1" s="153"/>
      <c r="J1" s="153"/>
      <c r="K1" s="153"/>
      <c r="L1" s="153"/>
      <c r="M1" s="153"/>
      <c r="N1" s="154"/>
      <c r="O1" s="154"/>
      <c r="P1" s="154"/>
      <c r="Q1" s="154"/>
      <c r="R1" s="155"/>
      <c r="S1" s="155"/>
    </row>
    <row r="2" spans="1:21" s="7" customFormat="1" ht="39" customHeight="1" x14ac:dyDescent="0.25">
      <c r="A2" s="156" t="s">
        <v>0</v>
      </c>
      <c r="B2" s="156"/>
      <c r="C2" s="151" t="s">
        <v>69</v>
      </c>
      <c r="D2" s="156" t="s">
        <v>1</v>
      </c>
      <c r="E2" s="161" t="s">
        <v>10</v>
      </c>
      <c r="F2" s="161" t="s">
        <v>9</v>
      </c>
      <c r="G2" s="161" t="s">
        <v>11</v>
      </c>
      <c r="H2" s="161" t="s">
        <v>12</v>
      </c>
      <c r="I2" s="151" t="s">
        <v>84</v>
      </c>
      <c r="J2" s="156" t="s">
        <v>87</v>
      </c>
      <c r="K2" s="165" t="s">
        <v>267</v>
      </c>
      <c r="L2" s="165" t="s">
        <v>268</v>
      </c>
      <c r="M2" s="165" t="s">
        <v>269</v>
      </c>
      <c r="N2" s="158" t="s">
        <v>349</v>
      </c>
      <c r="O2" s="158"/>
      <c r="P2" s="158"/>
      <c r="Q2" s="158"/>
      <c r="R2" s="162" t="s">
        <v>92</v>
      </c>
      <c r="S2" s="157" t="s">
        <v>93</v>
      </c>
      <c r="T2" s="147" t="s">
        <v>249</v>
      </c>
      <c r="U2" s="149" t="s">
        <v>250</v>
      </c>
    </row>
    <row r="3" spans="1:21" ht="138.75" customHeight="1" x14ac:dyDescent="0.25">
      <c r="A3" s="156"/>
      <c r="B3" s="156"/>
      <c r="C3" s="151"/>
      <c r="D3" s="156"/>
      <c r="E3" s="161"/>
      <c r="F3" s="161"/>
      <c r="G3" s="161"/>
      <c r="H3" s="161"/>
      <c r="I3" s="151"/>
      <c r="J3" s="156"/>
      <c r="K3" s="166"/>
      <c r="L3" s="166"/>
      <c r="M3" s="166"/>
      <c r="N3" s="9" t="s">
        <v>4</v>
      </c>
      <c r="O3" s="10" t="s">
        <v>73</v>
      </c>
      <c r="P3" s="9" t="s">
        <v>72</v>
      </c>
      <c r="Q3" s="9" t="s">
        <v>2</v>
      </c>
      <c r="R3" s="163"/>
      <c r="S3" s="157"/>
      <c r="T3" s="148"/>
      <c r="U3" s="150"/>
    </row>
    <row r="4" spans="1:21" s="18" customFormat="1" ht="19.5" customHeight="1" x14ac:dyDescent="0.2">
      <c r="A4" s="11"/>
      <c r="B4" s="12"/>
      <c r="C4" s="13"/>
      <c r="D4" s="13"/>
      <c r="E4" s="14"/>
      <c r="F4" s="14"/>
      <c r="G4" s="14"/>
      <c r="H4" s="14"/>
      <c r="I4" s="13"/>
      <c r="J4" s="13"/>
      <c r="K4" s="13"/>
      <c r="L4" s="13"/>
      <c r="M4" s="13"/>
      <c r="N4" s="13"/>
      <c r="O4" s="15"/>
      <c r="P4" s="13"/>
      <c r="Q4" s="13"/>
      <c r="R4" s="17"/>
      <c r="S4" s="92"/>
      <c r="T4" s="115"/>
      <c r="U4" s="115"/>
    </row>
    <row r="5" spans="1:21" s="24" customFormat="1" ht="11.25" customHeight="1" x14ac:dyDescent="0.2">
      <c r="A5" s="19">
        <v>1</v>
      </c>
      <c r="B5" s="20"/>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row>
    <row r="6" spans="1:21" s="85" customFormat="1" ht="11.25" x14ac:dyDescent="0.2">
      <c r="A6" s="82">
        <v>1</v>
      </c>
      <c r="B6" s="82"/>
      <c r="C6" s="82"/>
      <c r="D6" s="83"/>
      <c r="E6" s="82">
        <f>SUM(E7:E24)</f>
        <v>0</v>
      </c>
      <c r="F6" s="82">
        <f>SUM(F7:F24)</f>
        <v>0</v>
      </c>
      <c r="G6" s="82">
        <f>SUM(G7:G24)</f>
        <v>0</v>
      </c>
      <c r="H6" s="82">
        <f>SUM(H7:H24)</f>
        <v>0</v>
      </c>
      <c r="I6" s="82"/>
      <c r="J6" s="82"/>
      <c r="K6" s="82"/>
      <c r="L6" s="82"/>
      <c r="M6" s="82"/>
      <c r="N6" s="82"/>
      <c r="O6" s="84"/>
      <c r="P6" s="82"/>
      <c r="Q6" s="82"/>
      <c r="R6" s="82"/>
      <c r="S6" s="94"/>
      <c r="T6" s="117"/>
      <c r="U6" s="117"/>
    </row>
    <row r="7" spans="1:21" outlineLevel="1" x14ac:dyDescent="0.25">
      <c r="A7" s="21"/>
      <c r="B7" s="21">
        <v>1</v>
      </c>
      <c r="C7" s="21">
        <v>110</v>
      </c>
      <c r="D7" s="135" t="s">
        <v>270</v>
      </c>
      <c r="E7" s="21"/>
      <c r="F7" s="21"/>
      <c r="G7" s="21"/>
      <c r="H7" s="21"/>
      <c r="I7" s="21"/>
      <c r="J7" s="21"/>
      <c r="K7" s="21"/>
      <c r="L7" s="21"/>
      <c r="M7" s="21"/>
      <c r="N7" s="21"/>
      <c r="O7" s="30"/>
      <c r="P7" s="29"/>
      <c r="Q7" s="29"/>
      <c r="R7" s="29"/>
      <c r="S7" s="25"/>
      <c r="T7" s="118"/>
      <c r="U7" s="118"/>
    </row>
    <row r="8" spans="1:21" outlineLevel="1" x14ac:dyDescent="0.25">
      <c r="A8" s="21"/>
      <c r="B8" s="21">
        <f>B7+1</f>
        <v>2</v>
      </c>
      <c r="C8" s="21">
        <v>111</v>
      </c>
      <c r="D8" s="135" t="s">
        <v>271</v>
      </c>
      <c r="E8" s="21"/>
      <c r="F8" s="21"/>
      <c r="G8" s="21"/>
      <c r="H8" s="21"/>
      <c r="I8" s="21"/>
      <c r="J8" s="21"/>
      <c r="K8" s="21"/>
      <c r="L8" s="21"/>
      <c r="M8" s="21"/>
      <c r="N8" s="21"/>
      <c r="O8" s="30"/>
      <c r="P8" s="29"/>
      <c r="Q8" s="29"/>
      <c r="R8" s="29"/>
      <c r="S8" s="25"/>
      <c r="T8" s="118"/>
      <c r="U8" s="118"/>
    </row>
    <row r="9" spans="1:21" s="18" customFormat="1" ht="11.25" outlineLevel="1" x14ac:dyDescent="0.2">
      <c r="A9" s="21"/>
      <c r="B9" s="21">
        <f t="shared" ref="B9:B23" si="0">B8+1</f>
        <v>3</v>
      </c>
      <c r="C9" s="21">
        <v>118</v>
      </c>
      <c r="D9" s="27" t="s">
        <v>286</v>
      </c>
      <c r="E9" s="21"/>
      <c r="F9" s="21"/>
      <c r="G9" s="21"/>
      <c r="H9" s="21"/>
      <c r="I9" s="21"/>
      <c r="J9" s="21"/>
      <c r="K9" s="21"/>
      <c r="L9" s="21"/>
      <c r="M9" s="21"/>
      <c r="N9" s="21"/>
      <c r="O9" s="30"/>
      <c r="P9" s="21"/>
      <c r="Q9" s="21"/>
      <c r="R9" s="28"/>
      <c r="S9" s="95"/>
      <c r="T9" s="115"/>
      <c r="U9" s="115"/>
    </row>
    <row r="10" spans="1:21" outlineLevel="1" x14ac:dyDescent="0.25">
      <c r="A10" s="21"/>
      <c r="B10" s="21">
        <f t="shared" si="0"/>
        <v>4</v>
      </c>
      <c r="C10" s="21">
        <v>116</v>
      </c>
      <c r="D10" s="27" t="s">
        <v>287</v>
      </c>
      <c r="E10" s="21"/>
      <c r="F10" s="21"/>
      <c r="G10" s="21"/>
      <c r="H10" s="21"/>
      <c r="I10" s="21"/>
      <c r="J10" s="21"/>
      <c r="K10" s="21"/>
      <c r="L10" s="21"/>
      <c r="M10" s="21"/>
      <c r="N10" s="21"/>
      <c r="O10" s="30"/>
      <c r="P10" s="29"/>
      <c r="Q10" s="29"/>
      <c r="R10" s="29"/>
      <c r="S10" s="25"/>
      <c r="T10" s="118"/>
      <c r="U10" s="118"/>
    </row>
    <row r="11" spans="1:21" s="18" customFormat="1" outlineLevel="1" x14ac:dyDescent="0.25">
      <c r="A11" s="21"/>
      <c r="B11" s="21">
        <f t="shared" si="0"/>
        <v>5</v>
      </c>
      <c r="C11" s="21">
        <v>119</v>
      </c>
      <c r="D11" s="135" t="s">
        <v>272</v>
      </c>
      <c r="E11" s="21"/>
      <c r="F11" s="21"/>
      <c r="G11" s="21"/>
      <c r="H11" s="21"/>
      <c r="I11" s="21"/>
      <c r="J11" s="21"/>
      <c r="K11" s="21"/>
      <c r="L11" s="21"/>
      <c r="M11" s="21"/>
      <c r="N11" s="21"/>
      <c r="O11" s="30"/>
      <c r="P11" s="21"/>
      <c r="Q11" s="21"/>
      <c r="R11" s="28"/>
      <c r="S11" s="95"/>
      <c r="T11" s="115"/>
      <c r="U11" s="115"/>
    </row>
    <row r="12" spans="1:21" s="18" customFormat="1" outlineLevel="1" x14ac:dyDescent="0.25">
      <c r="A12" s="21"/>
      <c r="B12" s="21">
        <f t="shared" si="0"/>
        <v>6</v>
      </c>
      <c r="C12" s="21"/>
      <c r="D12" s="135" t="s">
        <v>273</v>
      </c>
      <c r="E12" s="21"/>
      <c r="F12" s="21"/>
      <c r="G12" s="21"/>
      <c r="H12" s="21"/>
      <c r="I12" s="21"/>
      <c r="J12" s="21"/>
      <c r="K12" s="21"/>
      <c r="L12" s="21"/>
      <c r="M12" s="21"/>
      <c r="N12" s="21"/>
      <c r="O12" s="30"/>
      <c r="P12" s="21"/>
      <c r="Q12" s="21"/>
      <c r="R12" s="28"/>
      <c r="S12" s="95"/>
      <c r="T12" s="115"/>
      <c r="U12" s="115"/>
    </row>
    <row r="13" spans="1:21" s="18" customFormat="1" ht="42" customHeight="1" outlineLevel="1" x14ac:dyDescent="0.25">
      <c r="A13" s="21"/>
      <c r="B13" s="21">
        <f t="shared" si="0"/>
        <v>7</v>
      </c>
      <c r="C13" s="21">
        <v>100</v>
      </c>
      <c r="D13" s="136" t="s">
        <v>274</v>
      </c>
      <c r="E13" s="21"/>
      <c r="F13" s="21"/>
      <c r="G13" s="21"/>
      <c r="H13" s="21"/>
      <c r="I13" s="21"/>
      <c r="J13" s="21"/>
      <c r="K13" s="21"/>
      <c r="L13" s="21"/>
      <c r="M13" s="21"/>
      <c r="N13" s="21"/>
      <c r="O13" s="30"/>
      <c r="P13" s="21"/>
      <c r="Q13" s="21"/>
      <c r="R13" s="28"/>
      <c r="S13" s="95"/>
      <c r="T13" s="115"/>
      <c r="U13" s="115"/>
    </row>
    <row r="14" spans="1:21" outlineLevel="1" x14ac:dyDescent="0.25">
      <c r="A14" s="21"/>
      <c r="B14" s="21">
        <f t="shared" si="0"/>
        <v>8</v>
      </c>
      <c r="C14" s="21">
        <v>1000</v>
      </c>
      <c r="D14" s="135" t="s">
        <v>275</v>
      </c>
      <c r="E14" s="21"/>
      <c r="F14" s="21"/>
      <c r="G14" s="21"/>
      <c r="H14" s="21"/>
      <c r="I14" s="21"/>
      <c r="J14" s="21"/>
      <c r="K14" s="21"/>
      <c r="L14" s="21"/>
      <c r="M14" s="21"/>
      <c r="N14" s="21"/>
      <c r="O14" s="30"/>
      <c r="P14" s="29"/>
      <c r="Q14" s="29"/>
      <c r="R14" s="29"/>
      <c r="S14" s="25"/>
      <c r="T14" s="118"/>
      <c r="U14" s="118"/>
    </row>
    <row r="15" spans="1:21" outlineLevel="1" x14ac:dyDescent="0.25">
      <c r="A15" s="21"/>
      <c r="B15" s="21">
        <f t="shared" si="0"/>
        <v>9</v>
      </c>
      <c r="C15" s="21">
        <v>117</v>
      </c>
      <c r="D15" s="135" t="s">
        <v>276</v>
      </c>
      <c r="E15" s="21"/>
      <c r="F15" s="21"/>
      <c r="G15" s="21"/>
      <c r="H15" s="21"/>
      <c r="I15" s="21"/>
      <c r="J15" s="21"/>
      <c r="K15" s="21"/>
      <c r="L15" s="21"/>
      <c r="M15" s="21"/>
      <c r="N15" s="21"/>
      <c r="O15" s="30"/>
      <c r="P15" s="29"/>
      <c r="Q15" s="29"/>
      <c r="R15" s="29"/>
      <c r="S15" s="25"/>
      <c r="T15" s="118"/>
      <c r="U15" s="118"/>
    </row>
    <row r="16" spans="1:21" s="18" customFormat="1" outlineLevel="1" x14ac:dyDescent="0.25">
      <c r="A16" s="21"/>
      <c r="B16" s="21">
        <f t="shared" si="0"/>
        <v>10</v>
      </c>
      <c r="C16" s="21">
        <v>100</v>
      </c>
      <c r="D16" s="135" t="s">
        <v>277</v>
      </c>
      <c r="E16" s="21"/>
      <c r="F16" s="21"/>
      <c r="G16" s="21"/>
      <c r="H16" s="21"/>
      <c r="I16" s="21"/>
      <c r="J16" s="21"/>
      <c r="K16" s="21"/>
      <c r="L16" s="21"/>
      <c r="M16" s="21"/>
      <c r="N16" s="21"/>
      <c r="O16" s="30"/>
      <c r="P16" s="21"/>
      <c r="Q16" s="21"/>
      <c r="R16" s="28"/>
      <c r="S16" s="95"/>
      <c r="T16" s="115"/>
      <c r="U16" s="115"/>
    </row>
    <row r="17" spans="1:21" s="18" customFormat="1" ht="11.25" outlineLevel="1" x14ac:dyDescent="0.2">
      <c r="A17" s="21"/>
      <c r="B17" s="21">
        <f t="shared" si="0"/>
        <v>11</v>
      </c>
      <c r="C17" s="21">
        <v>100</v>
      </c>
      <c r="D17" s="27" t="s">
        <v>278</v>
      </c>
      <c r="E17" s="21"/>
      <c r="F17" s="21"/>
      <c r="G17" s="21"/>
      <c r="H17" s="21"/>
      <c r="I17" s="21"/>
      <c r="J17" s="21"/>
      <c r="K17" s="21"/>
      <c r="L17" s="21"/>
      <c r="M17" s="21"/>
      <c r="N17" s="21"/>
      <c r="O17" s="30"/>
      <c r="P17" s="21"/>
      <c r="Q17" s="21"/>
      <c r="R17" s="28"/>
      <c r="S17" s="95"/>
      <c r="T17" s="115"/>
      <c r="U17" s="115"/>
    </row>
    <row r="18" spans="1:21" outlineLevel="1" x14ac:dyDescent="0.25">
      <c r="A18" s="21"/>
      <c r="B18" s="21">
        <f t="shared" si="0"/>
        <v>12</v>
      </c>
      <c r="C18" s="21">
        <v>115</v>
      </c>
      <c r="D18" s="135" t="s">
        <v>279</v>
      </c>
      <c r="E18" s="21"/>
      <c r="F18" s="21"/>
      <c r="G18" s="21"/>
      <c r="H18" s="21"/>
      <c r="I18" s="21"/>
      <c r="J18" s="21"/>
      <c r="K18" s="21"/>
      <c r="L18" s="21"/>
      <c r="M18" s="21"/>
      <c r="N18" s="21"/>
      <c r="O18" s="30"/>
      <c r="P18" s="29"/>
      <c r="Q18" s="29"/>
      <c r="R18" s="29"/>
      <c r="S18" s="25"/>
      <c r="T18" s="118"/>
      <c r="U18" s="118"/>
    </row>
    <row r="19" spans="1:21" outlineLevel="1" x14ac:dyDescent="0.25">
      <c r="A19" s="21"/>
      <c r="B19" s="21">
        <f t="shared" si="0"/>
        <v>13</v>
      </c>
      <c r="C19" s="21">
        <v>100</v>
      </c>
      <c r="D19" s="27" t="s">
        <v>281</v>
      </c>
      <c r="E19" s="21"/>
      <c r="F19" s="21"/>
      <c r="G19" s="21"/>
      <c r="H19" s="21"/>
      <c r="I19" s="21"/>
      <c r="J19" s="21"/>
      <c r="K19" s="21"/>
      <c r="L19" s="21"/>
      <c r="M19" s="21"/>
      <c r="N19" s="21"/>
      <c r="O19" s="30"/>
      <c r="P19" s="29"/>
      <c r="Q19" s="29"/>
      <c r="R19" s="29"/>
      <c r="S19" s="25"/>
      <c r="T19" s="118"/>
      <c r="U19" s="118"/>
    </row>
    <row r="20" spans="1:21" s="18" customFormat="1" outlineLevel="1" x14ac:dyDescent="0.25">
      <c r="A20" s="21"/>
      <c r="B20" s="21">
        <f t="shared" si="0"/>
        <v>14</v>
      </c>
      <c r="C20" s="21">
        <v>114</v>
      </c>
      <c r="D20" s="135" t="s">
        <v>280</v>
      </c>
      <c r="E20" s="21"/>
      <c r="F20" s="21"/>
      <c r="G20" s="21"/>
      <c r="H20" s="21"/>
      <c r="I20" s="21"/>
      <c r="J20" s="21"/>
      <c r="K20" s="21"/>
      <c r="L20" s="21"/>
      <c r="M20" s="21"/>
      <c r="N20" s="21"/>
      <c r="O20" s="30"/>
      <c r="P20" s="21"/>
      <c r="Q20" s="21"/>
      <c r="R20" s="28"/>
      <c r="S20" s="95"/>
      <c r="T20" s="115"/>
      <c r="U20" s="115"/>
    </row>
    <row r="21" spans="1:21" outlineLevel="1" x14ac:dyDescent="0.25">
      <c r="A21" s="21"/>
      <c r="B21" s="21">
        <f t="shared" si="0"/>
        <v>15</v>
      </c>
      <c r="C21" s="21">
        <v>114</v>
      </c>
      <c r="D21" s="27" t="s">
        <v>282</v>
      </c>
      <c r="E21" s="21"/>
      <c r="F21" s="21"/>
      <c r="G21" s="21"/>
      <c r="H21" s="21"/>
      <c r="I21" s="21"/>
      <c r="J21" s="21"/>
      <c r="K21" s="21"/>
      <c r="L21" s="21"/>
      <c r="M21" s="21"/>
      <c r="N21" s="21"/>
      <c r="O21" s="30"/>
      <c r="P21" s="29"/>
      <c r="Q21" s="29"/>
      <c r="R21" s="29"/>
      <c r="S21" s="25"/>
      <c r="T21" s="118"/>
      <c r="U21" s="118"/>
    </row>
    <row r="22" spans="1:21" outlineLevel="1" x14ac:dyDescent="0.25">
      <c r="A22" s="21"/>
      <c r="B22" s="21">
        <f t="shared" si="0"/>
        <v>16</v>
      </c>
      <c r="C22" s="21">
        <v>120</v>
      </c>
      <c r="D22" s="27" t="s">
        <v>285</v>
      </c>
      <c r="E22" s="21"/>
      <c r="F22" s="21"/>
      <c r="G22" s="21"/>
      <c r="H22" s="21"/>
      <c r="I22" s="21"/>
      <c r="J22" s="21"/>
      <c r="K22" s="21"/>
      <c r="L22" s="21"/>
      <c r="M22" s="21"/>
      <c r="N22" s="21"/>
      <c r="O22" s="30"/>
      <c r="P22" s="29"/>
      <c r="Q22" s="29"/>
      <c r="R22" s="29"/>
      <c r="S22" s="25"/>
      <c r="T22" s="118"/>
      <c r="U22" s="118"/>
    </row>
    <row r="23" spans="1:21" s="18" customFormat="1" outlineLevel="1" x14ac:dyDescent="0.25">
      <c r="A23" s="21"/>
      <c r="B23" s="21">
        <f t="shared" si="0"/>
        <v>17</v>
      </c>
      <c r="C23" s="21">
        <v>100</v>
      </c>
      <c r="D23" s="135" t="s">
        <v>284</v>
      </c>
      <c r="E23" s="21"/>
      <c r="F23" s="21"/>
      <c r="G23" s="21"/>
      <c r="H23" s="21"/>
      <c r="I23" s="21"/>
      <c r="J23" s="21"/>
      <c r="K23" s="21"/>
      <c r="L23" s="21"/>
      <c r="M23" s="21"/>
      <c r="N23" s="21"/>
      <c r="O23" s="30"/>
      <c r="P23" s="21"/>
      <c r="Q23" s="21"/>
      <c r="R23" s="28"/>
      <c r="S23" s="95"/>
      <c r="T23" s="115"/>
      <c r="U23" s="115"/>
    </row>
    <row r="24" spans="1:21" s="18" customFormat="1" outlineLevel="1" x14ac:dyDescent="0.25">
      <c r="A24" s="21"/>
      <c r="B24" s="21">
        <v>18</v>
      </c>
      <c r="C24" s="121">
        <v>110</v>
      </c>
      <c r="D24" s="135" t="s">
        <v>283</v>
      </c>
      <c r="E24" s="21"/>
      <c r="F24" s="21"/>
      <c r="G24" s="21"/>
      <c r="H24" s="21"/>
      <c r="I24" s="21"/>
      <c r="J24" s="21"/>
      <c r="K24" s="21"/>
      <c r="L24" s="21"/>
      <c r="M24" s="21"/>
      <c r="N24" s="21"/>
      <c r="O24" s="30"/>
      <c r="P24" s="21"/>
      <c r="Q24" s="21"/>
      <c r="R24" s="28"/>
      <c r="S24" s="95"/>
      <c r="T24" s="115"/>
      <c r="U24" s="115"/>
    </row>
    <row r="25" spans="1:21" x14ac:dyDescent="0.25">
      <c r="A25" s="8"/>
      <c r="B25" s="8"/>
      <c r="C25" s="8"/>
    </row>
    <row r="26" spans="1:21" x14ac:dyDescent="0.25">
      <c r="A26" s="8"/>
      <c r="B26" s="8"/>
      <c r="C26" s="8"/>
    </row>
    <row r="27" spans="1:21" x14ac:dyDescent="0.25">
      <c r="A27" s="8"/>
      <c r="B27" s="8"/>
      <c r="C27" s="8"/>
    </row>
    <row r="28" spans="1:21" x14ac:dyDescent="0.25">
      <c r="A28" s="8"/>
      <c r="B28" s="8"/>
      <c r="C28" s="8"/>
    </row>
  </sheetData>
  <autoFilter ref="A5:S26"/>
  <dataConsolidate/>
  <mergeCells count="18">
    <mergeCell ref="T2:T3"/>
    <mergeCell ref="U2:U3"/>
    <mergeCell ref="K2:K3"/>
    <mergeCell ref="L2:L3"/>
    <mergeCell ref="M2:M3"/>
    <mergeCell ref="N2:Q2"/>
    <mergeCell ref="R2:R3"/>
    <mergeCell ref="S2:S3"/>
    <mergeCell ref="B1:S1"/>
    <mergeCell ref="A2:B3"/>
    <mergeCell ref="C2:C3"/>
    <mergeCell ref="D2:D3"/>
    <mergeCell ref="E2:E3"/>
    <mergeCell ref="F2:F3"/>
    <mergeCell ref="G2:G3"/>
    <mergeCell ref="H2:H3"/>
    <mergeCell ref="I2:I3"/>
    <mergeCell ref="J2:J3"/>
  </mergeCells>
  <dataValidations count="4">
    <dataValidation type="whole" allowBlank="1" showErrorMessage="1" errorTitle="Ошибка!" error="Вы ввели некорректные данные! _x000a__x000a_В данной ячейке может быть только целое число!" promptTitle="Ошибка" prompt="Необходимо указать количество компьютеров, имеющих подключение к сети интернет" sqref="E7:H24 IP7:IS24 SL7:SO24 ACH7:ACK24 AMD7:AMG24 AVZ7:AWC24 BFV7:BFY24 BPR7:BPU24 BZN7:BZQ24 CJJ7:CJM24 CTF7:CTI24 DDB7:DDE24 DMX7:DNA24 DWT7:DWW24 EGP7:EGS24 EQL7:EQO24 FAH7:FAK24 FKD7:FKG24 FTZ7:FUC24 GDV7:GDY24 GNR7:GNU24 GXN7:GXQ24 HHJ7:HHM24 HRF7:HRI24 IBB7:IBE24 IKX7:ILA24 IUT7:IUW24 JEP7:JES24 JOL7:JOO24 JYH7:JYK24 KID7:KIG24 KRZ7:KSC24 LBV7:LBY24 LLR7:LLU24 LVN7:LVQ24 MFJ7:MFM24 MPF7:MPI24 MZB7:MZE24 NIX7:NJA24 NST7:NSW24 OCP7:OCS24 OML7:OMO24 OWH7:OWK24 PGD7:PGG24 PPZ7:PQC24 PZV7:PZY24 QJR7:QJU24 QTN7:QTQ24 RDJ7:RDM24 RNF7:RNI24 RXB7:RXE24 SGX7:SHA24 SQT7:SQW24 TAP7:TAS24 TKL7:TKO24 TUH7:TUK24 UED7:UEG24 UNZ7:UOC24 UXV7:UXY24 VHR7:VHU24 VRN7:VRQ24 WBJ7:WBM24 WLF7:WLI24 WVB7:WVE24">
      <formula1>0</formula1>
      <formula2>999</formula2>
    </dataValidation>
    <dataValidation type="whole" allowBlank="1" showInputMessage="1" showErrorMessage="1" errorTitle="Ошибка!" error="Укажите число, соответсвующее способу подключения к сети интернет._x000a__x000a_Если в вашем учреждении реализовано несколько способов - укажите преобладающий." sqref="I7:I24 IT7:IT24 SP7:SP24 ACL7:ACL24 AMH7:AMH24 AWD7:AWD24 BFZ7:BFZ24 BPV7:BPV24 BZR7:BZR24 CJN7:CJN24 CTJ7:CTJ24 DDF7:DDF24 DNB7:DNB24 DWX7:DWX24 EGT7:EGT24 EQP7:EQP24 FAL7:FAL24 FKH7:FKH24 FUD7:FUD24 GDZ7:GDZ24 GNV7:GNV24 GXR7:GXR24 HHN7:HHN24 HRJ7:HRJ24 IBF7:IBF24 ILB7:ILB24 IUX7:IUX24 JET7:JET24 JOP7:JOP24 JYL7:JYL24 KIH7:KIH24 KSD7:KSD24 LBZ7:LBZ24 LLV7:LLV24 LVR7:LVR24 MFN7:MFN24 MPJ7:MPJ24 MZF7:MZF24 NJB7:NJB24 NSX7:NSX24 OCT7:OCT24 OMP7:OMP24 OWL7:OWL24 PGH7:PGH24 PQD7:PQD24 PZZ7:PZZ24 QJV7:QJV24 QTR7:QTR24 RDN7:RDN24 RNJ7:RNJ24 RXF7:RXF24 SHB7:SHB24 SQX7:SQX24 TAT7:TAT24 TKP7:TKP24 TUL7:TUL24 UEH7:UEH24 UOD7:UOD24 UXZ7:UXZ24 VHV7:VHV24 VRR7:VRR24 WBN7:WBN24 WLJ7:WLJ24 WVF7:WVF24">
      <formula1>1</formula1>
      <formula2>4</formula2>
    </dataValidation>
    <dataValidation type="textLength" allowBlank="1" showInputMessage="1" showErrorMessage="1" errorTitle="Ошибка!" error="Возможные варианты ответа: &quot;Да&quot; или &quot;Нет&quot;." sqref="J6:M24 IU7:IX24 SQ7:ST24 ACM7:ACP24 AMI7:AML24 AWE7:AWH24 BGA7:BGD24 BPW7:BPZ24 BZS7:BZV24 CJO7:CJR24 CTK7:CTN24 DDG7:DDJ24 DNC7:DNF24 DWY7:DXB24 EGU7:EGX24 EQQ7:EQT24 FAM7:FAP24 FKI7:FKL24 FUE7:FUH24 GEA7:GED24 GNW7:GNZ24 GXS7:GXV24 HHO7:HHR24 HRK7:HRN24 IBG7:IBJ24 ILC7:ILF24 IUY7:IVB24 JEU7:JEX24 JOQ7:JOT24 JYM7:JYP24 KII7:KIL24 KSE7:KSH24 LCA7:LCD24 LLW7:LLZ24 LVS7:LVV24 MFO7:MFR24 MPK7:MPN24 MZG7:MZJ24 NJC7:NJF24 NSY7:NTB24 OCU7:OCX24 OMQ7:OMT24 OWM7:OWP24 PGI7:PGL24 PQE7:PQH24 QAA7:QAD24 QJW7:QJZ24 QTS7:QTV24 RDO7:RDR24 RNK7:RNN24 RXG7:RXJ24 SHC7:SHF24 SQY7:SRB24 TAU7:TAX24 TKQ7:TKT24 TUM7:TUP24 UEI7:UEL24 UOE7:UOH24 UYA7:UYD24 VHW7:VHZ24 VRS7:VRV24 WBO7:WBR24 WLK7:WLN24 WVG7:WVJ24">
      <formula1>2</formula1>
      <formula2>3</formula2>
    </dataValidation>
    <dataValidation type="textLength" allowBlank="1" showInputMessage="1" showErrorMessage="1" errorTitle="Ошибка!" error="Допустимый ответ &quot;Да&quot; или &quot;Нет&quot;." sqref="WVR7:WVR24 JF7:JF24 N6:N24 TB7:TB24 ACX7:ACX24 AMT7:AMT24 AWP7:AWP24 BGL7:BGL24 BQH7:BQH24 CAD7:CAD24 CJZ7:CJZ24 CTV7:CTV24 DDR7:DDR24 DNN7:DNN24 DXJ7:DXJ24 EHF7:EHF24 ERB7:ERB24 FAX7:FAX24 FKT7:FKT24 FUP7:FUP24 GEL7:GEL24 GOH7:GOH24 GYD7:GYD24 HHZ7:HHZ24 HRV7:HRV24 IBR7:IBR24 ILN7:ILN24 IVJ7:IVJ24 JFF7:JFF24 JPB7:JPB24 JYX7:JYX24 KIT7:KIT24 KSP7:KSP24 LCL7:LCL24 LMH7:LMH24 LWD7:LWD24 MFZ7:MFZ24 MPV7:MPV24 MZR7:MZR24 NJN7:NJN24 NTJ7:NTJ24 ODF7:ODF24 ONB7:ONB24 OWX7:OWX24 PGT7:PGT24 PQP7:PQP24 QAL7:QAL24 QKH7:QKH24 QUD7:QUD24 RDZ7:RDZ24 RNV7:RNV24 RXR7:RXR24 SHN7:SHN24 SRJ7:SRJ24 TBF7:TBF24 TLB7:TLB24 TUX7:TUX24 UET7:UET24 UOP7:UOP24 UYL7:UYL24 VIH7:VIH24 VSD7:VSD24 WBZ7:WBZ24 WLV7:WLV24">
      <formula1>2</formula1>
      <formula2>3</formula2>
    </dataValidation>
  </dataValidations>
  <pageMargins left="0.27559055118110237" right="0.19685039370078741" top="0.74803149606299213" bottom="0.74803149606299213" header="0.31496062992125984" footer="0.31496062992125984"/>
  <pageSetup paperSize="9" scale="64" fitToWidth="2"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Инструкция</vt:lpstr>
      <vt:lpstr>Школы и детские дома</vt:lpstr>
      <vt:lpstr>ОДОД</vt:lpstr>
      <vt:lpstr>СПО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Федотов Дмитрий</dc:creator>
  <cp:lastModifiedBy>Дмитрий</cp:lastModifiedBy>
  <cp:lastPrinted>2011-12-06T05:09:42Z</cp:lastPrinted>
  <dcterms:created xsi:type="dcterms:W3CDTF">2011-09-27T12:23:46Z</dcterms:created>
  <dcterms:modified xsi:type="dcterms:W3CDTF">2015-09-14T07:12:02Z</dcterms:modified>
</cp:coreProperties>
</file>