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885" tabRatio="967" firstSheet="2" activeTab="13"/>
  </bookViews>
  <sheets>
    <sheet name="Лист2" sheetId="2" state="hidden" r:id="rId1"/>
    <sheet name="Лист3" sheetId="3" state="hidden" r:id="rId2"/>
    <sheet name="Титульный лист " sheetId="23" r:id="rId3"/>
    <sheet name="Часть I объем" sheetId="19" r:id="rId4"/>
    <sheet name="Часть I качество" sheetId="20" r:id="rId5"/>
    <sheet name="часть 2 объем" sheetId="26" r:id="rId6"/>
    <sheet name="часть 2 качество" sheetId="27" r:id="rId7"/>
    <sheet name="Часть 3 объем" sheetId="28" r:id="rId8"/>
    <sheet name="Часть 3 качество" sheetId="25" r:id="rId9"/>
    <sheet name="часть 4 объем" sheetId="30" r:id="rId10"/>
    <sheet name="часть 4 качество" sheetId="31" r:id="rId11"/>
    <sheet name="часть 5 объем" sheetId="32" r:id="rId12"/>
    <sheet name="часть 5 качество" sheetId="33" r:id="rId13"/>
    <sheet name="Часть 2 Фин обеспечение" sheetId="29" r:id="rId14"/>
    <sheet name="Часть III IV" sheetId="24" r:id="rId15"/>
  </sheets>
  <definedNames>
    <definedName name="_xlnm.Print_Area" localSheetId="2">'Титульный лист '!$A$4:$G$26</definedName>
    <definedName name="_xlnm.Print_Area" localSheetId="4">'Часть I качество'!$A$1:$T$8</definedName>
    <definedName name="_xlnm.Print_Area" localSheetId="3">'Часть I объем'!$A$1:$S$20</definedName>
    <definedName name="_xlnm.Print_Area" localSheetId="14">'Часть III IV'!$A$1:$L$23</definedName>
  </definedNames>
  <calcPr calcId="162913"/>
</workbook>
</file>

<file path=xl/calcChain.xml><?xml version="1.0" encoding="utf-8"?>
<calcChain xmlns="http://schemas.openxmlformats.org/spreadsheetml/2006/main">
  <c r="F22" i="29" l="1"/>
  <c r="E22" i="29"/>
  <c r="E33" i="29"/>
  <c r="F33" i="29"/>
  <c r="D22" i="29"/>
  <c r="E11" i="29"/>
  <c r="F11" i="29"/>
  <c r="D11" i="29"/>
  <c r="D33" i="29" l="1"/>
  <c r="E44" i="29"/>
  <c r="F44" i="29"/>
  <c r="D44" i="29"/>
  <c r="E55" i="29"/>
  <c r="F55" i="29"/>
  <c r="D55" i="29"/>
</calcChain>
</file>

<file path=xl/sharedStrings.xml><?xml version="1.0" encoding="utf-8"?>
<sst xmlns="http://schemas.openxmlformats.org/spreadsheetml/2006/main" count="639" uniqueCount="208">
  <si>
    <t>Коэффициент стабилизации бюджетной нагрузки</t>
  </si>
  <si>
    <t>Периодичность проведения контроля</t>
  </si>
  <si>
    <t>УТВЕРЖДАЮ</t>
  </si>
  <si>
    <t>№ п/п</t>
  </si>
  <si>
    <t>Наименование параметра расчёта объёма субсидии</t>
  </si>
  <si>
    <t>Единица измерения</t>
  </si>
  <si>
    <t>Значение параметров расчёта объёма субсидии</t>
  </si>
  <si>
    <t>руб.</t>
  </si>
  <si>
    <t>1.1</t>
  </si>
  <si>
    <t>3</t>
  </si>
  <si>
    <t>4</t>
  </si>
  <si>
    <t>%</t>
  </si>
  <si>
    <t>Вид контрольного мероприятия</t>
  </si>
  <si>
    <t>2</t>
  </si>
  <si>
    <t>Наименование</t>
  </si>
  <si>
    <t xml:space="preserve">за плату </t>
  </si>
  <si>
    <t>бесплатно</t>
  </si>
  <si>
    <t>руб</t>
  </si>
  <si>
    <t>1.2</t>
  </si>
  <si>
    <t>1.3</t>
  </si>
  <si>
    <t>1.3.1</t>
  </si>
  <si>
    <t>1.3.1.1</t>
  </si>
  <si>
    <t>1.3.1.2</t>
  </si>
  <si>
    <t>1.3.1.3</t>
  </si>
  <si>
    <t>1.3.1.4</t>
  </si>
  <si>
    <t>1.3.2</t>
  </si>
  <si>
    <t>1.3.3</t>
  </si>
  <si>
    <t>1.3.4</t>
  </si>
  <si>
    <t>Условие 1</t>
  </si>
  <si>
    <t>Условие 2</t>
  </si>
  <si>
    <t>Содержание 1</t>
  </si>
  <si>
    <t>Содержание 2</t>
  </si>
  <si>
    <t>Содержание 3</t>
  </si>
  <si>
    <t>Номер</t>
  </si>
  <si>
    <t>Дата</t>
  </si>
  <si>
    <t xml:space="preserve">«____»__________________20___ г.                 </t>
  </si>
  <si>
    <t>наименование</t>
  </si>
  <si>
    <t>Территориальный  корректирующий коэффициент</t>
  </si>
  <si>
    <t>Прочий корректирующий коэффициент</t>
  </si>
  <si>
    <t>Отраслевой корректирующий коэффициент</t>
  </si>
  <si>
    <t>подпись                                              расшифровка подписи</t>
  </si>
  <si>
    <t>подпись                                               расшифровка подписи</t>
  </si>
  <si>
    <t>подпись                                                расшифровка подписи</t>
  </si>
  <si>
    <t xml:space="preserve">Формула расчета параметра </t>
  </si>
  <si>
    <t>Часть I. Оказание муниципальной(-х) услуги (услуг) (выполнение работы (работ)</t>
  </si>
  <si>
    <t>1.1. Показатели, характеризующие объем муниципальной услуги (работы)</t>
  </si>
  <si>
    <t>Уникальный номер реестровой записи ведомственного перечня муниципальных услуг (работ)</t>
  </si>
  <si>
    <t xml:space="preserve">Наименование муниципальной услуги (работы) </t>
  </si>
  <si>
    <t>Категории потребителей муниципальной услуги (работы)</t>
  </si>
  <si>
    <t>Показатели, характеризующие содержание муниципальной 
услуги (работы)</t>
  </si>
  <si>
    <t>Показатели, характеризующие условия оказания муниципальной
услуги (выполнения работы)</t>
  </si>
  <si>
    <t xml:space="preserve"> Показатель объема муниципальной услуги (работы)</t>
  </si>
  <si>
    <t>Значение показателей объема
муниципальной услуги (работы)</t>
  </si>
  <si>
    <t>Реквизиты нормативного правового или иного акта, определяющего порядок оказания  муниципальной услуги (работы)</t>
  </si>
  <si>
    <t xml:space="preserve">1.2. Показатели, характеризующие качество муниципальной услуги (работы) </t>
  </si>
  <si>
    <t>Показатели, характеризующий содержание муниципальной 
услуги (работы)</t>
  </si>
  <si>
    <t>Показатели, характеризующие условия (формы) оказания муниципальной 
услуги (выполнения работы)</t>
  </si>
  <si>
    <t>Показатель качества муниципальной услуги (работы)</t>
  </si>
  <si>
    <t>Значение показателя качества
муниципальной услуги (работы)</t>
  </si>
  <si>
    <t xml:space="preserve">Допустимое (возможное) отклонение показателя качества муниципальной услуги (работы), в пределах  которого  муниципальной задание считается выполненным, в единицах измерения показателя качества </t>
  </si>
  <si>
    <t>Часть III. Порядок осуществления контроля за выполнением муниципального задания</t>
  </si>
  <si>
    <t>1. Периодичность и вид контроля за выполнением муниципального задания:</t>
  </si>
  <si>
    <t>2. Иные требования к отчетности об исполнении муниципального задания:</t>
  </si>
  <si>
    <t>3. Иная информация, необходимая для контроля за выполнением муниципального задания:</t>
  </si>
  <si>
    <t>Часть IV. Условия и порядок досрочного прекращения исполнения муниципального задания:</t>
  </si>
  <si>
    <t>Условия  досрочного прекращения исполнения муниципального задания</t>
  </si>
  <si>
    <t>Порядок досрочного прекращения исполнения муниципального задания</t>
  </si>
  <si>
    <t>Часть II. Финансовое обеспечение выполнения муниципального задания</t>
  </si>
  <si>
    <t>Затраты на оказание муниципальных услуг (выполнение работ), всего</t>
  </si>
  <si>
    <t>Наименование муниципальной услуги (работы)</t>
  </si>
  <si>
    <t>Затраты на оказание муниципальной услуги (выполнение работы)</t>
  </si>
  <si>
    <t xml:space="preserve">Нормативные затраты на оказание единицы муниципальной услуги (затраты на выполнение работы) </t>
  </si>
  <si>
    <t>Базовый норматив затрат на оказание муниципальной услуги (затраты на выполнение работы)</t>
  </si>
  <si>
    <t xml:space="preserve">Объем муниципальной услуги (работы), оказываемой (выполняемой) в пределах муниципального задания </t>
  </si>
  <si>
    <t>Среднегодовой размер платы за оказание  муниципальной услуги (выполнение работы), оказываемой (выполняемой) за плату в рамках муниципального задания</t>
  </si>
  <si>
    <t>Объем муниципальной услуги (работы), оказываемой (выполняемой) за плату  в рамках муниципального задания</t>
  </si>
  <si>
    <t>единица объема муниципальной услуги (работы)</t>
  </si>
  <si>
    <t xml:space="preserve">Объем субсидии на выполнение муниципального задания </t>
  </si>
  <si>
    <t>наименование должности руководителя финансовой службы муниципального учреждения МО "Осташковский район"</t>
  </si>
  <si>
    <t xml:space="preserve">Муниципальное задание 
</t>
  </si>
  <si>
    <t>СОГЛАСОВАНО</t>
  </si>
  <si>
    <t>____________________       _________________________</t>
  </si>
  <si>
    <t>____________________            _________________________</t>
  </si>
  <si>
    <t>____________________           _________________________</t>
  </si>
  <si>
    <t xml:space="preserve">     подпись                             расшифровка подписи</t>
  </si>
  <si>
    <t xml:space="preserve">      подпись                           расшифровка подписи</t>
  </si>
  <si>
    <t>Затраты на содержание муниципального имущества МО "Осташковский район", не включенные в нормативные затраты  на оказание единицы муниципальной услуги (затраты на выполнение работы)</t>
  </si>
  <si>
    <t xml:space="preserve">Количество потребителей услуги </t>
  </si>
  <si>
    <t>человек</t>
  </si>
  <si>
    <t>Содержание 4</t>
  </si>
  <si>
    <t>Содержание 5</t>
  </si>
  <si>
    <t>Ликвидация или реорганизация учреждения</t>
  </si>
  <si>
    <t>Постановление администрации МО "Осташковский район" о ликвидации или реорганизации учреждения. Исполнение постановление администрации МО "Осташковский район" о ликвидации или реорганизации учреждения</t>
  </si>
  <si>
    <t>х</t>
  </si>
  <si>
    <t>1=1.1 + … + 1.2</t>
  </si>
  <si>
    <t>4 = 1+2</t>
  </si>
  <si>
    <t>3 = 3.1 + 3.2</t>
  </si>
  <si>
    <t>Отчет о выполнении муниципального задания за 6 месяцев текущего финансового года</t>
  </si>
  <si>
    <t>1 раз в год</t>
  </si>
  <si>
    <t>Отчет о выполнении муниципального задания за 9 месяцев текущего финансового года</t>
  </si>
  <si>
    <t>Отчет о выполнении муниципального задания за отчетный финансовый год</t>
  </si>
  <si>
    <t>нет</t>
  </si>
  <si>
    <t>не указана</t>
  </si>
  <si>
    <t>Общеобразовательная программа начального общего образования</t>
  </si>
  <si>
    <t>очное, индивидуальное обучение на дому</t>
  </si>
  <si>
    <t>основная общеобразовательная программа начального общего образования</t>
  </si>
  <si>
    <t>очная, индивидуальное обучение на дому</t>
  </si>
  <si>
    <t>процент выпускников, успешно завершивших освоение программ начального общего образования</t>
  </si>
  <si>
    <t>100</t>
  </si>
  <si>
    <t>основная общеобразовательная программа основного общего образования</t>
  </si>
  <si>
    <t>количество потребителей услуги</t>
  </si>
  <si>
    <t>процент выпускников, получивших аттестат об основном общем образовании</t>
  </si>
  <si>
    <t>основная общеобразовательная программа среднего общего образования</t>
  </si>
  <si>
    <t>процент выпускников, получивших аттестат о среднем общем образовании</t>
  </si>
  <si>
    <t>очная, очно-заочная,заочная, индивидуальное обучение на дому</t>
  </si>
  <si>
    <t xml:space="preserve">питание </t>
  </si>
  <si>
    <t>очная форма обучения</t>
  </si>
  <si>
    <t>за 50% платы</t>
  </si>
  <si>
    <t xml:space="preserve">за 100 % платы </t>
  </si>
  <si>
    <t>питающихся всего</t>
  </si>
  <si>
    <t>организация отдыха детей и молодёжи</t>
  </si>
  <si>
    <t>отдых в летних оздоровительных лагерях с дневным пребыванием</t>
  </si>
  <si>
    <t>количество пользующихся услугой всего</t>
  </si>
  <si>
    <t>процент удовлетворенных качеством услуги</t>
  </si>
  <si>
    <t>2.1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</si>
  <si>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</si>
  <si>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</si>
  <si>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</si>
  <si>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</si>
  <si>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</si>
  <si>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</si>
  <si>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</si>
  <si>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</si>
  <si>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2.3.4</t>
  </si>
  <si>
    <t>3.1</t>
  </si>
  <si>
    <t>3.2</t>
  </si>
  <si>
    <t>3.3.</t>
  </si>
  <si>
    <t>3.3.1</t>
  </si>
  <si>
    <t>3.3.1.1</t>
  </si>
  <si>
    <t>3.3.1.2</t>
  </si>
  <si>
    <t>3.3.1.3</t>
  </si>
  <si>
    <t>3.3.1.4</t>
  </si>
  <si>
    <t>3.3.2</t>
  </si>
  <si>
    <t>3.3.3</t>
  </si>
  <si>
    <t>4.1</t>
  </si>
  <si>
    <t>4.2</t>
  </si>
  <si>
    <t>4.3.1</t>
  </si>
  <si>
    <t>4.3.1.1</t>
  </si>
  <si>
    <t>4.3.1.2</t>
  </si>
  <si>
    <t>4.3.1.3</t>
  </si>
  <si>
    <t>4.3.1.4</t>
  </si>
  <si>
    <t>4.3.2</t>
  </si>
  <si>
    <t>4.3.3</t>
  </si>
  <si>
    <t>4.3.4</t>
  </si>
  <si>
    <t>4.3.</t>
  </si>
  <si>
    <t>5.1</t>
  </si>
  <si>
    <t>5.2</t>
  </si>
  <si>
    <t>5.3</t>
  </si>
  <si>
    <t>5.3.1.</t>
  </si>
  <si>
    <t>5.3.1.1.</t>
  </si>
  <si>
    <t>5.3.1.2</t>
  </si>
  <si>
    <t>5.3.1.3</t>
  </si>
  <si>
    <t>5.3.1.4</t>
  </si>
  <si>
    <t>5.3.2</t>
  </si>
  <si>
    <t>5.3.3.</t>
  </si>
  <si>
    <t>5.3.4</t>
  </si>
  <si>
    <r>
      <t xml:space="preserve">1.1 = 1.1.1 </t>
    </r>
    <r>
      <rPr>
        <sz val="8"/>
        <rFont val="Calibri"/>
        <family val="2"/>
        <charset val="204"/>
      </rPr>
      <t>×</t>
    </r>
    <r>
      <rPr>
        <sz val="8"/>
        <rFont val="Times New Roman"/>
        <family val="1"/>
        <charset val="204"/>
      </rPr>
      <t xml:space="preserve"> (1.1.2 + 1.1.4) - 1.1.3 </t>
    </r>
    <r>
      <rPr>
        <sz val="8"/>
        <rFont val="Calibri"/>
        <family val="2"/>
        <charset val="204"/>
      </rPr>
      <t>×</t>
    </r>
    <r>
      <rPr>
        <sz val="8"/>
        <rFont val="Times New Roman"/>
        <family val="1"/>
        <charset val="204"/>
      </rPr>
      <t>1.1.4</t>
    </r>
  </si>
  <si>
    <r>
      <t xml:space="preserve">1.2.1 = 1.2.1 </t>
    </r>
    <r>
      <rPr>
        <sz val="8"/>
        <rFont val="Calibri"/>
        <family val="2"/>
        <charset val="204"/>
      </rPr>
      <t>×</t>
    </r>
    <r>
      <rPr>
        <sz val="8"/>
        <rFont val="Times New Roman"/>
        <family val="1"/>
        <charset val="204"/>
      </rPr>
      <t xml:space="preserve"> (1.2.2 + 1.2.4) - 1.2.3 </t>
    </r>
    <r>
      <rPr>
        <sz val="8"/>
        <rFont val="Calibri"/>
        <family val="2"/>
        <charset val="204"/>
      </rPr>
      <t>×</t>
    </r>
    <r>
      <rPr>
        <sz val="8"/>
        <rFont val="Times New Roman"/>
        <family val="1"/>
        <charset val="204"/>
      </rPr>
      <t xml:space="preserve"> 1.2.4</t>
    </r>
  </si>
  <si>
    <r>
      <t xml:space="preserve">2=2.1 + (2.1.3 </t>
    </r>
    <r>
      <rPr>
        <sz val="8"/>
        <rFont val="Calibri"/>
        <family val="2"/>
        <charset val="204"/>
      </rPr>
      <t>×</t>
    </r>
    <r>
      <rPr>
        <sz val="8"/>
        <rFont val="Times New Roman"/>
        <family val="1"/>
        <charset val="204"/>
      </rPr>
      <t xml:space="preserve"> 2.1.4)</t>
    </r>
  </si>
  <si>
    <t>___________           _О.Н. Илясова____</t>
  </si>
  <si>
    <t>2.2</t>
  </si>
  <si>
    <t>Главный бухгалтер МБОУ "Средняя общеобразовательная школа № 3"</t>
  </si>
  <si>
    <r>
      <t>______________________________/_Данилов К.А.</t>
    </r>
    <r>
      <rPr>
        <u/>
        <sz val="12"/>
        <color indexed="8"/>
        <rFont val="Times New Roman"/>
        <family val="1"/>
        <charset val="204"/>
      </rPr>
      <t>.</t>
    </r>
    <r>
      <rPr>
        <sz val="12"/>
        <color indexed="8"/>
        <rFont val="Times New Roman"/>
        <family val="1"/>
        <charset val="204"/>
      </rPr>
      <t>_______</t>
    </r>
  </si>
  <si>
    <t>Муниципальное бюджетное общеобразовательное учреждение  "Средняя общеобразовательная школа № 3"</t>
  </si>
  <si>
    <t>Директор МБОУ "Средняя общеобразовательная школа № 3"</t>
  </si>
  <si>
    <r>
      <t>_______________          ________</t>
    </r>
    <r>
      <rPr>
        <u/>
        <sz val="12"/>
        <color indexed="8"/>
        <rFont val="Times New Roman"/>
        <family val="1"/>
        <charset val="204"/>
      </rPr>
      <t>И.Г.Михайличенко</t>
    </r>
    <r>
      <rPr>
        <sz val="12"/>
        <color indexed="8"/>
        <rFont val="Times New Roman"/>
        <family val="1"/>
        <charset val="204"/>
      </rPr>
      <t>____________-</t>
    </r>
  </si>
  <si>
    <t>(наименование муниципального учреждения Осташковского городского округа)</t>
  </si>
  <si>
    <t>наименование должности руководителя органа местного самоуправления, осуществляющего функции и полномочия учредителя  муниципального учреждения Осташковскогогородского округа</t>
  </si>
  <si>
    <t>Глава Осташковского городского округа</t>
  </si>
  <si>
    <t>_________________/А.А.Титов___________"____"   "____________"  20__</t>
  </si>
  <si>
    <t>"______" ______________________20__г.</t>
  </si>
  <si>
    <t>"_________"  "_____________________________   20__</t>
  </si>
  <si>
    <t xml:space="preserve">  "_____" ______________________ 20 __г.</t>
  </si>
  <si>
    <t xml:space="preserve">"________" ______________________ 20__       </t>
  </si>
  <si>
    <t>801012О.99.0.БА81АЮ07001</t>
  </si>
  <si>
    <t>34.787.0 Реализация основных общеобразовательных программ начального общего образования</t>
  </si>
  <si>
    <t>802111О.99.0.БА96АЮ73001</t>
  </si>
  <si>
    <t>35.791.0 Реализация основных общеобразовательных программ основного общего образования</t>
  </si>
  <si>
    <t>802112О.99.0.ББ11АЮ73001</t>
  </si>
  <si>
    <t>36.794.0 Реализация основных общеобразовательных программ среднего общего образования</t>
  </si>
  <si>
    <t>560200О.99.0.БА89АА00000</t>
  </si>
  <si>
    <t>34.Д07.0 Предоставление питания</t>
  </si>
  <si>
    <t>920700О.99.0.А322АА01001</t>
  </si>
  <si>
    <t>1</t>
  </si>
  <si>
    <t>____________           Матвеева Э.В._____________________________</t>
  </si>
  <si>
    <t>2023 год
(1-й год планового периода)</t>
  </si>
  <si>
    <t>2024 год
(2-й год планового периода)</t>
  </si>
  <si>
    <t>Начальник финансового управления Осташковского городского округа</t>
  </si>
  <si>
    <t>Руководитель отдела экономического развития, потребительского рынка и предпринимательства</t>
  </si>
  <si>
    <t>на 2023 год и плановый период 2024-2025 годов</t>
  </si>
  <si>
    <t>2023 год
(очередной финансовый год)</t>
  </si>
  <si>
    <t>2024 год
(1-й год планового периода)</t>
  </si>
  <si>
    <t>2025 год
(2-й год планового периода)</t>
  </si>
  <si>
    <t>53</t>
  </si>
  <si>
    <t>247</t>
  </si>
  <si>
    <t>386</t>
  </si>
  <si>
    <t>54</t>
  </si>
  <si>
    <t>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</si>
</sst>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name val="Calibri"/>
      <family val="2"/>
      <charset val="204"/>
    </font>
    <font>
      <b/>
      <i/>
      <sz val="8"/>
      <color indexed="10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85">
    <xf numFmtId="0" fontId="0" fillId="0" borderId="0" xfId="0"/>
    <xf numFmtId="0" fontId="4" fillId="0" borderId="0" xfId="2" applyFont="1"/>
    <xf numFmtId="0" fontId="2" fillId="0" borderId="0" xfId="2" applyNumberFormat="1" applyFont="1" applyBorder="1" applyAlignment="1">
      <alignment horizontal="left"/>
    </xf>
    <xf numFmtId="0" fontId="2" fillId="0" borderId="0" xfId="2" applyFont="1"/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top"/>
    </xf>
    <xf numFmtId="0" fontId="2" fillId="0" borderId="0" xfId="2" applyNumberFormat="1" applyFont="1" applyAlignment="1">
      <alignment horizontal="center" vertical="top"/>
    </xf>
    <xf numFmtId="0" fontId="5" fillId="0" borderId="0" xfId="2" applyFont="1"/>
    <xf numFmtId="0" fontId="4" fillId="0" borderId="0" xfId="2" applyFont="1" applyAlignment="1">
      <alignment horizontal="center"/>
    </xf>
    <xf numFmtId="0" fontId="1" fillId="0" borderId="0" xfId="3" applyFont="1"/>
    <xf numFmtId="49" fontId="1" fillId="0" borderId="0" xfId="3" applyNumberFormat="1" applyFont="1"/>
    <xf numFmtId="0" fontId="1" fillId="0" borderId="0" xfId="3" applyFont="1" applyAlignment="1">
      <alignment vertical="top"/>
    </xf>
    <xf numFmtId="0" fontId="1" fillId="0" borderId="0" xfId="3" applyFont="1" applyBorder="1" applyAlignment="1">
      <alignment vertical="top" wrapText="1"/>
    </xf>
    <xf numFmtId="0" fontId="1" fillId="0" borderId="0" xfId="3" applyFont="1" applyAlignment="1">
      <alignment horizontal="center" wrapText="1"/>
    </xf>
    <xf numFmtId="49" fontId="1" fillId="0" borderId="0" xfId="3" applyNumberFormat="1" applyFont="1" applyAlignment="1">
      <alignment horizontal="center" wrapText="1"/>
    </xf>
    <xf numFmtId="0" fontId="1" fillId="0" borderId="0" xfId="3" applyFont="1" applyBorder="1"/>
    <xf numFmtId="0" fontId="1" fillId="0" borderId="0" xfId="3" applyFont="1" applyAlignment="1">
      <alignment wrapText="1"/>
    </xf>
    <xf numFmtId="0" fontId="1" fillId="0" borderId="0" xfId="3" applyFont="1" applyAlignment="1">
      <alignment horizontal="left"/>
    </xf>
    <xf numFmtId="0" fontId="1" fillId="0" borderId="0" xfId="3" applyFont="1" applyBorder="1" applyAlignment="1">
      <alignment wrapText="1"/>
    </xf>
    <xf numFmtId="0" fontId="1" fillId="0" borderId="0" xfId="4" applyFont="1"/>
    <xf numFmtId="0" fontId="4" fillId="0" borderId="0" xfId="4" applyFont="1"/>
    <xf numFmtId="0" fontId="4" fillId="0" borderId="0" xfId="4" applyFont="1" applyBorder="1"/>
    <xf numFmtId="0" fontId="6" fillId="0" borderId="0" xfId="4" applyFont="1"/>
    <xf numFmtId="49" fontId="4" fillId="0" borderId="0" xfId="4" applyNumberFormat="1" applyFont="1"/>
    <xf numFmtId="0" fontId="8" fillId="0" borderId="0" xfId="2" applyNumberFormat="1" applyFont="1" applyBorder="1" applyAlignment="1">
      <alignment horizontal="left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7" fillId="0" borderId="8" xfId="3" applyFont="1" applyBorder="1"/>
    <xf numFmtId="0" fontId="9" fillId="0" borderId="8" xfId="3" applyFont="1" applyBorder="1" applyAlignment="1">
      <alignment horizontal="right" wrapText="1"/>
    </xf>
    <xf numFmtId="0" fontId="7" fillId="0" borderId="0" xfId="3" applyFont="1"/>
    <xf numFmtId="0" fontId="7" fillId="0" borderId="0" xfId="3" applyFont="1" applyBorder="1" applyAlignment="1">
      <alignment wrapText="1"/>
    </xf>
    <xf numFmtId="0" fontId="7" fillId="0" borderId="0" xfId="3" applyFont="1" applyAlignment="1">
      <alignment wrapText="1"/>
    </xf>
    <xf numFmtId="0" fontId="7" fillId="0" borderId="0" xfId="3" applyFont="1" applyAlignment="1">
      <alignment horizontal="left" wrapText="1"/>
    </xf>
    <xf numFmtId="0" fontId="7" fillId="0" borderId="0" xfId="3" applyFont="1" applyBorder="1" applyAlignment="1">
      <alignment horizontal="left"/>
    </xf>
    <xf numFmtId="0" fontId="10" fillId="0" borderId="0" xfId="2" applyFont="1"/>
    <xf numFmtId="0" fontId="2" fillId="0" borderId="1" xfId="2" applyFont="1" applyBorder="1" applyAlignment="1">
      <alignment horizontal="center" vertical="center" textRotation="90" wrapText="1"/>
    </xf>
    <xf numFmtId="0" fontId="8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textRotation="90" wrapText="1"/>
    </xf>
    <xf numFmtId="0" fontId="2" fillId="0" borderId="1" xfId="2" applyFont="1" applyBorder="1" applyAlignment="1">
      <alignment horizontal="center" vertical="center" textRotation="90" wrapText="1"/>
    </xf>
    <xf numFmtId="0" fontId="2" fillId="0" borderId="2" xfId="2" applyFont="1" applyBorder="1" applyAlignment="1">
      <alignment horizontal="center" vertical="center" textRotation="90" wrapText="1"/>
    </xf>
    <xf numFmtId="0" fontId="2" fillId="0" borderId="1" xfId="2" applyNumberFormat="1" applyFont="1" applyBorder="1" applyAlignment="1">
      <alignment horizontal="center" vertical="center"/>
    </xf>
    <xf numFmtId="0" fontId="16" fillId="0" borderId="0" xfId="0" applyFont="1"/>
    <xf numFmtId="49" fontId="18" fillId="0" borderId="6" xfId="2" applyNumberFormat="1" applyFont="1" applyBorder="1" applyAlignment="1">
      <alignment horizontal="center" vertical="center" wrapText="1"/>
    </xf>
    <xf numFmtId="49" fontId="19" fillId="0" borderId="7" xfId="2" applyNumberFormat="1" applyFont="1" applyBorder="1" applyAlignment="1">
      <alignment horizontal="center" vertical="center" wrapText="1"/>
    </xf>
    <xf numFmtId="0" fontId="20" fillId="0" borderId="0" xfId="0" applyFont="1"/>
    <xf numFmtId="49" fontId="19" fillId="0" borderId="7" xfId="2" applyNumberFormat="1" applyFont="1" applyBorder="1" applyAlignment="1">
      <alignment horizontal="left" vertical="center" wrapText="1"/>
    </xf>
    <xf numFmtId="49" fontId="18" fillId="2" borderId="1" xfId="2" applyNumberFormat="1" applyFont="1" applyFill="1" applyBorder="1" applyAlignment="1">
      <alignment horizontal="center" vertical="center" wrapText="1"/>
    </xf>
    <xf numFmtId="49" fontId="18" fillId="0" borderId="7" xfId="2" applyNumberFormat="1" applyFont="1" applyBorder="1" applyAlignment="1">
      <alignment horizontal="left" vertical="center" wrapText="1"/>
    </xf>
    <xf numFmtId="49" fontId="18" fillId="0" borderId="7" xfId="2" applyNumberFormat="1" applyFont="1" applyBorder="1" applyAlignment="1">
      <alignment horizontal="center" vertical="center" wrapText="1"/>
    </xf>
    <xf numFmtId="49" fontId="19" fillId="2" borderId="1" xfId="2" applyNumberFormat="1" applyFont="1" applyFill="1" applyBorder="1" applyAlignment="1">
      <alignment horizontal="justify" vertical="center" wrapText="1"/>
    </xf>
    <xf numFmtId="49" fontId="19" fillId="2" borderId="1" xfId="2" applyNumberFormat="1" applyFont="1" applyFill="1" applyBorder="1" applyAlignment="1">
      <alignment horizontal="center" vertical="center" wrapText="1"/>
    </xf>
    <xf numFmtId="49" fontId="18" fillId="0" borderId="1" xfId="2" applyNumberFormat="1" applyFont="1" applyFill="1" applyBorder="1" applyAlignment="1">
      <alignment horizontal="center" vertical="center" wrapText="1"/>
    </xf>
    <xf numFmtId="49" fontId="18" fillId="0" borderId="1" xfId="2" applyNumberFormat="1" applyFont="1" applyBorder="1" applyAlignment="1">
      <alignment horizontal="left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left" vertical="center" wrapText="1"/>
    </xf>
    <xf numFmtId="49" fontId="19" fillId="0" borderId="1" xfId="2" applyNumberFormat="1" applyFont="1" applyFill="1" applyBorder="1" applyAlignment="1">
      <alignment horizontal="justify" vertical="center" wrapText="1"/>
    </xf>
    <xf numFmtId="49" fontId="19" fillId="2" borderId="1" xfId="2" applyNumberFormat="1" applyFont="1" applyFill="1" applyBorder="1" applyAlignment="1">
      <alignment vertical="center" wrapText="1"/>
    </xf>
    <xf numFmtId="49" fontId="18" fillId="0" borderId="0" xfId="2" applyNumberFormat="1" applyFont="1"/>
    <xf numFmtId="49" fontId="19" fillId="0" borderId="0" xfId="2" applyNumberFormat="1" applyFont="1"/>
    <xf numFmtId="49" fontId="23" fillId="0" borderId="0" xfId="2" applyNumberFormat="1" applyFont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1" xfId="2" applyNumberFormat="1" applyFont="1" applyBorder="1" applyAlignment="1">
      <alignment horizontal="center" vertical="center" wrapText="1"/>
    </xf>
    <xf numFmtId="49" fontId="1" fillId="0" borderId="0" xfId="4" applyNumberFormat="1" applyFont="1"/>
    <xf numFmtId="49" fontId="1" fillId="0" borderId="1" xfId="4" applyNumberFormat="1" applyFont="1" applyBorder="1" applyAlignment="1">
      <alignment horizontal="center" vertical="center" wrapText="1"/>
    </xf>
    <xf numFmtId="49" fontId="1" fillId="0" borderId="0" xfId="4" applyNumberFormat="1" applyFont="1" applyBorder="1" applyAlignment="1">
      <alignment horizontal="center" vertical="center" wrapText="1"/>
    </xf>
    <xf numFmtId="0" fontId="1" fillId="0" borderId="0" xfId="4" applyFont="1" applyBorder="1" applyAlignment="1">
      <alignment horizontal="center" vertical="center" wrapText="1"/>
    </xf>
    <xf numFmtId="0" fontId="1" fillId="0" borderId="0" xfId="4" applyFont="1" applyBorder="1"/>
    <xf numFmtId="49" fontId="1" fillId="0" borderId="0" xfId="4" applyNumberFormat="1" applyFont="1" applyBorder="1"/>
    <xf numFmtId="0" fontId="1" fillId="0" borderId="0" xfId="0" applyFont="1"/>
    <xf numFmtId="49" fontId="18" fillId="3" borderId="1" xfId="2" applyNumberFormat="1" applyFont="1" applyFill="1" applyBorder="1" applyAlignment="1">
      <alignment horizontal="center" vertical="center" wrapText="1"/>
    </xf>
    <xf numFmtId="49" fontId="18" fillId="3" borderId="7" xfId="2" applyNumberFormat="1" applyFont="1" applyFill="1" applyBorder="1" applyAlignment="1">
      <alignment horizontal="center" vertical="center" wrapText="1"/>
    </xf>
    <xf numFmtId="49" fontId="22" fillId="3" borderId="1" xfId="2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/>
    <xf numFmtId="0" fontId="8" fillId="0" borderId="6" xfId="2" applyFont="1" applyBorder="1" applyAlignment="1">
      <alignment horizontal="center" vertical="center" textRotation="90" wrapText="1"/>
    </xf>
    <xf numFmtId="0" fontId="8" fillId="0" borderId="7" xfId="2" applyFont="1" applyBorder="1" applyAlignment="1">
      <alignment horizontal="center" vertical="center" textRotation="90" wrapText="1"/>
    </xf>
    <xf numFmtId="0" fontId="1" fillId="0" borderId="9" xfId="3" applyFont="1" applyBorder="1" applyAlignment="1">
      <alignment horizontal="right" wrapText="1"/>
    </xf>
    <xf numFmtId="0" fontId="14" fillId="0" borderId="0" xfId="3" applyFont="1" applyAlignment="1">
      <alignment horizontal="left" wrapText="1"/>
    </xf>
    <xf numFmtId="0" fontId="7" fillId="0" borderId="0" xfId="3" applyFont="1" applyAlignment="1">
      <alignment horizontal="left" wrapText="1"/>
    </xf>
    <xf numFmtId="0" fontId="1" fillId="0" borderId="0" xfId="3" applyFont="1" applyAlignment="1">
      <alignment horizontal="left" wrapText="1"/>
    </xf>
    <xf numFmtId="0" fontId="1" fillId="0" borderId="0" xfId="3" applyFont="1" applyBorder="1" applyAlignment="1">
      <alignment horizontal="left"/>
    </xf>
    <xf numFmtId="0" fontId="1" fillId="0" borderId="0" xfId="3" applyFont="1" applyBorder="1" applyAlignment="1">
      <alignment horizontal="left" wrapText="1"/>
    </xf>
    <xf numFmtId="0" fontId="7" fillId="0" borderId="8" xfId="3" applyFont="1" applyBorder="1" applyAlignment="1">
      <alignment horizontal="center" wrapText="1"/>
    </xf>
    <xf numFmtId="0" fontId="0" fillId="0" borderId="0" xfId="0" applyAlignment="1">
      <alignment wrapText="1"/>
    </xf>
    <xf numFmtId="49" fontId="1" fillId="0" borderId="0" xfId="3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0" xfId="3" applyFont="1" applyAlignment="1">
      <alignment horizontal="right" wrapText="1"/>
    </xf>
    <xf numFmtId="0" fontId="1" fillId="0" borderId="9" xfId="3" applyFont="1" applyBorder="1" applyAlignment="1">
      <alignment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 wrapText="1"/>
    </xf>
    <xf numFmtId="0" fontId="1" fillId="0" borderId="0" xfId="3" applyFont="1" applyBorder="1" applyAlignment="1">
      <alignment horizontal="center" vertical="top" wrapText="1"/>
    </xf>
    <xf numFmtId="0" fontId="12" fillId="0" borderId="0" xfId="3" applyFont="1" applyAlignment="1">
      <alignment horizontal="center" vertical="top" wrapText="1"/>
    </xf>
    <xf numFmtId="0" fontId="5" fillId="0" borderId="8" xfId="3" applyFont="1" applyBorder="1" applyAlignment="1">
      <alignment horizontal="center" vertical="top" wrapText="1"/>
    </xf>
    <xf numFmtId="0" fontId="2" fillId="0" borderId="9" xfId="3" applyFont="1" applyBorder="1" applyAlignment="1">
      <alignment horizontal="center" wrapText="1"/>
    </xf>
    <xf numFmtId="0" fontId="12" fillId="0" borderId="0" xfId="3" applyFont="1" applyAlignment="1">
      <alignment horizontal="center" wrapText="1"/>
    </xf>
    <xf numFmtId="0" fontId="16" fillId="0" borderId="1" xfId="2" applyFont="1" applyFill="1" applyBorder="1" applyAlignment="1">
      <alignment horizontal="center" vertical="center" textRotation="90" wrapText="1"/>
    </xf>
    <xf numFmtId="0" fontId="2" fillId="0" borderId="1" xfId="2" applyFont="1" applyBorder="1" applyAlignment="1">
      <alignment horizontal="center" vertical="center" textRotation="90" wrapText="1"/>
    </xf>
    <xf numFmtId="0" fontId="10" fillId="0" borderId="0" xfId="2" applyFont="1" applyAlignment="1">
      <alignment horizontal="center"/>
    </xf>
    <xf numFmtId="0" fontId="11" fillId="0" borderId="0" xfId="2" applyNumberFormat="1" applyFont="1" applyBorder="1" applyAlignment="1">
      <alignment horizontal="center"/>
    </xf>
    <xf numFmtId="0" fontId="2" fillId="0" borderId="6" xfId="2" applyFont="1" applyBorder="1" applyAlignment="1">
      <alignment horizontal="center" vertical="center" textRotation="90" wrapText="1"/>
    </xf>
    <xf numFmtId="0" fontId="2" fillId="0" borderId="10" xfId="2" applyFont="1" applyBorder="1" applyAlignment="1">
      <alignment horizontal="center" vertical="center" textRotation="90" wrapText="1"/>
    </xf>
    <xf numFmtId="0" fontId="2" fillId="0" borderId="7" xfId="2" applyFont="1" applyBorder="1" applyAlignment="1">
      <alignment horizontal="center" vertical="center" textRotation="90" wrapText="1"/>
    </xf>
    <xf numFmtId="0" fontId="2" fillId="0" borderId="11" xfId="2" applyFont="1" applyBorder="1" applyAlignment="1">
      <alignment horizontal="center" vertical="center" textRotation="90" wrapText="1"/>
    </xf>
    <xf numFmtId="0" fontId="2" fillId="0" borderId="9" xfId="2" applyFont="1" applyBorder="1" applyAlignment="1">
      <alignment horizontal="center" vertical="center" textRotation="90" wrapText="1"/>
    </xf>
    <xf numFmtId="0" fontId="2" fillId="0" borderId="12" xfId="2" applyFont="1" applyBorder="1" applyAlignment="1">
      <alignment horizontal="center" vertical="center" textRotation="90" wrapText="1"/>
    </xf>
    <xf numFmtId="0" fontId="2" fillId="0" borderId="2" xfId="2" applyFont="1" applyBorder="1" applyAlignment="1">
      <alignment horizontal="center" vertical="center" textRotation="90" wrapText="1"/>
    </xf>
    <xf numFmtId="0" fontId="2" fillId="0" borderId="4" xfId="2" applyFont="1" applyBorder="1" applyAlignment="1">
      <alignment horizontal="center" vertical="center" textRotation="90" wrapText="1"/>
    </xf>
    <xf numFmtId="0" fontId="2" fillId="0" borderId="5" xfId="2" applyFont="1" applyBorder="1" applyAlignment="1">
      <alignment horizontal="center" vertical="center" textRotation="90" wrapText="1"/>
    </xf>
    <xf numFmtId="49" fontId="16" fillId="0" borderId="1" xfId="2" applyNumberFormat="1" applyFont="1" applyFill="1" applyBorder="1" applyAlignment="1">
      <alignment horizontal="center" vertical="center" textRotation="90" wrapText="1"/>
    </xf>
    <xf numFmtId="49" fontId="16" fillId="0" borderId="6" xfId="2" applyNumberFormat="1" applyFont="1" applyFill="1" applyBorder="1" applyAlignment="1">
      <alignment horizontal="center" vertical="center" textRotation="90" wrapText="1"/>
    </xf>
    <xf numFmtId="49" fontId="16" fillId="0" borderId="10" xfId="2" applyNumberFormat="1" applyFont="1" applyFill="1" applyBorder="1" applyAlignment="1">
      <alignment horizontal="center" vertical="center" textRotation="90" wrapText="1"/>
    </xf>
    <xf numFmtId="49" fontId="16" fillId="0" borderId="7" xfId="2" applyNumberFormat="1" applyFont="1" applyFill="1" applyBorder="1" applyAlignment="1">
      <alignment horizontal="center" vertical="center" textRotation="90" wrapText="1"/>
    </xf>
    <xf numFmtId="0" fontId="8" fillId="0" borderId="6" xfId="2" applyFont="1" applyBorder="1" applyAlignment="1">
      <alignment horizontal="center" vertical="center" textRotation="90" wrapText="1"/>
    </xf>
    <xf numFmtId="0" fontId="8" fillId="0" borderId="10" xfId="2" applyFont="1" applyBorder="1" applyAlignment="1">
      <alignment horizontal="center" vertical="center" textRotation="90" wrapText="1"/>
    </xf>
    <xf numFmtId="0" fontId="8" fillId="0" borderId="7" xfId="2" applyFont="1" applyBorder="1" applyAlignment="1">
      <alignment horizontal="center" vertical="center" textRotation="90" wrapText="1"/>
    </xf>
    <xf numFmtId="0" fontId="8" fillId="0" borderId="2" xfId="2" applyFont="1" applyBorder="1" applyAlignment="1">
      <alignment horizontal="center" vertical="center" textRotation="90" wrapText="1"/>
    </xf>
    <xf numFmtId="0" fontId="8" fillId="0" borderId="4" xfId="2" applyFont="1" applyBorder="1" applyAlignment="1">
      <alignment horizontal="center" vertical="center" textRotation="90" wrapText="1"/>
    </xf>
    <xf numFmtId="0" fontId="8" fillId="0" borderId="5" xfId="2" applyFont="1" applyBorder="1" applyAlignment="1">
      <alignment horizontal="center" vertical="center" textRotation="90" wrapText="1"/>
    </xf>
    <xf numFmtId="0" fontId="8" fillId="0" borderId="11" xfId="2" applyFont="1" applyBorder="1" applyAlignment="1">
      <alignment horizontal="center" vertical="center" textRotation="90" wrapText="1"/>
    </xf>
    <xf numFmtId="0" fontId="8" fillId="0" borderId="12" xfId="2" applyFont="1" applyBorder="1" applyAlignment="1">
      <alignment horizontal="center" vertical="center" textRotation="90" wrapText="1"/>
    </xf>
    <xf numFmtId="0" fontId="8" fillId="0" borderId="1" xfId="2" applyFont="1" applyBorder="1" applyAlignment="1">
      <alignment horizontal="center" vertical="center" textRotation="90" wrapText="1"/>
    </xf>
    <xf numFmtId="49" fontId="16" fillId="0" borderId="1" xfId="2" applyNumberFormat="1" applyFont="1" applyFill="1" applyBorder="1" applyAlignment="1">
      <alignment horizontal="center" vertical="top" textRotation="90" wrapText="1"/>
    </xf>
    <xf numFmtId="0" fontId="8" fillId="0" borderId="11" xfId="2" applyFont="1" applyFill="1" applyBorder="1" applyAlignment="1">
      <alignment horizontal="center" vertical="center" textRotation="90" wrapText="1"/>
    </xf>
    <xf numFmtId="0" fontId="8" fillId="0" borderId="3" xfId="2" applyFont="1" applyFill="1" applyBorder="1" applyAlignment="1">
      <alignment horizontal="center" vertical="center" textRotation="90" wrapText="1"/>
    </xf>
    <xf numFmtId="0" fontId="16" fillId="0" borderId="14" xfId="2" applyFont="1" applyFill="1" applyBorder="1" applyAlignment="1">
      <alignment horizontal="center" vertical="center" textRotation="90" wrapText="1"/>
    </xf>
    <xf numFmtId="49" fontId="16" fillId="0" borderId="14" xfId="2" applyNumberFormat="1" applyFont="1" applyFill="1" applyBorder="1" applyAlignment="1">
      <alignment horizontal="center" vertical="center" textRotation="90" wrapText="1"/>
    </xf>
    <xf numFmtId="0" fontId="2" fillId="0" borderId="11" xfId="2" applyFont="1" applyFill="1" applyBorder="1" applyAlignment="1">
      <alignment horizontal="center" vertical="center" textRotation="90" wrapText="1"/>
    </xf>
    <xf numFmtId="0" fontId="2" fillId="0" borderId="3" xfId="2" applyFont="1" applyFill="1" applyBorder="1" applyAlignment="1">
      <alignment horizontal="center" vertical="center" textRotation="90" wrapText="1"/>
    </xf>
    <xf numFmtId="49" fontId="16" fillId="0" borderId="15" xfId="2" applyNumberFormat="1" applyFont="1" applyFill="1" applyBorder="1" applyAlignment="1">
      <alignment horizontal="center" vertical="center" textRotation="90" wrapText="1"/>
    </xf>
    <xf numFmtId="0" fontId="16" fillId="0" borderId="1" xfId="2" applyNumberFormat="1" applyFont="1" applyFill="1" applyBorder="1" applyAlignment="1">
      <alignment horizontal="center" vertical="center" textRotation="90" wrapText="1"/>
    </xf>
    <xf numFmtId="0" fontId="16" fillId="0" borderId="14" xfId="2" applyNumberFormat="1" applyFont="1" applyFill="1" applyBorder="1" applyAlignment="1">
      <alignment horizontal="center" vertical="center" textRotation="90" wrapText="1"/>
    </xf>
    <xf numFmtId="0" fontId="16" fillId="0" borderId="6" xfId="2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16" fillId="0" borderId="10" xfId="2" applyFont="1" applyFill="1" applyBorder="1" applyAlignment="1">
      <alignment horizontal="center" vertical="center" textRotation="90" wrapText="1"/>
    </xf>
    <xf numFmtId="0" fontId="16" fillId="0" borderId="7" xfId="2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49" fontId="19" fillId="0" borderId="1" xfId="2" applyNumberFormat="1" applyFont="1" applyBorder="1" applyAlignment="1">
      <alignment horizontal="center" vertical="center" wrapText="1"/>
    </xf>
    <xf numFmtId="49" fontId="19" fillId="0" borderId="0" xfId="2" applyNumberFormat="1" applyFont="1" applyAlignment="1">
      <alignment horizontal="center" vertical="center"/>
    </xf>
    <xf numFmtId="49" fontId="18" fillId="0" borderId="1" xfId="2" applyNumberFormat="1" applyFont="1" applyBorder="1" applyAlignment="1">
      <alignment horizontal="center" vertical="center" wrapText="1"/>
    </xf>
    <xf numFmtId="0" fontId="16" fillId="0" borderId="2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16" fillId="0" borderId="2" xfId="4" applyNumberFormat="1" applyFont="1" applyBorder="1" applyAlignment="1">
      <alignment horizontal="center" vertical="top" wrapText="1"/>
    </xf>
    <xf numFmtId="0" fontId="16" fillId="0" borderId="4" xfId="4" applyNumberFormat="1" applyFont="1" applyBorder="1" applyAlignment="1">
      <alignment horizontal="center" vertical="top" wrapText="1"/>
    </xf>
    <xf numFmtId="0" fontId="16" fillId="0" borderId="5" xfId="4" applyNumberFormat="1" applyFont="1" applyBorder="1" applyAlignment="1">
      <alignment horizontal="center" vertical="top" wrapText="1"/>
    </xf>
    <xf numFmtId="0" fontId="1" fillId="0" borderId="0" xfId="4" applyFont="1" applyBorder="1" applyAlignment="1">
      <alignment horizontal="center"/>
    </xf>
    <xf numFmtId="0" fontId="2" fillId="0" borderId="0" xfId="4" applyNumberFormat="1" applyFont="1" applyBorder="1" applyAlignment="1">
      <alignment horizontal="center" vertical="center" wrapText="1"/>
    </xf>
    <xf numFmtId="49" fontId="16" fillId="0" borderId="2" xfId="4" applyNumberFormat="1" applyFont="1" applyFill="1" applyBorder="1" applyAlignment="1">
      <alignment horizontal="center" vertical="center" wrapText="1"/>
    </xf>
    <xf numFmtId="49" fontId="16" fillId="0" borderId="4" xfId="4" applyNumberFormat="1" applyFont="1" applyFill="1" applyBorder="1" applyAlignment="1">
      <alignment horizontal="center" vertical="center" wrapText="1"/>
    </xf>
    <xf numFmtId="49" fontId="16" fillId="0" borderId="5" xfId="4" applyNumberFormat="1" applyFont="1" applyFill="1" applyBorder="1" applyAlignment="1">
      <alignment horizontal="center" vertical="center" wrapText="1"/>
    </xf>
    <xf numFmtId="49" fontId="2" fillId="0" borderId="2" xfId="4" applyNumberFormat="1" applyFont="1" applyFill="1" applyBorder="1" applyAlignment="1">
      <alignment horizontal="center" vertical="center" wrapText="1"/>
    </xf>
    <xf numFmtId="49" fontId="2" fillId="0" borderId="4" xfId="4" applyNumberFormat="1" applyFont="1" applyFill="1" applyBorder="1" applyAlignment="1">
      <alignment horizontal="center" vertical="center" wrapText="1"/>
    </xf>
    <xf numFmtId="49" fontId="2" fillId="0" borderId="5" xfId="4" applyNumberFormat="1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0" fontId="2" fillId="0" borderId="5" xfId="4" applyFont="1" applyFill="1" applyBorder="1" applyAlignment="1">
      <alignment horizontal="center" vertical="center" wrapText="1"/>
    </xf>
    <xf numFmtId="49" fontId="1" fillId="0" borderId="6" xfId="4" applyNumberFormat="1" applyFont="1" applyBorder="1" applyAlignment="1">
      <alignment horizontal="center" vertical="center" wrapText="1"/>
    </xf>
    <xf numFmtId="49" fontId="1" fillId="0" borderId="7" xfId="4" applyNumberFormat="1" applyFont="1" applyBorder="1" applyAlignment="1">
      <alignment horizontal="center" vertical="center" wrapText="1"/>
    </xf>
    <xf numFmtId="49" fontId="2" fillId="0" borderId="11" xfId="4" applyNumberFormat="1" applyFont="1" applyBorder="1" applyAlignment="1">
      <alignment horizontal="center" vertical="center" wrapText="1"/>
    </xf>
    <xf numFmtId="49" fontId="2" fillId="0" borderId="9" xfId="4" applyNumberFormat="1" applyFont="1" applyBorder="1" applyAlignment="1">
      <alignment horizontal="center" vertical="center" wrapText="1"/>
    </xf>
    <xf numFmtId="49" fontId="2" fillId="0" borderId="12" xfId="4" applyNumberFormat="1" applyFont="1" applyBorder="1" applyAlignment="1">
      <alignment horizontal="center" vertical="center" wrapText="1"/>
    </xf>
    <xf numFmtId="49" fontId="2" fillId="0" borderId="3" xfId="4" applyNumberFormat="1" applyFont="1" applyBorder="1" applyAlignment="1">
      <alignment horizontal="center" vertical="center" wrapText="1"/>
    </xf>
    <xf numFmtId="49" fontId="2" fillId="0" borderId="8" xfId="4" applyNumberFormat="1" applyFont="1" applyBorder="1" applyAlignment="1">
      <alignment horizontal="center" vertical="center" wrapText="1"/>
    </xf>
    <xf numFmtId="49" fontId="2" fillId="0" borderId="13" xfId="4" applyNumberFormat="1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2" fillId="0" borderId="1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13" xfId="4" applyFont="1" applyBorder="1" applyAlignment="1">
      <alignment horizontal="center" vertical="center" wrapText="1"/>
    </xf>
    <xf numFmtId="0" fontId="1" fillId="0" borderId="0" xfId="4" applyFont="1" applyAlignment="1">
      <alignment horizontal="center"/>
    </xf>
    <xf numFmtId="0" fontId="2" fillId="0" borderId="2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1" fillId="0" borderId="2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0" fontId="1" fillId="0" borderId="0" xfId="4" applyFont="1" applyAlignment="1">
      <alignment horizontal="center" wrapText="1"/>
    </xf>
    <xf numFmtId="49" fontId="20" fillId="0" borderId="1" xfId="0" applyNumberFormat="1" applyFont="1" applyBorder="1"/>
    <xf numFmtId="4" fontId="18" fillId="3" borderId="1" xfId="2" applyNumberFormat="1" applyFont="1" applyFill="1" applyBorder="1" applyAlignment="1">
      <alignment horizontal="center" vertical="center" wrapText="1"/>
    </xf>
    <xf numFmtId="4" fontId="0" fillId="0" borderId="0" xfId="0" applyNumberFormat="1"/>
    <xf numFmtId="49" fontId="0" fillId="0" borderId="0" xfId="0" applyNumberFormat="1"/>
  </cellXfs>
  <cellStyles count="6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P10" sqref="P10:P20"/>
    </sheetView>
  </sheetViews>
  <sheetFormatPr defaultRowHeight="15" x14ac:dyDescent="0.25"/>
  <cols>
    <col min="1" max="1" width="16.7109375" customWidth="1"/>
    <col min="2" max="2" width="9.7109375" customWidth="1"/>
    <col min="3" max="3" width="7.7109375" customWidth="1"/>
    <col min="4" max="4" width="7.42578125" customWidth="1"/>
    <col min="5" max="5" width="4.85546875" customWidth="1"/>
    <col min="6" max="6" width="4.28515625" customWidth="1"/>
    <col min="7" max="7" width="3.42578125" customWidth="1"/>
    <col min="8" max="8" width="4.140625" customWidth="1"/>
    <col min="9" max="10" width="4.5703125" customWidth="1"/>
    <col min="11" max="11" width="5.140625" customWidth="1"/>
    <col min="12" max="12" width="4.28515625" customWidth="1"/>
    <col min="13" max="13" width="5.85546875" customWidth="1"/>
    <col min="14" max="14" width="5.140625" customWidth="1"/>
    <col min="15" max="15" width="7" customWidth="1"/>
    <col min="16" max="16" width="5.140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.75" x14ac:dyDescent="0.3">
      <c r="A2" s="98" t="s">
        <v>44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8.7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8.75" x14ac:dyDescent="0.3">
      <c r="A4" s="99" t="s">
        <v>45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19" ht="15.7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33.5" customHeight="1" x14ac:dyDescent="0.25">
      <c r="A6" s="100" t="s">
        <v>46</v>
      </c>
      <c r="B6" s="100" t="s">
        <v>47</v>
      </c>
      <c r="C6" s="100" t="s">
        <v>48</v>
      </c>
      <c r="D6" s="103" t="s">
        <v>49</v>
      </c>
      <c r="E6" s="104"/>
      <c r="F6" s="105"/>
      <c r="G6" s="103" t="s">
        <v>50</v>
      </c>
      <c r="H6" s="105"/>
      <c r="I6" s="97" t="s">
        <v>51</v>
      </c>
      <c r="J6" s="97"/>
      <c r="K6" s="40"/>
      <c r="L6" s="106" t="s">
        <v>52</v>
      </c>
      <c r="M6" s="107"/>
      <c r="N6" s="107"/>
      <c r="O6" s="107"/>
      <c r="P6" s="107"/>
      <c r="Q6" s="97" t="s">
        <v>53</v>
      </c>
      <c r="R6" s="97"/>
      <c r="S6" s="97"/>
    </row>
    <row r="7" spans="1:19" ht="58.5" customHeight="1" x14ac:dyDescent="0.25">
      <c r="A7" s="101"/>
      <c r="B7" s="101"/>
      <c r="C7" s="101"/>
      <c r="D7" s="100" t="s">
        <v>30</v>
      </c>
      <c r="E7" s="100" t="s">
        <v>31</v>
      </c>
      <c r="F7" s="100" t="s">
        <v>32</v>
      </c>
      <c r="G7" s="100" t="s">
        <v>28</v>
      </c>
      <c r="H7" s="100" t="s">
        <v>29</v>
      </c>
      <c r="I7" s="97"/>
      <c r="J7" s="97"/>
      <c r="K7" s="106" t="s">
        <v>195</v>
      </c>
      <c r="L7" s="107"/>
      <c r="M7" s="106" t="s">
        <v>196</v>
      </c>
      <c r="N7" s="107"/>
      <c r="O7" s="106" t="s">
        <v>202</v>
      </c>
      <c r="P7" s="107"/>
      <c r="Q7" s="97"/>
      <c r="R7" s="97"/>
      <c r="S7" s="97"/>
    </row>
    <row r="8" spans="1:19" ht="40.5" customHeight="1" x14ac:dyDescent="0.25">
      <c r="A8" s="102"/>
      <c r="B8" s="102"/>
      <c r="C8" s="102"/>
      <c r="D8" s="102"/>
      <c r="E8" s="102"/>
      <c r="F8" s="102"/>
      <c r="G8" s="102"/>
      <c r="H8" s="102"/>
      <c r="I8" s="39" t="s">
        <v>14</v>
      </c>
      <c r="J8" s="39" t="s">
        <v>5</v>
      </c>
      <c r="K8" s="39" t="s">
        <v>119</v>
      </c>
      <c r="L8" s="39"/>
      <c r="M8" s="39" t="s">
        <v>119</v>
      </c>
      <c r="N8" s="39"/>
      <c r="O8" s="39" t="s">
        <v>119</v>
      </c>
      <c r="P8" s="39"/>
      <c r="Q8" s="39" t="s">
        <v>33</v>
      </c>
      <c r="R8" s="39" t="s">
        <v>34</v>
      </c>
      <c r="S8" s="39" t="s">
        <v>14</v>
      </c>
    </row>
    <row r="9" spans="1:19" ht="15.75" x14ac:dyDescent="0.25">
      <c r="A9" s="26">
        <v>1</v>
      </c>
      <c r="B9" s="27">
        <v>2</v>
      </c>
      <c r="C9" s="27">
        <v>3</v>
      </c>
      <c r="D9" s="27">
        <v>4</v>
      </c>
      <c r="E9" s="27">
        <v>5</v>
      </c>
      <c r="F9" s="27">
        <v>6</v>
      </c>
      <c r="G9" s="27">
        <v>7</v>
      </c>
      <c r="H9" s="27">
        <v>8</v>
      </c>
      <c r="I9" s="27">
        <v>9</v>
      </c>
      <c r="J9" s="27">
        <v>10</v>
      </c>
      <c r="K9" s="27"/>
      <c r="L9" s="26">
        <v>11</v>
      </c>
      <c r="M9" s="26"/>
      <c r="N9" s="26">
        <v>14</v>
      </c>
      <c r="O9" s="26"/>
      <c r="P9" s="26">
        <v>17</v>
      </c>
      <c r="Q9" s="26">
        <v>20</v>
      </c>
      <c r="R9" s="26">
        <v>21</v>
      </c>
      <c r="S9" s="37">
        <v>22</v>
      </c>
    </row>
    <row r="10" spans="1:19" ht="15" customHeight="1" x14ac:dyDescent="0.25">
      <c r="A10" s="109" t="s">
        <v>190</v>
      </c>
      <c r="B10" s="109" t="s">
        <v>191</v>
      </c>
      <c r="C10" s="109" t="s">
        <v>102</v>
      </c>
      <c r="D10" s="109" t="s">
        <v>115</v>
      </c>
      <c r="E10" s="96"/>
      <c r="F10" s="96"/>
      <c r="G10" s="96" t="s">
        <v>116</v>
      </c>
      <c r="H10" s="96"/>
      <c r="I10" s="96" t="s">
        <v>87</v>
      </c>
      <c r="J10" s="96" t="s">
        <v>88</v>
      </c>
      <c r="K10" s="132">
        <v>271</v>
      </c>
      <c r="L10" s="132"/>
      <c r="M10" s="132">
        <v>271</v>
      </c>
      <c r="N10" s="132"/>
      <c r="O10" s="132">
        <v>271</v>
      </c>
      <c r="P10" s="132"/>
      <c r="Q10" s="96"/>
      <c r="R10" s="96"/>
      <c r="S10" s="96"/>
    </row>
    <row r="11" spans="1:19" x14ac:dyDescent="0.25">
      <c r="A11" s="109"/>
      <c r="B11" s="109"/>
      <c r="C11" s="109"/>
      <c r="D11" s="109"/>
      <c r="E11" s="96"/>
      <c r="F11" s="96"/>
      <c r="G11" s="96"/>
      <c r="H11" s="96"/>
      <c r="I11" s="96"/>
      <c r="J11" s="96"/>
      <c r="K11" s="133"/>
      <c r="L11" s="135"/>
      <c r="M11" s="133"/>
      <c r="N11" s="135"/>
      <c r="O11" s="133"/>
      <c r="P11" s="135"/>
      <c r="Q11" s="96"/>
      <c r="R11" s="96"/>
      <c r="S11" s="96"/>
    </row>
    <row r="12" spans="1:19" x14ac:dyDescent="0.25">
      <c r="A12" s="109"/>
      <c r="B12" s="109"/>
      <c r="C12" s="109"/>
      <c r="D12" s="109"/>
      <c r="E12" s="96"/>
      <c r="F12" s="96"/>
      <c r="G12" s="96"/>
      <c r="H12" s="96"/>
      <c r="I12" s="96"/>
      <c r="J12" s="96"/>
      <c r="K12" s="133"/>
      <c r="L12" s="135"/>
      <c r="M12" s="133"/>
      <c r="N12" s="135"/>
      <c r="O12" s="133"/>
      <c r="P12" s="135"/>
      <c r="Q12" s="96"/>
      <c r="R12" s="96"/>
      <c r="S12" s="96"/>
    </row>
    <row r="13" spans="1:19" x14ac:dyDescent="0.25">
      <c r="A13" s="109"/>
      <c r="B13" s="109"/>
      <c r="C13" s="109"/>
      <c r="D13" s="109"/>
      <c r="E13" s="96"/>
      <c r="F13" s="96"/>
      <c r="G13" s="96"/>
      <c r="H13" s="96"/>
      <c r="I13" s="96"/>
      <c r="J13" s="96"/>
      <c r="K13" s="133"/>
      <c r="L13" s="135"/>
      <c r="M13" s="133"/>
      <c r="N13" s="135"/>
      <c r="O13" s="133"/>
      <c r="P13" s="135"/>
      <c r="Q13" s="96"/>
      <c r="R13" s="96"/>
      <c r="S13" s="96"/>
    </row>
    <row r="14" spans="1:19" x14ac:dyDescent="0.25">
      <c r="A14" s="109"/>
      <c r="B14" s="109"/>
      <c r="C14" s="109"/>
      <c r="D14" s="109"/>
      <c r="E14" s="96"/>
      <c r="F14" s="96"/>
      <c r="G14" s="96"/>
      <c r="H14" s="96"/>
      <c r="I14" s="96"/>
      <c r="J14" s="96"/>
      <c r="K14" s="133"/>
      <c r="L14" s="135"/>
      <c r="M14" s="133"/>
      <c r="N14" s="135"/>
      <c r="O14" s="133"/>
      <c r="P14" s="135"/>
      <c r="Q14" s="96"/>
      <c r="R14" s="96"/>
      <c r="S14" s="96"/>
    </row>
    <row r="15" spans="1:19" ht="1.5" customHeight="1" x14ac:dyDescent="0.25">
      <c r="A15" s="109"/>
      <c r="B15" s="109"/>
      <c r="C15" s="109"/>
      <c r="D15" s="109"/>
      <c r="E15" s="96"/>
      <c r="F15" s="96"/>
      <c r="G15" s="96"/>
      <c r="H15" s="96"/>
      <c r="I15" s="96"/>
      <c r="J15" s="96"/>
      <c r="K15" s="133"/>
      <c r="L15" s="135"/>
      <c r="M15" s="133"/>
      <c r="N15" s="135"/>
      <c r="O15" s="133"/>
      <c r="P15" s="135"/>
      <c r="Q15" s="96"/>
      <c r="R15" s="96"/>
      <c r="S15" s="96"/>
    </row>
    <row r="16" spans="1:19" hidden="1" x14ac:dyDescent="0.25">
      <c r="A16" s="109"/>
      <c r="B16" s="109"/>
      <c r="C16" s="109"/>
      <c r="D16" s="109"/>
      <c r="E16" s="96"/>
      <c r="F16" s="96"/>
      <c r="G16" s="96"/>
      <c r="H16" s="96"/>
      <c r="I16" s="96"/>
      <c r="J16" s="96"/>
      <c r="K16" s="133"/>
      <c r="L16" s="135"/>
      <c r="M16" s="133"/>
      <c r="N16" s="135"/>
      <c r="O16" s="133"/>
      <c r="P16" s="135"/>
      <c r="Q16" s="96"/>
      <c r="R16" s="96"/>
      <c r="S16" s="96"/>
    </row>
    <row r="17" spans="1:19" hidden="1" x14ac:dyDescent="0.25">
      <c r="A17" s="109"/>
      <c r="B17" s="109"/>
      <c r="C17" s="109"/>
      <c r="D17" s="109"/>
      <c r="E17" s="96"/>
      <c r="F17" s="96"/>
      <c r="G17" s="96"/>
      <c r="H17" s="96"/>
      <c r="I17" s="96"/>
      <c r="J17" s="96"/>
      <c r="K17" s="133"/>
      <c r="L17" s="135"/>
      <c r="M17" s="133"/>
      <c r="N17" s="135"/>
      <c r="O17" s="133"/>
      <c r="P17" s="135"/>
      <c r="Q17" s="96"/>
      <c r="R17" s="96"/>
      <c r="S17" s="96"/>
    </row>
    <row r="18" spans="1:19" hidden="1" x14ac:dyDescent="0.25">
      <c r="A18" s="109"/>
      <c r="B18" s="109"/>
      <c r="C18" s="109"/>
      <c r="D18" s="109"/>
      <c r="E18" s="96"/>
      <c r="F18" s="96"/>
      <c r="G18" s="96"/>
      <c r="H18" s="96"/>
      <c r="I18" s="96"/>
      <c r="J18" s="96"/>
      <c r="K18" s="133"/>
      <c r="L18" s="135"/>
      <c r="M18" s="133"/>
      <c r="N18" s="135"/>
      <c r="O18" s="133"/>
      <c r="P18" s="135"/>
      <c r="Q18" s="96"/>
      <c r="R18" s="96"/>
      <c r="S18" s="96"/>
    </row>
    <row r="19" spans="1:19" hidden="1" x14ac:dyDescent="0.25">
      <c r="A19" s="109"/>
      <c r="B19" s="109"/>
      <c r="C19" s="109"/>
      <c r="D19" s="109"/>
      <c r="E19" s="96"/>
      <c r="F19" s="96"/>
      <c r="G19" s="96"/>
      <c r="H19" s="96"/>
      <c r="I19" s="96"/>
      <c r="J19" s="96"/>
      <c r="K19" s="133"/>
      <c r="L19" s="135"/>
      <c r="M19" s="133"/>
      <c r="N19" s="135"/>
      <c r="O19" s="133"/>
      <c r="P19" s="135"/>
      <c r="Q19" s="96"/>
      <c r="R19" s="96"/>
      <c r="S19" s="96"/>
    </row>
    <row r="20" spans="1:19" ht="64.5" customHeight="1" x14ac:dyDescent="0.25">
      <c r="A20" s="109"/>
      <c r="B20" s="109"/>
      <c r="C20" s="109"/>
      <c r="D20" s="109"/>
      <c r="E20" s="96"/>
      <c r="F20" s="96"/>
      <c r="G20" s="96"/>
      <c r="H20" s="96"/>
      <c r="I20" s="96"/>
      <c r="J20" s="96"/>
      <c r="K20" s="134"/>
      <c r="L20" s="136"/>
      <c r="M20" s="134"/>
      <c r="N20" s="136"/>
      <c r="O20" s="134"/>
      <c r="P20" s="136"/>
      <c r="Q20" s="96"/>
      <c r="R20" s="96"/>
      <c r="S20" s="96"/>
    </row>
  </sheetData>
  <mergeCells count="37">
    <mergeCell ref="A2:S2"/>
    <mergeCell ref="A4:S4"/>
    <mergeCell ref="A6:A8"/>
    <mergeCell ref="B6:B8"/>
    <mergeCell ref="C6:C8"/>
    <mergeCell ref="D6:F6"/>
    <mergeCell ref="G6:H6"/>
    <mergeCell ref="I6:J7"/>
    <mergeCell ref="L6:P6"/>
    <mergeCell ref="Q6:S7"/>
    <mergeCell ref="D7:D8"/>
    <mergeCell ref="E7:E8"/>
    <mergeCell ref="F7:F8"/>
    <mergeCell ref="G7:G8"/>
    <mergeCell ref="H7:H8"/>
    <mergeCell ref="K7:L7"/>
    <mergeCell ref="I10:I20"/>
    <mergeCell ref="J10:J20"/>
    <mergeCell ref="K10:K20"/>
    <mergeCell ref="A10:A20"/>
    <mergeCell ref="B10:B20"/>
    <mergeCell ref="C10:C20"/>
    <mergeCell ref="D10:D20"/>
    <mergeCell ref="E10:E20"/>
    <mergeCell ref="F10:F20"/>
    <mergeCell ref="G10:G20"/>
    <mergeCell ref="H10:H20"/>
    <mergeCell ref="Q10:Q20"/>
    <mergeCell ref="R10:R20"/>
    <mergeCell ref="S10:S20"/>
    <mergeCell ref="N10:N20"/>
    <mergeCell ref="P10:P20"/>
    <mergeCell ref="M7:N7"/>
    <mergeCell ref="O10:O20"/>
    <mergeCell ref="O7:P7"/>
    <mergeCell ref="L10:L20"/>
    <mergeCell ref="M10:M20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N4" sqref="N4"/>
    </sheetView>
  </sheetViews>
  <sheetFormatPr defaultRowHeight="15" x14ac:dyDescent="0.25"/>
  <cols>
    <col min="3" max="3" width="5.7109375" customWidth="1"/>
    <col min="4" max="4" width="6.140625" customWidth="1"/>
    <col min="5" max="5" width="6.7109375" customWidth="1"/>
  </cols>
  <sheetData>
    <row r="1" spans="1:15" ht="102.75" customHeight="1" x14ac:dyDescent="0.25">
      <c r="A1" s="113" t="s">
        <v>46</v>
      </c>
      <c r="B1" s="113" t="s">
        <v>47</v>
      </c>
      <c r="C1" s="116" t="s">
        <v>55</v>
      </c>
      <c r="D1" s="117"/>
      <c r="E1" s="117"/>
      <c r="F1" s="119" t="s">
        <v>56</v>
      </c>
      <c r="G1" s="120"/>
      <c r="H1" s="116" t="s">
        <v>57</v>
      </c>
      <c r="I1" s="117"/>
      <c r="J1" s="117"/>
      <c r="K1" s="117"/>
      <c r="L1" s="121" t="s">
        <v>58</v>
      </c>
      <c r="M1" s="121"/>
      <c r="N1" s="121"/>
      <c r="O1" s="113" t="s">
        <v>59</v>
      </c>
    </row>
    <row r="2" spans="1:15" ht="15" customHeight="1" x14ac:dyDescent="0.25">
      <c r="A2" s="114"/>
      <c r="B2" s="114"/>
      <c r="C2" s="113" t="s">
        <v>30</v>
      </c>
      <c r="D2" s="113" t="s">
        <v>31</v>
      </c>
      <c r="E2" s="113" t="s">
        <v>32</v>
      </c>
      <c r="F2" s="113" t="s">
        <v>28</v>
      </c>
      <c r="G2" s="113" t="s">
        <v>29</v>
      </c>
      <c r="H2" s="113" t="s">
        <v>36</v>
      </c>
      <c r="I2" s="113" t="s">
        <v>36</v>
      </c>
      <c r="J2" s="113" t="s">
        <v>36</v>
      </c>
      <c r="K2" s="123" t="s">
        <v>5</v>
      </c>
      <c r="L2" s="113" t="s">
        <v>195</v>
      </c>
      <c r="M2" s="113" t="s">
        <v>196</v>
      </c>
      <c r="N2" s="113" t="s">
        <v>202</v>
      </c>
      <c r="O2" s="114"/>
    </row>
    <row r="3" spans="1:15" ht="60.7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24"/>
      <c r="L3" s="115"/>
      <c r="M3" s="115"/>
      <c r="N3" s="115"/>
      <c r="O3" s="115"/>
    </row>
    <row r="4" spans="1:15" ht="55.5" customHeight="1" x14ac:dyDescent="0.25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4">
        <v>12</v>
      </c>
      <c r="M4" s="4">
        <v>13</v>
      </c>
      <c r="N4" s="41">
        <v>14</v>
      </c>
      <c r="O4" s="4">
        <v>15</v>
      </c>
    </row>
    <row r="5" spans="1:15" ht="15" customHeight="1" x14ac:dyDescent="0.25">
      <c r="A5" s="109" t="s">
        <v>190</v>
      </c>
      <c r="B5" s="109" t="s">
        <v>191</v>
      </c>
      <c r="C5" s="109" t="s">
        <v>115</v>
      </c>
      <c r="D5" s="109"/>
      <c r="E5" s="109"/>
      <c r="F5" s="96" t="s">
        <v>116</v>
      </c>
      <c r="G5" s="109"/>
      <c r="H5" s="109" t="s">
        <v>123</v>
      </c>
      <c r="I5" s="110"/>
      <c r="J5" s="110"/>
      <c r="K5" s="109" t="s">
        <v>11</v>
      </c>
      <c r="L5" s="109" t="s">
        <v>108</v>
      </c>
      <c r="M5" s="109" t="s">
        <v>108</v>
      </c>
      <c r="N5" s="109" t="s">
        <v>108</v>
      </c>
      <c r="O5" s="110"/>
    </row>
    <row r="6" spans="1:15" x14ac:dyDescent="0.25">
      <c r="A6" s="109"/>
      <c r="B6" s="109"/>
      <c r="C6" s="109"/>
      <c r="D6" s="109"/>
      <c r="E6" s="109"/>
      <c r="F6" s="96"/>
      <c r="G6" s="109"/>
      <c r="H6" s="109"/>
      <c r="I6" s="111"/>
      <c r="J6" s="111"/>
      <c r="K6" s="109"/>
      <c r="L6" s="109"/>
      <c r="M6" s="109"/>
      <c r="N6" s="109"/>
      <c r="O6" s="111"/>
    </row>
    <row r="7" spans="1:15" x14ac:dyDescent="0.25">
      <c r="A7" s="109"/>
      <c r="B7" s="109"/>
      <c r="C7" s="109"/>
      <c r="D7" s="109"/>
      <c r="E7" s="109"/>
      <c r="F7" s="96"/>
      <c r="G7" s="109"/>
      <c r="H7" s="109"/>
      <c r="I7" s="111"/>
      <c r="J7" s="111"/>
      <c r="K7" s="109"/>
      <c r="L7" s="109"/>
      <c r="M7" s="109"/>
      <c r="N7" s="109"/>
      <c r="O7" s="111"/>
    </row>
    <row r="8" spans="1:15" x14ac:dyDescent="0.25">
      <c r="A8" s="109"/>
      <c r="B8" s="109"/>
      <c r="C8" s="109"/>
      <c r="D8" s="109"/>
      <c r="E8" s="109"/>
      <c r="F8" s="96"/>
      <c r="G8" s="109"/>
      <c r="H8" s="109"/>
      <c r="I8" s="111"/>
      <c r="J8" s="111"/>
      <c r="K8" s="109"/>
      <c r="L8" s="109"/>
      <c r="M8" s="109"/>
      <c r="N8" s="109"/>
      <c r="O8" s="111"/>
    </row>
    <row r="9" spans="1:15" x14ac:dyDescent="0.25">
      <c r="A9" s="109"/>
      <c r="B9" s="109"/>
      <c r="C9" s="109"/>
      <c r="D9" s="109"/>
      <c r="E9" s="109"/>
      <c r="F9" s="96"/>
      <c r="G9" s="109"/>
      <c r="H9" s="109"/>
      <c r="I9" s="111"/>
      <c r="J9" s="111"/>
      <c r="K9" s="109"/>
      <c r="L9" s="109"/>
      <c r="M9" s="109"/>
      <c r="N9" s="109"/>
      <c r="O9" s="111"/>
    </row>
    <row r="10" spans="1:15" x14ac:dyDescent="0.25">
      <c r="A10" s="109"/>
      <c r="B10" s="109"/>
      <c r="C10" s="109"/>
      <c r="D10" s="109"/>
      <c r="E10" s="109"/>
      <c r="F10" s="96"/>
      <c r="G10" s="109"/>
      <c r="H10" s="109"/>
      <c r="I10" s="111"/>
      <c r="J10" s="111"/>
      <c r="K10" s="109"/>
      <c r="L10" s="109"/>
      <c r="M10" s="109"/>
      <c r="N10" s="109"/>
      <c r="O10" s="111"/>
    </row>
    <row r="11" spans="1:15" x14ac:dyDescent="0.25">
      <c r="A11" s="109"/>
      <c r="B11" s="109"/>
      <c r="C11" s="109"/>
      <c r="D11" s="109"/>
      <c r="E11" s="109"/>
      <c r="F11" s="96"/>
      <c r="G11" s="109"/>
      <c r="H11" s="109"/>
      <c r="I11" s="111"/>
      <c r="J11" s="111"/>
      <c r="K11" s="109"/>
      <c r="L11" s="109"/>
      <c r="M11" s="109"/>
      <c r="N11" s="109"/>
      <c r="O11" s="111"/>
    </row>
    <row r="12" spans="1:15" x14ac:dyDescent="0.25">
      <c r="A12" s="109"/>
      <c r="B12" s="109"/>
      <c r="C12" s="109"/>
      <c r="D12" s="109"/>
      <c r="E12" s="109"/>
      <c r="F12" s="96"/>
      <c r="G12" s="109"/>
      <c r="H12" s="109"/>
      <c r="I12" s="111"/>
      <c r="J12" s="111"/>
      <c r="K12" s="109"/>
      <c r="L12" s="109"/>
      <c r="M12" s="109"/>
      <c r="N12" s="109"/>
      <c r="O12" s="111"/>
    </row>
    <row r="13" spans="1:15" x14ac:dyDescent="0.25">
      <c r="A13" s="109"/>
      <c r="B13" s="109"/>
      <c r="C13" s="109"/>
      <c r="D13" s="109"/>
      <c r="E13" s="109"/>
      <c r="F13" s="96"/>
      <c r="G13" s="109"/>
      <c r="H13" s="109"/>
      <c r="I13" s="111"/>
      <c r="J13" s="111"/>
      <c r="K13" s="109"/>
      <c r="L13" s="109"/>
      <c r="M13" s="109"/>
      <c r="N13" s="109"/>
      <c r="O13" s="111"/>
    </row>
    <row r="14" spans="1:15" ht="12" customHeight="1" x14ac:dyDescent="0.25">
      <c r="A14" s="109"/>
      <c r="B14" s="109"/>
      <c r="C14" s="109"/>
      <c r="D14" s="109"/>
      <c r="E14" s="109"/>
      <c r="F14" s="96"/>
      <c r="G14" s="109"/>
      <c r="H14" s="109"/>
      <c r="I14" s="111"/>
      <c r="J14" s="111"/>
      <c r="K14" s="109"/>
      <c r="L14" s="109"/>
      <c r="M14" s="109"/>
      <c r="N14" s="109"/>
      <c r="O14" s="111"/>
    </row>
    <row r="15" spans="1:15" ht="105.75" customHeight="1" x14ac:dyDescent="0.25">
      <c r="A15" s="109"/>
      <c r="B15" s="109"/>
      <c r="C15" s="109"/>
      <c r="D15" s="109"/>
      <c r="E15" s="109"/>
      <c r="F15" s="96"/>
      <c r="G15" s="109"/>
      <c r="H15" s="109"/>
      <c r="I15" s="112"/>
      <c r="J15" s="112"/>
      <c r="K15" s="109"/>
      <c r="L15" s="109"/>
      <c r="M15" s="109"/>
      <c r="N15" s="109"/>
      <c r="O15" s="112"/>
    </row>
  </sheetData>
  <mergeCells count="34">
    <mergeCell ref="I5:I15"/>
    <mergeCell ref="J5:J15"/>
    <mergeCell ref="N5:N15"/>
    <mergeCell ref="O1:O3"/>
    <mergeCell ref="C2:C3"/>
    <mergeCell ref="D2:D3"/>
    <mergeCell ref="E2:E3"/>
    <mergeCell ref="F2:F3"/>
    <mergeCell ref="G2:G3"/>
    <mergeCell ref="H2:H3"/>
    <mergeCell ref="I2:I3"/>
    <mergeCell ref="C1:E1"/>
    <mergeCell ref="F1:G1"/>
    <mergeCell ref="H1:K1"/>
    <mergeCell ref="L1:N1"/>
    <mergeCell ref="J2:J3"/>
    <mergeCell ref="A1:A3"/>
    <mergeCell ref="B1:B3"/>
    <mergeCell ref="F5:F15"/>
    <mergeCell ref="G5:G15"/>
    <mergeCell ref="H5:H15"/>
    <mergeCell ref="A5:A15"/>
    <mergeCell ref="B5:B15"/>
    <mergeCell ref="C5:C15"/>
    <mergeCell ref="D5:D15"/>
    <mergeCell ref="E5:E15"/>
    <mergeCell ref="O5:O15"/>
    <mergeCell ref="K5:K15"/>
    <mergeCell ref="L5:L15"/>
    <mergeCell ref="M5:M15"/>
    <mergeCell ref="N2:N3"/>
    <mergeCell ref="K2:K3"/>
    <mergeCell ref="L2:L3"/>
    <mergeCell ref="M2:M3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activeCell="T5" sqref="T5:T15"/>
    </sheetView>
  </sheetViews>
  <sheetFormatPr defaultRowHeight="15" x14ac:dyDescent="0.25"/>
  <cols>
    <col min="1" max="1" width="5.5703125" customWidth="1"/>
    <col min="2" max="2" width="5" customWidth="1"/>
    <col min="3" max="3" width="3.5703125" customWidth="1"/>
    <col min="4" max="4" width="5" customWidth="1"/>
    <col min="5" max="5" width="3.5703125" customWidth="1"/>
    <col min="6" max="6" width="3.42578125" customWidth="1"/>
    <col min="7" max="7" width="5.7109375" customWidth="1"/>
    <col min="8" max="8" width="4" customWidth="1"/>
    <col min="9" max="9" width="3.42578125" customWidth="1"/>
    <col min="10" max="10" width="4.28515625" customWidth="1"/>
    <col min="11" max="11" width="5" customWidth="1"/>
    <col min="12" max="13" width="4.42578125" customWidth="1"/>
    <col min="14" max="14" width="5.28515625" customWidth="1"/>
    <col min="15" max="15" width="5.140625" customWidth="1"/>
    <col min="16" max="16" width="4.7109375" customWidth="1"/>
    <col min="17" max="18" width="5.42578125" customWidth="1"/>
    <col min="19" max="19" width="6.42578125" customWidth="1"/>
    <col min="20" max="20" width="5.85546875" customWidth="1"/>
    <col min="21" max="21" width="5.42578125" customWidth="1"/>
    <col min="22" max="22" width="5.140625" customWidth="1"/>
    <col min="23" max="23" width="6" customWidth="1"/>
    <col min="24" max="24" width="5.85546875" customWidth="1"/>
    <col min="25" max="25" width="5.5703125" customWidth="1"/>
  </cols>
  <sheetData>
    <row r="1" spans="1:25" ht="58.5" customHeight="1" x14ac:dyDescent="0.25">
      <c r="A1" s="100" t="s">
        <v>46</v>
      </c>
      <c r="B1" s="100" t="s">
        <v>47</v>
      </c>
      <c r="C1" s="100" t="s">
        <v>48</v>
      </c>
      <c r="D1" s="103" t="s">
        <v>49</v>
      </c>
      <c r="E1" s="104"/>
      <c r="F1" s="105"/>
      <c r="G1" s="103" t="s">
        <v>50</v>
      </c>
      <c r="H1" s="105"/>
      <c r="I1" s="97" t="s">
        <v>51</v>
      </c>
      <c r="J1" s="97"/>
      <c r="K1" s="106" t="s">
        <v>52</v>
      </c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8"/>
      <c r="W1" s="97" t="s">
        <v>53</v>
      </c>
      <c r="X1" s="97"/>
      <c r="Y1" s="97"/>
    </row>
    <row r="2" spans="1:25" ht="28.5" customHeight="1" x14ac:dyDescent="0.25">
      <c r="A2" s="101"/>
      <c r="B2" s="101"/>
      <c r="C2" s="101"/>
      <c r="D2" s="100" t="s">
        <v>30</v>
      </c>
      <c r="E2" s="100" t="s">
        <v>31</v>
      </c>
      <c r="F2" s="100" t="s">
        <v>32</v>
      </c>
      <c r="G2" s="100" t="s">
        <v>28</v>
      </c>
      <c r="H2" s="100" t="s">
        <v>29</v>
      </c>
      <c r="I2" s="97"/>
      <c r="J2" s="97"/>
      <c r="K2" s="106" t="s">
        <v>195</v>
      </c>
      <c r="L2" s="137"/>
      <c r="M2" s="137"/>
      <c r="N2" s="138"/>
      <c r="O2" s="106" t="s">
        <v>196</v>
      </c>
      <c r="P2" s="137"/>
      <c r="Q2" s="137"/>
      <c r="R2" s="138"/>
      <c r="S2" s="106" t="s">
        <v>202</v>
      </c>
      <c r="T2" s="137"/>
      <c r="U2" s="137"/>
      <c r="V2" s="138"/>
      <c r="W2" s="97"/>
      <c r="X2" s="97"/>
      <c r="Y2" s="97"/>
    </row>
    <row r="3" spans="1:25" ht="96.75" customHeight="1" x14ac:dyDescent="0.25">
      <c r="A3" s="102"/>
      <c r="B3" s="102"/>
      <c r="C3" s="102"/>
      <c r="D3" s="102"/>
      <c r="E3" s="102"/>
      <c r="F3" s="102"/>
      <c r="G3" s="102"/>
      <c r="H3" s="102"/>
      <c r="I3" s="39" t="s">
        <v>14</v>
      </c>
      <c r="J3" s="39" t="s">
        <v>5</v>
      </c>
      <c r="K3" s="39" t="s">
        <v>122</v>
      </c>
      <c r="L3" s="39" t="s">
        <v>16</v>
      </c>
      <c r="M3" s="39" t="s">
        <v>117</v>
      </c>
      <c r="N3" s="39" t="s">
        <v>118</v>
      </c>
      <c r="O3" s="39" t="s">
        <v>122</v>
      </c>
      <c r="P3" s="39" t="s">
        <v>16</v>
      </c>
      <c r="Q3" s="39" t="s">
        <v>117</v>
      </c>
      <c r="R3" s="39" t="s">
        <v>118</v>
      </c>
      <c r="S3" s="39" t="s">
        <v>122</v>
      </c>
      <c r="T3" s="39" t="s">
        <v>16</v>
      </c>
      <c r="U3" s="39" t="s">
        <v>117</v>
      </c>
      <c r="V3" s="39" t="s">
        <v>118</v>
      </c>
      <c r="W3" s="39" t="s">
        <v>33</v>
      </c>
      <c r="X3" s="39" t="s">
        <v>34</v>
      </c>
      <c r="Y3" s="39" t="s">
        <v>14</v>
      </c>
    </row>
    <row r="4" spans="1:25" ht="15.75" x14ac:dyDescent="0.25">
      <c r="A4" s="26">
        <v>1</v>
      </c>
      <c r="B4" s="27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  <c r="J4" s="27">
        <v>10</v>
      </c>
      <c r="K4" s="27"/>
      <c r="L4" s="26">
        <v>11</v>
      </c>
      <c r="M4" s="26">
        <v>12</v>
      </c>
      <c r="N4" s="26">
        <v>13</v>
      </c>
      <c r="O4" s="26"/>
      <c r="P4" s="26">
        <v>14</v>
      </c>
      <c r="Q4" s="26">
        <v>15</v>
      </c>
      <c r="R4" s="26">
        <v>16</v>
      </c>
      <c r="S4" s="26"/>
      <c r="T4" s="26">
        <v>17</v>
      </c>
      <c r="U4" s="26">
        <v>18</v>
      </c>
      <c r="V4" s="26">
        <v>19</v>
      </c>
      <c r="W4" s="26">
        <v>20</v>
      </c>
      <c r="X4" s="26">
        <v>21</v>
      </c>
      <c r="Y4" s="37">
        <v>22</v>
      </c>
    </row>
    <row r="5" spans="1:25" x14ac:dyDescent="0.25">
      <c r="A5" s="109" t="s">
        <v>192</v>
      </c>
      <c r="B5" s="109" t="s">
        <v>120</v>
      </c>
      <c r="C5" s="109" t="s">
        <v>102</v>
      </c>
      <c r="D5" s="109" t="s">
        <v>121</v>
      </c>
      <c r="E5" s="96"/>
      <c r="F5" s="96"/>
      <c r="G5" s="96"/>
      <c r="H5" s="96"/>
      <c r="I5" s="96" t="s">
        <v>87</v>
      </c>
      <c r="J5" s="96" t="s">
        <v>88</v>
      </c>
      <c r="K5" s="132">
        <v>53</v>
      </c>
      <c r="L5" s="96"/>
      <c r="M5" s="132"/>
      <c r="N5" s="96"/>
      <c r="O5" s="132">
        <v>53</v>
      </c>
      <c r="P5" s="132"/>
      <c r="Q5" s="96"/>
      <c r="R5" s="96"/>
      <c r="S5" s="132">
        <v>53</v>
      </c>
      <c r="T5" s="132"/>
      <c r="U5" s="96"/>
      <c r="V5" s="96"/>
      <c r="W5" s="96"/>
      <c r="X5" s="96"/>
      <c r="Y5" s="96"/>
    </row>
    <row r="6" spans="1:25" x14ac:dyDescent="0.25">
      <c r="A6" s="109"/>
      <c r="B6" s="109"/>
      <c r="C6" s="109"/>
      <c r="D6" s="109"/>
      <c r="E6" s="96"/>
      <c r="F6" s="96"/>
      <c r="G6" s="96"/>
      <c r="H6" s="96"/>
      <c r="I6" s="96"/>
      <c r="J6" s="96"/>
      <c r="K6" s="133"/>
      <c r="L6" s="96"/>
      <c r="M6" s="133"/>
      <c r="N6" s="96"/>
      <c r="O6" s="133"/>
      <c r="P6" s="133"/>
      <c r="Q6" s="96"/>
      <c r="R6" s="96"/>
      <c r="S6" s="133"/>
      <c r="T6" s="133"/>
      <c r="U6" s="96"/>
      <c r="V6" s="96"/>
      <c r="W6" s="96"/>
      <c r="X6" s="96"/>
      <c r="Y6" s="96"/>
    </row>
    <row r="7" spans="1:25" x14ac:dyDescent="0.25">
      <c r="A7" s="109"/>
      <c r="B7" s="109"/>
      <c r="C7" s="109"/>
      <c r="D7" s="109"/>
      <c r="E7" s="96"/>
      <c r="F7" s="96"/>
      <c r="G7" s="96"/>
      <c r="H7" s="96"/>
      <c r="I7" s="96"/>
      <c r="J7" s="96"/>
      <c r="K7" s="133"/>
      <c r="L7" s="96"/>
      <c r="M7" s="133"/>
      <c r="N7" s="96"/>
      <c r="O7" s="133"/>
      <c r="P7" s="133"/>
      <c r="Q7" s="96"/>
      <c r="R7" s="96"/>
      <c r="S7" s="133"/>
      <c r="T7" s="133"/>
      <c r="U7" s="96"/>
      <c r="V7" s="96"/>
      <c r="W7" s="96"/>
      <c r="X7" s="96"/>
      <c r="Y7" s="96"/>
    </row>
    <row r="8" spans="1:25" x14ac:dyDescent="0.25">
      <c r="A8" s="109"/>
      <c r="B8" s="109"/>
      <c r="C8" s="109"/>
      <c r="D8" s="109"/>
      <c r="E8" s="96"/>
      <c r="F8" s="96"/>
      <c r="G8" s="96"/>
      <c r="H8" s="96"/>
      <c r="I8" s="96"/>
      <c r="J8" s="96"/>
      <c r="K8" s="133"/>
      <c r="L8" s="96"/>
      <c r="M8" s="133"/>
      <c r="N8" s="96"/>
      <c r="O8" s="133"/>
      <c r="P8" s="133"/>
      <c r="Q8" s="96"/>
      <c r="R8" s="96"/>
      <c r="S8" s="133"/>
      <c r="T8" s="133"/>
      <c r="U8" s="96"/>
      <c r="V8" s="96"/>
      <c r="W8" s="96"/>
      <c r="X8" s="96"/>
      <c r="Y8" s="96"/>
    </row>
    <row r="9" spans="1:25" x14ac:dyDescent="0.25">
      <c r="A9" s="109"/>
      <c r="B9" s="109"/>
      <c r="C9" s="109"/>
      <c r="D9" s="109"/>
      <c r="E9" s="96"/>
      <c r="F9" s="96"/>
      <c r="G9" s="96"/>
      <c r="H9" s="96"/>
      <c r="I9" s="96"/>
      <c r="J9" s="96"/>
      <c r="K9" s="133"/>
      <c r="L9" s="96"/>
      <c r="M9" s="133"/>
      <c r="N9" s="96"/>
      <c r="O9" s="133"/>
      <c r="P9" s="133"/>
      <c r="Q9" s="96"/>
      <c r="R9" s="96"/>
      <c r="S9" s="133"/>
      <c r="T9" s="133"/>
      <c r="U9" s="96"/>
      <c r="V9" s="96"/>
      <c r="W9" s="96"/>
      <c r="X9" s="96"/>
      <c r="Y9" s="96"/>
    </row>
    <row r="10" spans="1:25" x14ac:dyDescent="0.25">
      <c r="A10" s="109"/>
      <c r="B10" s="109"/>
      <c r="C10" s="109"/>
      <c r="D10" s="109"/>
      <c r="E10" s="96"/>
      <c r="F10" s="96"/>
      <c r="G10" s="96"/>
      <c r="H10" s="96"/>
      <c r="I10" s="96"/>
      <c r="J10" s="96"/>
      <c r="K10" s="133"/>
      <c r="L10" s="96"/>
      <c r="M10" s="133"/>
      <c r="N10" s="96"/>
      <c r="O10" s="133"/>
      <c r="P10" s="133"/>
      <c r="Q10" s="96"/>
      <c r="R10" s="96"/>
      <c r="S10" s="133"/>
      <c r="T10" s="133"/>
      <c r="U10" s="96"/>
      <c r="V10" s="96"/>
      <c r="W10" s="96"/>
      <c r="X10" s="96"/>
      <c r="Y10" s="96"/>
    </row>
    <row r="11" spans="1:25" x14ac:dyDescent="0.25">
      <c r="A11" s="109"/>
      <c r="B11" s="109"/>
      <c r="C11" s="109"/>
      <c r="D11" s="109"/>
      <c r="E11" s="96"/>
      <c r="F11" s="96"/>
      <c r="G11" s="96"/>
      <c r="H11" s="96"/>
      <c r="I11" s="96"/>
      <c r="J11" s="96"/>
      <c r="K11" s="133"/>
      <c r="L11" s="96"/>
      <c r="M11" s="133"/>
      <c r="N11" s="96"/>
      <c r="O11" s="133"/>
      <c r="P11" s="133"/>
      <c r="Q11" s="96"/>
      <c r="R11" s="96"/>
      <c r="S11" s="133"/>
      <c r="T11" s="133"/>
      <c r="U11" s="96"/>
      <c r="V11" s="96"/>
      <c r="W11" s="96"/>
      <c r="X11" s="96"/>
      <c r="Y11" s="96"/>
    </row>
    <row r="12" spans="1:25" x14ac:dyDescent="0.25">
      <c r="A12" s="109"/>
      <c r="B12" s="109"/>
      <c r="C12" s="109"/>
      <c r="D12" s="109"/>
      <c r="E12" s="96"/>
      <c r="F12" s="96"/>
      <c r="G12" s="96"/>
      <c r="H12" s="96"/>
      <c r="I12" s="96"/>
      <c r="J12" s="96"/>
      <c r="K12" s="133"/>
      <c r="L12" s="96"/>
      <c r="M12" s="133"/>
      <c r="N12" s="96"/>
      <c r="O12" s="133"/>
      <c r="P12" s="133"/>
      <c r="Q12" s="96"/>
      <c r="R12" s="96"/>
      <c r="S12" s="133"/>
      <c r="T12" s="133"/>
      <c r="U12" s="96"/>
      <c r="V12" s="96"/>
      <c r="W12" s="96"/>
      <c r="X12" s="96"/>
      <c r="Y12" s="96"/>
    </row>
    <row r="13" spans="1:25" x14ac:dyDescent="0.25">
      <c r="A13" s="109"/>
      <c r="B13" s="109"/>
      <c r="C13" s="109"/>
      <c r="D13" s="109"/>
      <c r="E13" s="96"/>
      <c r="F13" s="96"/>
      <c r="G13" s="96"/>
      <c r="H13" s="96"/>
      <c r="I13" s="96"/>
      <c r="J13" s="96"/>
      <c r="K13" s="133"/>
      <c r="L13" s="96"/>
      <c r="M13" s="133"/>
      <c r="N13" s="96"/>
      <c r="O13" s="133"/>
      <c r="P13" s="133"/>
      <c r="Q13" s="96"/>
      <c r="R13" s="96"/>
      <c r="S13" s="133"/>
      <c r="T13" s="133"/>
      <c r="U13" s="96"/>
      <c r="V13" s="96"/>
      <c r="W13" s="96"/>
      <c r="X13" s="96"/>
      <c r="Y13" s="96"/>
    </row>
    <row r="14" spans="1:25" x14ac:dyDescent="0.25">
      <c r="A14" s="109"/>
      <c r="B14" s="109"/>
      <c r="C14" s="109"/>
      <c r="D14" s="109"/>
      <c r="E14" s="96"/>
      <c r="F14" s="96"/>
      <c r="G14" s="96"/>
      <c r="H14" s="96"/>
      <c r="I14" s="96"/>
      <c r="J14" s="96"/>
      <c r="K14" s="133"/>
      <c r="L14" s="96"/>
      <c r="M14" s="133"/>
      <c r="N14" s="96"/>
      <c r="O14" s="133"/>
      <c r="P14" s="133"/>
      <c r="Q14" s="96"/>
      <c r="R14" s="96"/>
      <c r="S14" s="133"/>
      <c r="T14" s="133"/>
      <c r="U14" s="96"/>
      <c r="V14" s="96"/>
      <c r="W14" s="96"/>
      <c r="X14" s="96"/>
      <c r="Y14" s="96"/>
    </row>
    <row r="15" spans="1:25" ht="132" customHeight="1" x14ac:dyDescent="0.25">
      <c r="A15" s="109"/>
      <c r="B15" s="109"/>
      <c r="C15" s="109"/>
      <c r="D15" s="109"/>
      <c r="E15" s="96"/>
      <c r="F15" s="96"/>
      <c r="G15" s="96"/>
      <c r="H15" s="96"/>
      <c r="I15" s="96"/>
      <c r="J15" s="96"/>
      <c r="K15" s="134"/>
      <c r="L15" s="96"/>
      <c r="M15" s="134"/>
      <c r="N15" s="96"/>
      <c r="O15" s="134"/>
      <c r="P15" s="134"/>
      <c r="Q15" s="96"/>
      <c r="R15" s="96"/>
      <c r="S15" s="134"/>
      <c r="T15" s="134"/>
      <c r="U15" s="96"/>
      <c r="V15" s="96"/>
      <c r="W15" s="96"/>
      <c r="X15" s="96"/>
      <c r="Y15" s="96"/>
    </row>
  </sheetData>
  <mergeCells count="41">
    <mergeCell ref="A1:A3"/>
    <mergeCell ref="B1:B3"/>
    <mergeCell ref="C1:C3"/>
    <mergeCell ref="D1:F1"/>
    <mergeCell ref="G1:H1"/>
    <mergeCell ref="F5:F15"/>
    <mergeCell ref="W1:Y2"/>
    <mergeCell ref="D2:D3"/>
    <mergeCell ref="E2:E3"/>
    <mergeCell ref="F2:F3"/>
    <mergeCell ref="G2:G3"/>
    <mergeCell ref="H2:H3"/>
    <mergeCell ref="K2:N2"/>
    <mergeCell ref="O2:R2"/>
    <mergeCell ref="S2:V2"/>
    <mergeCell ref="I1:J2"/>
    <mergeCell ref="G5:G15"/>
    <mergeCell ref="H5:H15"/>
    <mergeCell ref="I5:I15"/>
    <mergeCell ref="J5:J15"/>
    <mergeCell ref="K5:K15"/>
    <mergeCell ref="A5:A15"/>
    <mergeCell ref="B5:B15"/>
    <mergeCell ref="C5:C15"/>
    <mergeCell ref="D5:D15"/>
    <mergeCell ref="E5:E15"/>
    <mergeCell ref="Y5:Y15"/>
    <mergeCell ref="K1:V1"/>
    <mergeCell ref="S5:S15"/>
    <mergeCell ref="T5:T15"/>
    <mergeCell ref="U5:U15"/>
    <mergeCell ref="V5:V15"/>
    <mergeCell ref="W5:W15"/>
    <mergeCell ref="X5:X15"/>
    <mergeCell ref="M5:M15"/>
    <mergeCell ref="N5:N15"/>
    <mergeCell ref="O5:O15"/>
    <mergeCell ref="P5:P15"/>
    <mergeCell ref="Q5:Q15"/>
    <mergeCell ref="R5:R15"/>
    <mergeCell ref="L5:L15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P4" sqref="P4"/>
    </sheetView>
  </sheetViews>
  <sheetFormatPr defaultRowHeight="15" x14ac:dyDescent="0.25"/>
  <cols>
    <col min="3" max="3" width="5.5703125" customWidth="1"/>
    <col min="4" max="4" width="6.28515625" customWidth="1"/>
    <col min="5" max="5" width="5.28515625" customWidth="1"/>
    <col min="6" max="6" width="6" customWidth="1"/>
    <col min="7" max="7" width="6.140625" customWidth="1"/>
    <col min="8" max="8" width="5.85546875" customWidth="1"/>
    <col min="9" max="9" width="5.28515625" customWidth="1"/>
    <col min="10" max="10" width="5.5703125" customWidth="1"/>
  </cols>
  <sheetData>
    <row r="1" spans="1:17" ht="69" customHeight="1" x14ac:dyDescent="0.25">
      <c r="A1" s="100" t="s">
        <v>46</v>
      </c>
      <c r="B1" s="100" t="s">
        <v>47</v>
      </c>
      <c r="C1" s="106" t="s">
        <v>55</v>
      </c>
      <c r="D1" s="107"/>
      <c r="E1" s="107"/>
      <c r="F1" s="107"/>
      <c r="G1" s="108"/>
      <c r="H1" s="103" t="s">
        <v>56</v>
      </c>
      <c r="I1" s="105"/>
      <c r="J1" s="106" t="s">
        <v>57</v>
      </c>
      <c r="K1" s="107"/>
      <c r="L1" s="107"/>
      <c r="M1" s="107"/>
      <c r="N1" s="97" t="s">
        <v>58</v>
      </c>
      <c r="O1" s="97"/>
      <c r="P1" s="97"/>
      <c r="Q1" s="100" t="s">
        <v>59</v>
      </c>
    </row>
    <row r="2" spans="1:17" ht="15" customHeight="1" x14ac:dyDescent="0.25">
      <c r="A2" s="101"/>
      <c r="B2" s="101"/>
      <c r="C2" s="100" t="s">
        <v>30</v>
      </c>
      <c r="D2" s="100" t="s">
        <v>31</v>
      </c>
      <c r="E2" s="100" t="s">
        <v>32</v>
      </c>
      <c r="F2" s="100" t="s">
        <v>89</v>
      </c>
      <c r="G2" s="100" t="s">
        <v>90</v>
      </c>
      <c r="H2" s="100" t="s">
        <v>28</v>
      </c>
      <c r="I2" s="100" t="s">
        <v>29</v>
      </c>
      <c r="J2" s="100" t="s">
        <v>36</v>
      </c>
      <c r="K2" s="100" t="s">
        <v>36</v>
      </c>
      <c r="L2" s="100" t="s">
        <v>36</v>
      </c>
      <c r="M2" s="127" t="s">
        <v>5</v>
      </c>
      <c r="N2" s="100" t="s">
        <v>195</v>
      </c>
      <c r="O2" s="100" t="s">
        <v>196</v>
      </c>
      <c r="P2" s="100" t="s">
        <v>202</v>
      </c>
      <c r="Q2" s="101"/>
    </row>
    <row r="3" spans="1:17" ht="107.25" customHeight="1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28"/>
      <c r="N3" s="102"/>
      <c r="O3" s="102"/>
      <c r="P3" s="102"/>
      <c r="Q3" s="102"/>
    </row>
    <row r="4" spans="1:17" ht="10.5" customHeight="1" x14ac:dyDescent="0.25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4">
        <v>14</v>
      </c>
      <c r="O4" s="4">
        <v>15</v>
      </c>
      <c r="P4" s="41">
        <v>16</v>
      </c>
      <c r="Q4" s="4">
        <v>17</v>
      </c>
    </row>
    <row r="5" spans="1:17" ht="15" customHeight="1" x14ac:dyDescent="0.25">
      <c r="A5" s="109" t="s">
        <v>192</v>
      </c>
      <c r="B5" s="109" t="s">
        <v>120</v>
      </c>
      <c r="C5" s="109" t="s">
        <v>121</v>
      </c>
      <c r="D5" s="109"/>
      <c r="E5" s="109"/>
      <c r="F5" s="109"/>
      <c r="G5" s="109"/>
      <c r="H5" s="96"/>
      <c r="I5" s="109"/>
      <c r="J5" s="109" t="s">
        <v>123</v>
      </c>
      <c r="K5" s="110"/>
      <c r="L5" s="110"/>
      <c r="M5" s="109" t="s">
        <v>11</v>
      </c>
      <c r="N5" s="109" t="s">
        <v>108</v>
      </c>
      <c r="O5" s="109" t="s">
        <v>108</v>
      </c>
      <c r="P5" s="109" t="s">
        <v>108</v>
      </c>
      <c r="Q5" s="110"/>
    </row>
    <row r="6" spans="1:17" x14ac:dyDescent="0.25">
      <c r="A6" s="109"/>
      <c r="B6" s="109"/>
      <c r="C6" s="109"/>
      <c r="D6" s="109"/>
      <c r="E6" s="109"/>
      <c r="F6" s="109"/>
      <c r="G6" s="109"/>
      <c r="H6" s="96"/>
      <c r="I6" s="109"/>
      <c r="J6" s="109"/>
      <c r="K6" s="111"/>
      <c r="L6" s="111"/>
      <c r="M6" s="109"/>
      <c r="N6" s="109"/>
      <c r="O6" s="109"/>
      <c r="P6" s="109"/>
      <c r="Q6" s="111"/>
    </row>
    <row r="7" spans="1:17" x14ac:dyDescent="0.25">
      <c r="A7" s="109"/>
      <c r="B7" s="109"/>
      <c r="C7" s="109"/>
      <c r="D7" s="109"/>
      <c r="E7" s="109"/>
      <c r="F7" s="109"/>
      <c r="G7" s="109"/>
      <c r="H7" s="96"/>
      <c r="I7" s="109"/>
      <c r="J7" s="109"/>
      <c r="K7" s="111"/>
      <c r="L7" s="111"/>
      <c r="M7" s="109"/>
      <c r="N7" s="109"/>
      <c r="O7" s="109"/>
      <c r="P7" s="109"/>
      <c r="Q7" s="111"/>
    </row>
    <row r="8" spans="1:17" x14ac:dyDescent="0.25">
      <c r="A8" s="109"/>
      <c r="B8" s="109"/>
      <c r="C8" s="109"/>
      <c r="D8" s="109"/>
      <c r="E8" s="109"/>
      <c r="F8" s="109"/>
      <c r="G8" s="109"/>
      <c r="H8" s="96"/>
      <c r="I8" s="109"/>
      <c r="J8" s="109"/>
      <c r="K8" s="111"/>
      <c r="L8" s="111"/>
      <c r="M8" s="109"/>
      <c r="N8" s="109"/>
      <c r="O8" s="109"/>
      <c r="P8" s="109"/>
      <c r="Q8" s="111"/>
    </row>
    <row r="9" spans="1:17" x14ac:dyDescent="0.25">
      <c r="A9" s="109"/>
      <c r="B9" s="109"/>
      <c r="C9" s="109"/>
      <c r="D9" s="109"/>
      <c r="E9" s="109"/>
      <c r="F9" s="109"/>
      <c r="G9" s="109"/>
      <c r="H9" s="96"/>
      <c r="I9" s="109"/>
      <c r="J9" s="109"/>
      <c r="K9" s="111"/>
      <c r="L9" s="111"/>
      <c r="M9" s="109"/>
      <c r="N9" s="109"/>
      <c r="O9" s="109"/>
      <c r="P9" s="109"/>
      <c r="Q9" s="111"/>
    </row>
    <row r="10" spans="1:17" x14ac:dyDescent="0.25">
      <c r="A10" s="109"/>
      <c r="B10" s="109"/>
      <c r="C10" s="109"/>
      <c r="D10" s="109"/>
      <c r="E10" s="109"/>
      <c r="F10" s="109"/>
      <c r="G10" s="109"/>
      <c r="H10" s="96"/>
      <c r="I10" s="109"/>
      <c r="J10" s="109"/>
      <c r="K10" s="111"/>
      <c r="L10" s="111"/>
      <c r="M10" s="109"/>
      <c r="N10" s="109"/>
      <c r="O10" s="109"/>
      <c r="P10" s="109"/>
      <c r="Q10" s="111"/>
    </row>
    <row r="11" spans="1:17" x14ac:dyDescent="0.25">
      <c r="A11" s="109"/>
      <c r="B11" s="109"/>
      <c r="C11" s="109"/>
      <c r="D11" s="109"/>
      <c r="E11" s="109"/>
      <c r="F11" s="109"/>
      <c r="G11" s="109"/>
      <c r="H11" s="96"/>
      <c r="I11" s="109"/>
      <c r="J11" s="109"/>
      <c r="K11" s="111"/>
      <c r="L11" s="111"/>
      <c r="M11" s="109"/>
      <c r="N11" s="109"/>
      <c r="O11" s="109"/>
      <c r="P11" s="109"/>
      <c r="Q11" s="111"/>
    </row>
    <row r="12" spans="1:17" x14ac:dyDescent="0.25">
      <c r="A12" s="109"/>
      <c r="B12" s="109"/>
      <c r="C12" s="109"/>
      <c r="D12" s="109"/>
      <c r="E12" s="109"/>
      <c r="F12" s="109"/>
      <c r="G12" s="109"/>
      <c r="H12" s="96"/>
      <c r="I12" s="109"/>
      <c r="J12" s="109"/>
      <c r="K12" s="111"/>
      <c r="L12" s="111"/>
      <c r="M12" s="109"/>
      <c r="N12" s="109"/>
      <c r="O12" s="109"/>
      <c r="P12" s="109"/>
      <c r="Q12" s="111"/>
    </row>
    <row r="13" spans="1:17" x14ac:dyDescent="0.25">
      <c r="A13" s="109"/>
      <c r="B13" s="109"/>
      <c r="C13" s="109"/>
      <c r="D13" s="109"/>
      <c r="E13" s="109"/>
      <c r="F13" s="109"/>
      <c r="G13" s="109"/>
      <c r="H13" s="96"/>
      <c r="I13" s="109"/>
      <c r="J13" s="109"/>
      <c r="K13" s="111"/>
      <c r="L13" s="111"/>
      <c r="M13" s="109"/>
      <c r="N13" s="109"/>
      <c r="O13" s="109"/>
      <c r="P13" s="109"/>
      <c r="Q13" s="111"/>
    </row>
    <row r="14" spans="1:17" x14ac:dyDescent="0.25">
      <c r="A14" s="109"/>
      <c r="B14" s="109"/>
      <c r="C14" s="109"/>
      <c r="D14" s="109"/>
      <c r="E14" s="109"/>
      <c r="F14" s="109"/>
      <c r="G14" s="109"/>
      <c r="H14" s="96"/>
      <c r="I14" s="109"/>
      <c r="J14" s="109"/>
      <c r="K14" s="111"/>
      <c r="L14" s="111"/>
      <c r="M14" s="109"/>
      <c r="N14" s="109"/>
      <c r="O14" s="109"/>
      <c r="P14" s="109"/>
      <c r="Q14" s="111"/>
    </row>
    <row r="15" spans="1:17" ht="123" customHeight="1" x14ac:dyDescent="0.25">
      <c r="A15" s="109"/>
      <c r="B15" s="109"/>
      <c r="C15" s="109"/>
      <c r="D15" s="109"/>
      <c r="E15" s="109"/>
      <c r="F15" s="109"/>
      <c r="G15" s="109"/>
      <c r="H15" s="96"/>
      <c r="I15" s="109"/>
      <c r="J15" s="109"/>
      <c r="K15" s="112"/>
      <c r="L15" s="112"/>
      <c r="M15" s="109"/>
      <c r="N15" s="109"/>
      <c r="O15" s="109"/>
      <c r="P15" s="109"/>
      <c r="Q15" s="112"/>
    </row>
  </sheetData>
  <mergeCells count="38">
    <mergeCell ref="Q1:Q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C1:G1"/>
    <mergeCell ref="H1:I1"/>
    <mergeCell ref="J1:M1"/>
    <mergeCell ref="N1:P1"/>
    <mergeCell ref="L2:L3"/>
    <mergeCell ref="M2:M3"/>
    <mergeCell ref="P2:P3"/>
    <mergeCell ref="A5:A15"/>
    <mergeCell ref="B5:B15"/>
    <mergeCell ref="C5:C15"/>
    <mergeCell ref="D5:D15"/>
    <mergeCell ref="E5:E15"/>
    <mergeCell ref="F5:F15"/>
    <mergeCell ref="G5:G15"/>
    <mergeCell ref="H5:H15"/>
    <mergeCell ref="I5:I15"/>
    <mergeCell ref="A1:A3"/>
    <mergeCell ref="B1:B3"/>
    <mergeCell ref="N2:N3"/>
    <mergeCell ref="O2:O3"/>
    <mergeCell ref="P5:P15"/>
    <mergeCell ref="Q5:Q15"/>
    <mergeCell ref="J5:J15"/>
    <mergeCell ref="K5:K15"/>
    <mergeCell ref="L5:L15"/>
    <mergeCell ref="M5:M15"/>
    <mergeCell ref="N5:N15"/>
    <mergeCell ref="O5:O15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I39" sqref="I39"/>
    </sheetView>
  </sheetViews>
  <sheetFormatPr defaultRowHeight="15" x14ac:dyDescent="0.25"/>
  <cols>
    <col min="1" max="1" width="6.140625" customWidth="1"/>
    <col min="2" max="2" width="32" customWidth="1"/>
    <col min="3" max="3" width="31.85546875" customWidth="1"/>
    <col min="4" max="4" width="13.85546875" customWidth="1"/>
    <col min="5" max="5" width="12.85546875" customWidth="1"/>
    <col min="6" max="6" width="13.140625" customWidth="1"/>
    <col min="7" max="7" width="8.7109375" customWidth="1"/>
    <col min="9" max="11" width="12.42578125" bestFit="1" customWidth="1"/>
  </cols>
  <sheetData>
    <row r="1" spans="1:8" x14ac:dyDescent="0.25">
      <c r="A1" s="58"/>
      <c r="B1" s="59"/>
      <c r="C1" s="59"/>
      <c r="D1" s="59"/>
      <c r="E1" s="59"/>
      <c r="F1" s="59"/>
      <c r="G1" s="59"/>
    </row>
    <row r="2" spans="1:8" x14ac:dyDescent="0.25">
      <c r="A2" s="140" t="s">
        <v>67</v>
      </c>
      <c r="B2" s="140"/>
      <c r="C2" s="140"/>
      <c r="D2" s="140"/>
      <c r="E2" s="140"/>
      <c r="F2" s="140"/>
      <c r="G2" s="60"/>
    </row>
    <row r="3" spans="1:8" x14ac:dyDescent="0.25">
      <c r="A3" s="61"/>
      <c r="B3" s="62"/>
      <c r="C3" s="62"/>
      <c r="D3" s="62"/>
      <c r="E3" s="62"/>
      <c r="F3" s="62"/>
      <c r="G3" s="62"/>
    </row>
    <row r="4" spans="1:8" x14ac:dyDescent="0.25">
      <c r="A4" s="141" t="s">
        <v>3</v>
      </c>
      <c r="B4" s="139" t="s">
        <v>4</v>
      </c>
      <c r="C4" s="139" t="s">
        <v>5</v>
      </c>
      <c r="D4" s="139" t="s">
        <v>6</v>
      </c>
      <c r="E4" s="139"/>
      <c r="F4" s="139"/>
      <c r="G4" s="139" t="s">
        <v>43</v>
      </c>
    </row>
    <row r="5" spans="1:8" x14ac:dyDescent="0.25">
      <c r="A5" s="141"/>
      <c r="B5" s="139"/>
      <c r="C5" s="139"/>
      <c r="D5" s="139"/>
      <c r="E5" s="139"/>
      <c r="F5" s="139"/>
      <c r="G5" s="139"/>
    </row>
    <row r="6" spans="1:8" ht="45" x14ac:dyDescent="0.25">
      <c r="A6" s="141"/>
      <c r="B6" s="139"/>
      <c r="C6" s="139"/>
      <c r="D6" s="63" t="s">
        <v>200</v>
      </c>
      <c r="E6" s="63" t="s">
        <v>201</v>
      </c>
      <c r="F6" s="63" t="s">
        <v>202</v>
      </c>
      <c r="G6" s="139"/>
    </row>
    <row r="7" spans="1:8" x14ac:dyDescent="0.25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5"/>
    </row>
    <row r="8" spans="1:8" ht="43.5" customHeight="1" x14ac:dyDescent="0.25">
      <c r="A8" s="43">
        <v>1</v>
      </c>
      <c r="B8" s="46" t="s">
        <v>68</v>
      </c>
      <c r="C8" s="44" t="s">
        <v>7</v>
      </c>
      <c r="D8" s="182">
        <v>43824326.730000004</v>
      </c>
      <c r="E8" s="182">
        <v>43173276.730000004</v>
      </c>
      <c r="F8" s="182">
        <v>42443276.729999997</v>
      </c>
      <c r="G8" s="44" t="s">
        <v>94</v>
      </c>
      <c r="H8" s="45"/>
    </row>
    <row r="9" spans="1:8" ht="53.25" customHeight="1" x14ac:dyDescent="0.25">
      <c r="A9" s="47" t="s">
        <v>8</v>
      </c>
      <c r="B9" s="48" t="s">
        <v>46</v>
      </c>
      <c r="C9" s="49" t="s">
        <v>184</v>
      </c>
      <c r="D9" s="72"/>
      <c r="E9" s="44"/>
      <c r="F9" s="44"/>
      <c r="G9" s="49"/>
      <c r="H9" s="45"/>
    </row>
    <row r="10" spans="1:8" ht="54" customHeight="1" x14ac:dyDescent="0.25">
      <c r="A10" s="47" t="s">
        <v>18</v>
      </c>
      <c r="B10" s="46" t="s">
        <v>69</v>
      </c>
      <c r="C10" s="49" t="s">
        <v>185</v>
      </c>
      <c r="D10" s="72"/>
      <c r="E10" s="44"/>
      <c r="F10" s="44"/>
      <c r="G10" s="49"/>
      <c r="H10" s="45"/>
    </row>
    <row r="11" spans="1:8" ht="54" customHeight="1" x14ac:dyDescent="0.25">
      <c r="A11" s="47" t="s">
        <v>19</v>
      </c>
      <c r="B11" s="50" t="s">
        <v>70</v>
      </c>
      <c r="C11" s="47" t="s">
        <v>7</v>
      </c>
      <c r="D11" s="182">
        <f>D12*D17</f>
        <v>14453540.92</v>
      </c>
      <c r="E11" s="182">
        <f t="shared" ref="E11:F11" si="0">E12*E17</f>
        <v>14333815.08</v>
      </c>
      <c r="F11" s="182">
        <f t="shared" si="0"/>
        <v>14118095.16</v>
      </c>
      <c r="G11" s="47" t="s">
        <v>166</v>
      </c>
      <c r="H11" s="45"/>
    </row>
    <row r="12" spans="1:8" ht="54" customHeight="1" x14ac:dyDescent="0.25">
      <c r="A12" s="47" t="s">
        <v>20</v>
      </c>
      <c r="B12" s="50" t="s">
        <v>71</v>
      </c>
      <c r="C12" s="47" t="s">
        <v>7</v>
      </c>
      <c r="D12" s="182">
        <v>58516.36</v>
      </c>
      <c r="E12" s="182">
        <v>58031.64</v>
      </c>
      <c r="F12" s="182">
        <v>57158.28</v>
      </c>
      <c r="G12" s="47"/>
      <c r="H12" s="45"/>
    </row>
    <row r="13" spans="1:8" ht="59.25" customHeight="1" x14ac:dyDescent="0.25">
      <c r="A13" s="47" t="s">
        <v>21</v>
      </c>
      <c r="B13" s="50" t="s">
        <v>72</v>
      </c>
      <c r="C13" s="47" t="s">
        <v>7</v>
      </c>
      <c r="D13" s="73"/>
      <c r="E13" s="47"/>
      <c r="F13" s="47"/>
      <c r="G13" s="47"/>
      <c r="H13" s="45"/>
    </row>
    <row r="14" spans="1:8" ht="39" customHeight="1" x14ac:dyDescent="0.25">
      <c r="A14" s="47" t="s">
        <v>22</v>
      </c>
      <c r="B14" s="50" t="s">
        <v>39</v>
      </c>
      <c r="C14" s="47" t="s">
        <v>11</v>
      </c>
      <c r="D14" s="71" t="s">
        <v>193</v>
      </c>
      <c r="E14" s="47" t="s">
        <v>193</v>
      </c>
      <c r="F14" s="47" t="s">
        <v>193</v>
      </c>
      <c r="G14" s="47"/>
      <c r="H14" s="45"/>
    </row>
    <row r="15" spans="1:8" ht="43.5" customHeight="1" x14ac:dyDescent="0.25">
      <c r="A15" s="47" t="s">
        <v>23</v>
      </c>
      <c r="B15" s="50" t="s">
        <v>37</v>
      </c>
      <c r="C15" s="47" t="s">
        <v>11</v>
      </c>
      <c r="D15" s="71" t="s">
        <v>193</v>
      </c>
      <c r="E15" s="47" t="s">
        <v>193</v>
      </c>
      <c r="F15" s="47" t="s">
        <v>193</v>
      </c>
      <c r="G15" s="47"/>
      <c r="H15" s="45"/>
    </row>
    <row r="16" spans="1:8" ht="34.5" customHeight="1" x14ac:dyDescent="0.25">
      <c r="A16" s="47" t="s">
        <v>24</v>
      </c>
      <c r="B16" s="50" t="s">
        <v>38</v>
      </c>
      <c r="C16" s="47" t="s">
        <v>11</v>
      </c>
      <c r="D16" s="73"/>
      <c r="E16" s="51"/>
      <c r="F16" s="51"/>
      <c r="G16" s="47"/>
      <c r="H16" s="45"/>
    </row>
    <row r="17" spans="1:8" ht="52.5" customHeight="1" x14ac:dyDescent="0.25">
      <c r="A17" s="47" t="s">
        <v>25</v>
      </c>
      <c r="B17" s="50" t="s">
        <v>73</v>
      </c>
      <c r="C17" s="47" t="s">
        <v>76</v>
      </c>
      <c r="D17" s="71" t="s">
        <v>204</v>
      </c>
      <c r="E17" s="71" t="s">
        <v>204</v>
      </c>
      <c r="F17" s="71" t="s">
        <v>204</v>
      </c>
      <c r="G17" s="47"/>
      <c r="H17" s="45"/>
    </row>
    <row r="18" spans="1:8" ht="62.25" customHeight="1" x14ac:dyDescent="0.25">
      <c r="A18" s="47" t="s">
        <v>26</v>
      </c>
      <c r="B18" s="50" t="s">
        <v>74</v>
      </c>
      <c r="C18" s="47" t="s">
        <v>7</v>
      </c>
      <c r="D18" s="71" t="s">
        <v>93</v>
      </c>
      <c r="E18" s="51" t="s">
        <v>93</v>
      </c>
      <c r="F18" s="51" t="s">
        <v>93</v>
      </c>
      <c r="G18" s="47"/>
      <c r="H18" s="45"/>
    </row>
    <row r="19" spans="1:8" ht="57.75" customHeight="1" x14ac:dyDescent="0.25">
      <c r="A19" s="47" t="s">
        <v>27</v>
      </c>
      <c r="B19" s="50" t="s">
        <v>75</v>
      </c>
      <c r="C19" s="47" t="s">
        <v>76</v>
      </c>
      <c r="D19" s="71" t="s">
        <v>93</v>
      </c>
      <c r="E19" s="51" t="s">
        <v>93</v>
      </c>
      <c r="F19" s="51" t="s">
        <v>93</v>
      </c>
      <c r="G19" s="47"/>
      <c r="H19" s="45"/>
    </row>
    <row r="20" spans="1:8" ht="53.25" customHeight="1" x14ac:dyDescent="0.25">
      <c r="A20" s="52" t="s">
        <v>124</v>
      </c>
      <c r="B20" s="53" t="s">
        <v>46</v>
      </c>
      <c r="C20" s="52" t="s">
        <v>186</v>
      </c>
      <c r="D20" s="71"/>
      <c r="E20" s="54"/>
      <c r="F20" s="54"/>
      <c r="G20" s="52"/>
      <c r="H20" s="45"/>
    </row>
    <row r="21" spans="1:8" ht="45" customHeight="1" x14ac:dyDescent="0.25">
      <c r="A21" s="52" t="s">
        <v>170</v>
      </c>
      <c r="B21" s="55" t="s">
        <v>69</v>
      </c>
      <c r="C21" s="49" t="s">
        <v>187</v>
      </c>
      <c r="D21" s="71"/>
      <c r="E21" s="54"/>
      <c r="F21" s="54"/>
      <c r="G21" s="52"/>
      <c r="H21" s="45"/>
    </row>
    <row r="22" spans="1:8" ht="73.5" customHeight="1" x14ac:dyDescent="0.25">
      <c r="A22" s="52" t="s">
        <v>125</v>
      </c>
      <c r="B22" s="56" t="s">
        <v>70</v>
      </c>
      <c r="C22" s="52" t="s">
        <v>7</v>
      </c>
      <c r="D22" s="182">
        <f>D23*D28-3.09</f>
        <v>22587311.870000001</v>
      </c>
      <c r="E22" s="182">
        <f>E23*E28-0.45</f>
        <v>22400212.59</v>
      </c>
      <c r="F22" s="182">
        <f>F23*F28-2.13</f>
        <v>22063093.949999999</v>
      </c>
      <c r="G22" s="52" t="s">
        <v>167</v>
      </c>
      <c r="H22" s="45"/>
    </row>
    <row r="23" spans="1:8" ht="50.25" customHeight="1" x14ac:dyDescent="0.25">
      <c r="A23" s="52" t="s">
        <v>126</v>
      </c>
      <c r="B23" s="56" t="s">
        <v>71</v>
      </c>
      <c r="C23" s="52" t="s">
        <v>17</v>
      </c>
      <c r="D23" s="182">
        <v>58516.36</v>
      </c>
      <c r="E23" s="182">
        <v>58031.64</v>
      </c>
      <c r="F23" s="182">
        <v>57158.28</v>
      </c>
      <c r="G23" s="52"/>
      <c r="H23" s="45"/>
    </row>
    <row r="24" spans="1:8" ht="48" customHeight="1" x14ac:dyDescent="0.25">
      <c r="A24" s="52" t="s">
        <v>127</v>
      </c>
      <c r="B24" s="56" t="s">
        <v>72</v>
      </c>
      <c r="C24" s="52" t="s">
        <v>7</v>
      </c>
      <c r="D24" s="73"/>
      <c r="E24" s="52"/>
      <c r="F24" s="52"/>
      <c r="G24" s="52"/>
      <c r="H24" s="45"/>
    </row>
    <row r="25" spans="1:8" ht="31.5" customHeight="1" x14ac:dyDescent="0.25">
      <c r="A25" s="52" t="s">
        <v>128</v>
      </c>
      <c r="B25" s="56" t="s">
        <v>39</v>
      </c>
      <c r="C25" s="52" t="s">
        <v>11</v>
      </c>
      <c r="D25" s="71" t="s">
        <v>193</v>
      </c>
      <c r="E25" s="47" t="s">
        <v>193</v>
      </c>
      <c r="F25" s="47" t="s">
        <v>193</v>
      </c>
      <c r="G25" s="52"/>
      <c r="H25" s="45"/>
    </row>
    <row r="26" spans="1:8" ht="37.5" customHeight="1" x14ac:dyDescent="0.25">
      <c r="A26" s="52" t="s">
        <v>129</v>
      </c>
      <c r="B26" s="56" t="s">
        <v>37</v>
      </c>
      <c r="C26" s="52" t="s">
        <v>11</v>
      </c>
      <c r="D26" s="71" t="s">
        <v>193</v>
      </c>
      <c r="E26" s="47" t="s">
        <v>193</v>
      </c>
      <c r="F26" s="47" t="s">
        <v>193</v>
      </c>
      <c r="G26" s="52"/>
      <c r="H26" s="45"/>
    </row>
    <row r="27" spans="1:8" ht="26.25" customHeight="1" x14ac:dyDescent="0.25">
      <c r="A27" s="52" t="s">
        <v>130</v>
      </c>
      <c r="B27" s="56" t="s">
        <v>38</v>
      </c>
      <c r="C27" s="52" t="s">
        <v>11</v>
      </c>
      <c r="D27" s="73"/>
      <c r="E27" s="54"/>
      <c r="F27" s="54"/>
      <c r="G27" s="52"/>
      <c r="H27" s="45"/>
    </row>
    <row r="28" spans="1:8" ht="49.5" customHeight="1" x14ac:dyDescent="0.25">
      <c r="A28" s="52" t="s">
        <v>131</v>
      </c>
      <c r="B28" s="56" t="s">
        <v>73</v>
      </c>
      <c r="C28" s="52" t="s">
        <v>76</v>
      </c>
      <c r="D28" s="71" t="s">
        <v>205</v>
      </c>
      <c r="E28" s="71" t="s">
        <v>205</v>
      </c>
      <c r="F28" s="71" t="s">
        <v>205</v>
      </c>
      <c r="G28" s="52"/>
      <c r="H28" s="45"/>
    </row>
    <row r="29" spans="1:8" ht="63" customHeight="1" x14ac:dyDescent="0.25">
      <c r="A29" s="52" t="s">
        <v>132</v>
      </c>
      <c r="B29" s="56" t="s">
        <v>74</v>
      </c>
      <c r="C29" s="52" t="s">
        <v>7</v>
      </c>
      <c r="D29" s="71" t="s">
        <v>93</v>
      </c>
      <c r="E29" s="54" t="s">
        <v>93</v>
      </c>
      <c r="F29" s="54" t="s">
        <v>93</v>
      </c>
      <c r="G29" s="52"/>
      <c r="H29" s="45"/>
    </row>
    <row r="30" spans="1:8" ht="50.25" customHeight="1" x14ac:dyDescent="0.25">
      <c r="A30" s="52" t="s">
        <v>133</v>
      </c>
      <c r="B30" s="55" t="s">
        <v>75</v>
      </c>
      <c r="C30" s="52" t="s">
        <v>76</v>
      </c>
      <c r="D30" s="71" t="s">
        <v>93</v>
      </c>
      <c r="E30" s="54" t="s">
        <v>93</v>
      </c>
      <c r="F30" s="54" t="s">
        <v>93</v>
      </c>
      <c r="G30" s="52"/>
      <c r="H30" s="45"/>
    </row>
    <row r="31" spans="1:8" ht="45.75" customHeight="1" x14ac:dyDescent="0.25">
      <c r="A31" s="52" t="s">
        <v>134</v>
      </c>
      <c r="B31" s="53" t="s">
        <v>46</v>
      </c>
      <c r="C31" s="52" t="s">
        <v>188</v>
      </c>
      <c r="D31" s="71"/>
      <c r="E31" s="54"/>
      <c r="F31" s="54"/>
      <c r="G31" s="52"/>
      <c r="H31" s="45"/>
    </row>
    <row r="32" spans="1:8" ht="44.25" customHeight="1" x14ac:dyDescent="0.25">
      <c r="A32" s="52" t="s">
        <v>135</v>
      </c>
      <c r="B32" s="55" t="s">
        <v>69</v>
      </c>
      <c r="C32" s="52" t="s">
        <v>189</v>
      </c>
      <c r="D32" s="71"/>
      <c r="E32" s="54"/>
      <c r="F32" s="54"/>
      <c r="G32" s="52"/>
      <c r="H32" s="45"/>
    </row>
    <row r="33" spans="1:11" ht="44.25" customHeight="1" x14ac:dyDescent="0.25">
      <c r="A33" s="52" t="s">
        <v>136</v>
      </c>
      <c r="B33" s="56" t="s">
        <v>70</v>
      </c>
      <c r="C33" s="52" t="s">
        <v>7</v>
      </c>
      <c r="D33" s="182">
        <f>D34*D39</f>
        <v>3159883.44</v>
      </c>
      <c r="E33" s="182">
        <f t="shared" ref="E33:F33" si="1">E34*E39</f>
        <v>3133708.56</v>
      </c>
      <c r="F33" s="182">
        <f t="shared" si="1"/>
        <v>3086547.12</v>
      </c>
      <c r="G33" s="52" t="s">
        <v>168</v>
      </c>
      <c r="H33" s="45"/>
    </row>
    <row r="34" spans="1:11" ht="38.25" customHeight="1" x14ac:dyDescent="0.25">
      <c r="A34" s="52" t="s">
        <v>137</v>
      </c>
      <c r="B34" s="56" t="s">
        <v>71</v>
      </c>
      <c r="C34" s="52" t="s">
        <v>17</v>
      </c>
      <c r="D34" s="182">
        <v>58516.36</v>
      </c>
      <c r="E34" s="182">
        <v>58031.64</v>
      </c>
      <c r="F34" s="182">
        <v>57158.28</v>
      </c>
      <c r="G34" s="52"/>
      <c r="H34" s="45"/>
    </row>
    <row r="35" spans="1:11" ht="33.75" customHeight="1" x14ac:dyDescent="0.25">
      <c r="A35" s="52" t="s">
        <v>138</v>
      </c>
      <c r="B35" s="56" t="s">
        <v>72</v>
      </c>
      <c r="C35" s="52" t="s">
        <v>7</v>
      </c>
      <c r="D35" s="71"/>
      <c r="E35" s="52"/>
      <c r="F35" s="52"/>
      <c r="G35" s="52"/>
      <c r="H35" s="45"/>
    </row>
    <row r="36" spans="1:11" ht="25.5" customHeight="1" x14ac:dyDescent="0.25">
      <c r="A36" s="52" t="s">
        <v>139</v>
      </c>
      <c r="B36" s="56" t="s">
        <v>39</v>
      </c>
      <c r="C36" s="52" t="s">
        <v>11</v>
      </c>
      <c r="D36" s="71" t="s">
        <v>193</v>
      </c>
      <c r="E36" s="47" t="s">
        <v>193</v>
      </c>
      <c r="F36" s="47" t="s">
        <v>193</v>
      </c>
      <c r="G36" s="52"/>
      <c r="H36" s="45"/>
    </row>
    <row r="37" spans="1:11" ht="27.75" customHeight="1" x14ac:dyDescent="0.25">
      <c r="A37" s="52" t="s">
        <v>140</v>
      </c>
      <c r="B37" s="56" t="s">
        <v>37</v>
      </c>
      <c r="C37" s="52" t="s">
        <v>11</v>
      </c>
      <c r="D37" s="71" t="s">
        <v>193</v>
      </c>
      <c r="E37" s="47" t="s">
        <v>193</v>
      </c>
      <c r="F37" s="47" t="s">
        <v>193</v>
      </c>
      <c r="G37" s="52"/>
      <c r="H37" s="45"/>
    </row>
    <row r="38" spans="1:11" x14ac:dyDescent="0.25">
      <c r="A38" s="52" t="s">
        <v>141</v>
      </c>
      <c r="B38" s="56" t="s">
        <v>38</v>
      </c>
      <c r="C38" s="52" t="s">
        <v>11</v>
      </c>
      <c r="D38" s="73"/>
      <c r="E38" s="54"/>
      <c r="F38" s="54"/>
      <c r="G38" s="52"/>
      <c r="H38" s="45"/>
    </row>
    <row r="39" spans="1:11" ht="40.5" customHeight="1" x14ac:dyDescent="0.25">
      <c r="A39" s="52" t="s">
        <v>142</v>
      </c>
      <c r="B39" s="56" t="s">
        <v>73</v>
      </c>
      <c r="C39" s="52" t="s">
        <v>76</v>
      </c>
      <c r="D39" s="71" t="s">
        <v>206</v>
      </c>
      <c r="E39" s="71" t="s">
        <v>206</v>
      </c>
      <c r="F39" s="71" t="s">
        <v>206</v>
      </c>
      <c r="G39" s="52"/>
      <c r="H39" s="45"/>
    </row>
    <row r="40" spans="1:11" ht="57.75" customHeight="1" x14ac:dyDescent="0.25">
      <c r="A40" s="52" t="s">
        <v>143</v>
      </c>
      <c r="B40" s="56" t="s">
        <v>74</v>
      </c>
      <c r="C40" s="52" t="s">
        <v>7</v>
      </c>
      <c r="D40" s="71"/>
      <c r="E40" s="54"/>
      <c r="F40" s="54"/>
      <c r="G40" s="52"/>
      <c r="H40" s="45"/>
    </row>
    <row r="41" spans="1:11" ht="47.25" customHeight="1" x14ac:dyDescent="0.25">
      <c r="A41" s="52" t="s">
        <v>144</v>
      </c>
      <c r="B41" s="53" t="s">
        <v>46</v>
      </c>
      <c r="C41" s="52" t="s">
        <v>190</v>
      </c>
      <c r="D41" s="71"/>
      <c r="E41" s="54"/>
      <c r="F41" s="54"/>
      <c r="G41" s="52"/>
      <c r="H41" s="45"/>
    </row>
    <row r="42" spans="1:11" ht="36" customHeight="1" x14ac:dyDescent="0.25">
      <c r="A42" s="52" t="s">
        <v>145</v>
      </c>
      <c r="B42" s="55" t="s">
        <v>69</v>
      </c>
      <c r="C42" s="52" t="s">
        <v>191</v>
      </c>
      <c r="D42" s="71"/>
      <c r="E42" s="54"/>
      <c r="F42" s="54"/>
      <c r="G42" s="52"/>
      <c r="H42" s="45"/>
    </row>
    <row r="43" spans="1:11" ht="34.5" customHeight="1" x14ac:dyDescent="0.25">
      <c r="A43" s="52" t="s">
        <v>154</v>
      </c>
      <c r="B43" s="56" t="s">
        <v>70</v>
      </c>
      <c r="C43" s="52" t="s">
        <v>7</v>
      </c>
      <c r="D43" s="182">
        <v>3548620.5</v>
      </c>
      <c r="E43" s="182">
        <v>3230570.5</v>
      </c>
      <c r="F43" s="182">
        <v>3100570.5</v>
      </c>
      <c r="G43" s="52"/>
      <c r="H43" s="45"/>
      <c r="I43" s="183"/>
      <c r="J43" s="183"/>
      <c r="K43" s="183"/>
    </row>
    <row r="44" spans="1:11" ht="42.75" customHeight="1" x14ac:dyDescent="0.25">
      <c r="A44" s="52" t="s">
        <v>146</v>
      </c>
      <c r="B44" s="56" t="s">
        <v>71</v>
      </c>
      <c r="C44" s="52" t="s">
        <v>17</v>
      </c>
      <c r="D44" s="182">
        <f>D43/D49</f>
        <v>13094.540590405904</v>
      </c>
      <c r="E44" s="182">
        <f t="shared" ref="E44:F44" si="2">E43/E49</f>
        <v>11920.924354243542</v>
      </c>
      <c r="F44" s="182">
        <f t="shared" si="2"/>
        <v>11441.219557195573</v>
      </c>
      <c r="G44" s="52"/>
      <c r="H44" s="45"/>
      <c r="I44" s="184"/>
    </row>
    <row r="45" spans="1:11" ht="42" customHeight="1" x14ac:dyDescent="0.25">
      <c r="A45" s="52" t="s">
        <v>147</v>
      </c>
      <c r="B45" s="56" t="s">
        <v>72</v>
      </c>
      <c r="C45" s="52" t="s">
        <v>7</v>
      </c>
      <c r="D45" s="71"/>
      <c r="E45" s="54"/>
      <c r="F45" s="54"/>
      <c r="G45" s="52"/>
      <c r="H45" s="45"/>
      <c r="I45" s="184"/>
      <c r="J45" s="184"/>
      <c r="K45" s="184"/>
    </row>
    <row r="46" spans="1:11" ht="28.5" customHeight="1" x14ac:dyDescent="0.25">
      <c r="A46" s="52" t="s">
        <v>148</v>
      </c>
      <c r="B46" s="56" t="s">
        <v>39</v>
      </c>
      <c r="C46" s="52" t="s">
        <v>11</v>
      </c>
      <c r="D46" s="71" t="s">
        <v>193</v>
      </c>
      <c r="E46" s="47" t="s">
        <v>193</v>
      </c>
      <c r="F46" s="47" t="s">
        <v>193</v>
      </c>
      <c r="G46" s="52"/>
      <c r="H46" s="45"/>
    </row>
    <row r="47" spans="1:11" ht="29.25" customHeight="1" x14ac:dyDescent="0.25">
      <c r="A47" s="52" t="s">
        <v>149</v>
      </c>
      <c r="B47" s="56" t="s">
        <v>37</v>
      </c>
      <c r="C47" s="52" t="s">
        <v>11</v>
      </c>
      <c r="D47" s="71" t="s">
        <v>193</v>
      </c>
      <c r="E47" s="47" t="s">
        <v>193</v>
      </c>
      <c r="F47" s="47" t="s">
        <v>193</v>
      </c>
      <c r="G47" s="52"/>
      <c r="H47" s="45"/>
    </row>
    <row r="48" spans="1:11" ht="27" customHeight="1" x14ac:dyDescent="0.25">
      <c r="A48" s="52" t="s">
        <v>150</v>
      </c>
      <c r="B48" s="56" t="s">
        <v>38</v>
      </c>
      <c r="C48" s="52" t="s">
        <v>11</v>
      </c>
      <c r="D48" s="71"/>
      <c r="E48" s="54"/>
      <c r="F48" s="54"/>
      <c r="G48" s="52"/>
      <c r="H48" s="45"/>
    </row>
    <row r="49" spans="1:8" ht="45" customHeight="1" x14ac:dyDescent="0.25">
      <c r="A49" s="52" t="s">
        <v>151</v>
      </c>
      <c r="B49" s="56" t="s">
        <v>73</v>
      </c>
      <c r="C49" s="52" t="s">
        <v>76</v>
      </c>
      <c r="D49" s="71" t="s">
        <v>207</v>
      </c>
      <c r="E49" s="71" t="s">
        <v>207</v>
      </c>
      <c r="F49" s="71" t="s">
        <v>207</v>
      </c>
      <c r="G49" s="52"/>
      <c r="H49" s="45"/>
    </row>
    <row r="50" spans="1:8" ht="54.75" customHeight="1" x14ac:dyDescent="0.25">
      <c r="A50" s="52" t="s">
        <v>152</v>
      </c>
      <c r="B50" s="56" t="s">
        <v>74</v>
      </c>
      <c r="C50" s="52" t="s">
        <v>7</v>
      </c>
      <c r="D50" s="71"/>
      <c r="E50" s="54"/>
      <c r="F50" s="54"/>
      <c r="G50" s="52"/>
      <c r="H50" s="45"/>
    </row>
    <row r="51" spans="1:8" ht="41.25" customHeight="1" x14ac:dyDescent="0.25">
      <c r="A51" s="52" t="s">
        <v>153</v>
      </c>
      <c r="B51" s="55" t="s">
        <v>75</v>
      </c>
      <c r="C51" s="52" t="s">
        <v>76</v>
      </c>
      <c r="D51" s="71"/>
      <c r="E51" s="54"/>
      <c r="F51" s="54"/>
      <c r="G51" s="52"/>
      <c r="H51" s="45"/>
    </row>
    <row r="52" spans="1:8" ht="38.25" customHeight="1" x14ac:dyDescent="0.25">
      <c r="A52" s="52" t="s">
        <v>155</v>
      </c>
      <c r="B52" s="53" t="s">
        <v>46</v>
      </c>
      <c r="C52" s="52" t="s">
        <v>192</v>
      </c>
      <c r="D52" s="71"/>
      <c r="E52" s="54"/>
      <c r="F52" s="54"/>
      <c r="G52" s="52"/>
      <c r="H52" s="45"/>
    </row>
    <row r="53" spans="1:8" ht="30" customHeight="1" x14ac:dyDescent="0.25">
      <c r="A53" s="52" t="s">
        <v>156</v>
      </c>
      <c r="B53" s="55" t="s">
        <v>69</v>
      </c>
      <c r="C53" s="52" t="s">
        <v>120</v>
      </c>
      <c r="D53" s="71"/>
      <c r="E53" s="54"/>
      <c r="F53" s="54"/>
      <c r="G53" s="52"/>
      <c r="H53" s="45"/>
    </row>
    <row r="54" spans="1:8" ht="22.5" x14ac:dyDescent="0.25">
      <c r="A54" s="52" t="s">
        <v>157</v>
      </c>
      <c r="B54" s="56" t="s">
        <v>70</v>
      </c>
      <c r="C54" s="52" t="s">
        <v>7</v>
      </c>
      <c r="D54" s="182">
        <v>74970</v>
      </c>
      <c r="E54" s="182">
        <v>74970</v>
      </c>
      <c r="F54" s="182">
        <v>74970</v>
      </c>
      <c r="G54" s="52"/>
      <c r="H54" s="45"/>
    </row>
    <row r="55" spans="1:8" ht="40.5" customHeight="1" x14ac:dyDescent="0.25">
      <c r="A55" s="52" t="s">
        <v>158</v>
      </c>
      <c r="B55" s="56" t="s">
        <v>71</v>
      </c>
      <c r="C55" s="52" t="s">
        <v>17</v>
      </c>
      <c r="D55" s="182">
        <f>D54/D60</f>
        <v>1414.5283018867924</v>
      </c>
      <c r="E55" s="182">
        <f t="shared" ref="E55:F55" si="3">E54/E60</f>
        <v>1414.5283018867924</v>
      </c>
      <c r="F55" s="182">
        <f t="shared" si="3"/>
        <v>1414.5283018867924</v>
      </c>
      <c r="G55" s="52"/>
      <c r="H55" s="45"/>
    </row>
    <row r="56" spans="1:8" ht="37.5" customHeight="1" x14ac:dyDescent="0.25">
      <c r="A56" s="52" t="s">
        <v>159</v>
      </c>
      <c r="B56" s="56" t="s">
        <v>72</v>
      </c>
      <c r="C56" s="52" t="s">
        <v>7</v>
      </c>
      <c r="D56" s="71"/>
      <c r="E56" s="54"/>
      <c r="F56" s="54"/>
      <c r="G56" s="52"/>
      <c r="H56" s="45"/>
    </row>
    <row r="57" spans="1:8" ht="22.5" customHeight="1" x14ac:dyDescent="0.25">
      <c r="A57" s="52" t="s">
        <v>160</v>
      </c>
      <c r="B57" s="56" t="s">
        <v>39</v>
      </c>
      <c r="C57" s="52" t="s">
        <v>11</v>
      </c>
      <c r="D57" s="71" t="s">
        <v>193</v>
      </c>
      <c r="E57" s="47" t="s">
        <v>193</v>
      </c>
      <c r="F57" s="47" t="s">
        <v>193</v>
      </c>
      <c r="G57" s="52"/>
      <c r="H57" s="45"/>
    </row>
    <row r="58" spans="1:8" ht="26.25" customHeight="1" x14ac:dyDescent="0.25">
      <c r="A58" s="52" t="s">
        <v>161</v>
      </c>
      <c r="B58" s="56" t="s">
        <v>37</v>
      </c>
      <c r="C58" s="52" t="s">
        <v>11</v>
      </c>
      <c r="D58" s="71" t="s">
        <v>193</v>
      </c>
      <c r="E58" s="47" t="s">
        <v>193</v>
      </c>
      <c r="F58" s="47" t="s">
        <v>193</v>
      </c>
      <c r="G58" s="52"/>
      <c r="H58" s="45"/>
    </row>
    <row r="59" spans="1:8" x14ac:dyDescent="0.25">
      <c r="A59" s="52" t="s">
        <v>162</v>
      </c>
      <c r="B59" s="56" t="s">
        <v>38</v>
      </c>
      <c r="C59" s="52" t="s">
        <v>11</v>
      </c>
      <c r="D59" s="71"/>
      <c r="E59" s="54"/>
      <c r="F59" s="54"/>
      <c r="G59" s="52"/>
      <c r="H59" s="45"/>
    </row>
    <row r="60" spans="1:8" ht="37.5" customHeight="1" x14ac:dyDescent="0.25">
      <c r="A60" s="52" t="s">
        <v>163</v>
      </c>
      <c r="B60" s="56" t="s">
        <v>73</v>
      </c>
      <c r="C60" s="52" t="s">
        <v>76</v>
      </c>
      <c r="D60" s="71" t="s">
        <v>203</v>
      </c>
      <c r="E60" s="71" t="s">
        <v>203</v>
      </c>
      <c r="F60" s="71" t="s">
        <v>203</v>
      </c>
      <c r="G60" s="52"/>
      <c r="H60" s="45"/>
    </row>
    <row r="61" spans="1:8" ht="51" customHeight="1" x14ac:dyDescent="0.25">
      <c r="A61" s="52" t="s">
        <v>164</v>
      </c>
      <c r="B61" s="56" t="s">
        <v>74</v>
      </c>
      <c r="C61" s="52" t="s">
        <v>7</v>
      </c>
      <c r="D61" s="71"/>
      <c r="E61" s="54"/>
      <c r="F61" s="54"/>
      <c r="G61" s="52"/>
      <c r="H61" s="45"/>
    </row>
    <row r="62" spans="1:8" ht="38.25" customHeight="1" x14ac:dyDescent="0.25">
      <c r="A62" s="52" t="s">
        <v>165</v>
      </c>
      <c r="B62" s="55" t="s">
        <v>75</v>
      </c>
      <c r="C62" s="52" t="s">
        <v>76</v>
      </c>
      <c r="D62" s="71"/>
      <c r="E62" s="54"/>
      <c r="F62" s="54"/>
      <c r="G62" s="52"/>
      <c r="H62" s="45"/>
    </row>
    <row r="63" spans="1:8" ht="63.75" customHeight="1" x14ac:dyDescent="0.25">
      <c r="A63" s="47" t="s">
        <v>13</v>
      </c>
      <c r="B63" s="57" t="s">
        <v>86</v>
      </c>
      <c r="C63" s="47" t="s">
        <v>7</v>
      </c>
      <c r="D63" s="71" t="s">
        <v>93</v>
      </c>
      <c r="E63" s="51" t="s">
        <v>93</v>
      </c>
      <c r="F63" s="51" t="s">
        <v>93</v>
      </c>
      <c r="G63" s="47" t="s">
        <v>96</v>
      </c>
      <c r="H63" s="45"/>
    </row>
    <row r="64" spans="1:8" ht="22.5" x14ac:dyDescent="0.25">
      <c r="A64" s="47" t="s">
        <v>9</v>
      </c>
      <c r="B64" s="57" t="s">
        <v>0</v>
      </c>
      <c r="C64" s="47" t="s">
        <v>11</v>
      </c>
      <c r="D64" s="74"/>
      <c r="E64" s="51"/>
      <c r="F64" s="51"/>
      <c r="G64" s="181"/>
      <c r="H64" s="45"/>
    </row>
    <row r="65" spans="1:8" ht="27" customHeight="1" x14ac:dyDescent="0.25">
      <c r="A65" s="47" t="s">
        <v>10</v>
      </c>
      <c r="B65" s="57" t="s">
        <v>77</v>
      </c>
      <c r="C65" s="47" t="s">
        <v>7</v>
      </c>
      <c r="D65" s="182">
        <v>43824326.730000004</v>
      </c>
      <c r="E65" s="182">
        <v>43173276.730000004</v>
      </c>
      <c r="F65" s="182">
        <v>42443276.729999997</v>
      </c>
      <c r="G65" s="47" t="s">
        <v>95</v>
      </c>
      <c r="H65" s="45"/>
    </row>
    <row r="66" spans="1:8" x14ac:dyDescent="0.25">
      <c r="A66" s="45"/>
      <c r="B66" s="45"/>
      <c r="C66" s="45"/>
      <c r="D66" s="45"/>
      <c r="E66" s="45"/>
      <c r="F66" s="45"/>
      <c r="G66" s="45"/>
      <c r="H66" s="45"/>
    </row>
  </sheetData>
  <mergeCells count="6">
    <mergeCell ref="G4:G6"/>
    <mergeCell ref="A2:F2"/>
    <mergeCell ref="A4:A6"/>
    <mergeCell ref="B4:B6"/>
    <mergeCell ref="C4:C6"/>
    <mergeCell ref="D4:F5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showWhiteSpace="0" view="pageLayout" zoomScale="115" zoomScaleNormal="70" zoomScaleSheetLayoutView="100" zoomScalePageLayoutView="115" workbookViewId="0">
      <selection activeCell="P9" sqref="P9"/>
    </sheetView>
  </sheetViews>
  <sheetFormatPr defaultRowHeight="12.75" x14ac:dyDescent="0.2"/>
  <cols>
    <col min="1" max="1" width="5.85546875" style="24" bestFit="1" customWidth="1"/>
    <col min="2" max="2" width="5" style="24" customWidth="1"/>
    <col min="3" max="3" width="5.5703125" style="24" customWidth="1"/>
    <col min="4" max="4" width="5.5703125" style="21" customWidth="1"/>
    <col min="5" max="5" width="5.42578125" style="21" customWidth="1"/>
    <col min="6" max="6" width="7.140625" style="21" customWidth="1"/>
    <col min="7" max="7" width="8.140625" style="21" customWidth="1"/>
    <col min="8" max="8" width="30" style="21" customWidth="1"/>
    <col min="9" max="9" width="6.7109375" style="21" customWidth="1"/>
    <col min="10" max="10" width="6.42578125" style="21" customWidth="1"/>
    <col min="11" max="11" width="23.7109375" style="21" customWidth="1"/>
    <col min="12" max="12" width="3.140625" style="21" customWidth="1"/>
    <col min="13" max="16384" width="9.140625" style="21"/>
  </cols>
  <sheetData>
    <row r="2" spans="1:13" s="20" customFormat="1" x14ac:dyDescent="0.2">
      <c r="A2" s="180" t="s">
        <v>60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3" x14ac:dyDescent="0.2">
      <c r="A3" s="64"/>
      <c r="B3" s="64"/>
      <c r="C3" s="64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20" customFormat="1" x14ac:dyDescent="0.2">
      <c r="A4" s="173" t="s">
        <v>61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3" x14ac:dyDescent="0.2">
      <c r="A5" s="64"/>
      <c r="B5" s="64"/>
      <c r="C5" s="64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36.75" customHeight="1" x14ac:dyDescent="0.2">
      <c r="A6" s="65" t="s">
        <v>3</v>
      </c>
      <c r="B6" s="174" t="s">
        <v>12</v>
      </c>
      <c r="C6" s="175"/>
      <c r="D6" s="175"/>
      <c r="E6" s="175"/>
      <c r="F6" s="175"/>
      <c r="G6" s="175"/>
      <c r="H6" s="176"/>
      <c r="I6" s="177" t="s">
        <v>1</v>
      </c>
      <c r="J6" s="178"/>
      <c r="K6" s="179"/>
      <c r="L6" s="20"/>
      <c r="M6" s="20"/>
    </row>
    <row r="7" spans="1:13" x14ac:dyDescent="0.2">
      <c r="A7" s="65">
        <v>1</v>
      </c>
      <c r="B7" s="150" t="s">
        <v>97</v>
      </c>
      <c r="C7" s="151"/>
      <c r="D7" s="151"/>
      <c r="E7" s="151"/>
      <c r="F7" s="151"/>
      <c r="G7" s="151"/>
      <c r="H7" s="152"/>
      <c r="I7" s="142" t="s">
        <v>98</v>
      </c>
      <c r="J7" s="143"/>
      <c r="K7" s="144"/>
      <c r="L7" s="20"/>
      <c r="M7" s="20"/>
    </row>
    <row r="8" spans="1:13" ht="18.75" customHeight="1" x14ac:dyDescent="0.2">
      <c r="A8" s="65" t="s">
        <v>13</v>
      </c>
      <c r="B8" s="150" t="s">
        <v>99</v>
      </c>
      <c r="C8" s="151"/>
      <c r="D8" s="151"/>
      <c r="E8" s="151"/>
      <c r="F8" s="151"/>
      <c r="G8" s="151"/>
      <c r="H8" s="152"/>
      <c r="I8" s="142" t="s">
        <v>98</v>
      </c>
      <c r="J8" s="143"/>
      <c r="K8" s="144"/>
      <c r="L8" s="20"/>
      <c r="M8" s="20"/>
    </row>
    <row r="9" spans="1:13" x14ac:dyDescent="0.2">
      <c r="A9" s="65" t="s">
        <v>9</v>
      </c>
      <c r="B9" s="145" t="s">
        <v>100</v>
      </c>
      <c r="C9" s="146"/>
      <c r="D9" s="146"/>
      <c r="E9" s="146"/>
      <c r="F9" s="146"/>
      <c r="G9" s="146"/>
      <c r="H9" s="147"/>
      <c r="I9" s="142" t="s">
        <v>98</v>
      </c>
      <c r="J9" s="143"/>
      <c r="K9" s="144"/>
      <c r="L9" s="20"/>
      <c r="M9" s="20"/>
    </row>
    <row r="10" spans="1:13" x14ac:dyDescent="0.2">
      <c r="A10" s="66"/>
      <c r="B10" s="66"/>
      <c r="C10" s="66"/>
      <c r="D10" s="67"/>
      <c r="E10" s="67"/>
      <c r="F10" s="67"/>
      <c r="G10" s="67"/>
      <c r="H10" s="67"/>
      <c r="I10" s="67"/>
      <c r="J10" s="67"/>
      <c r="K10" s="67"/>
      <c r="L10" s="20"/>
      <c r="M10" s="20"/>
    </row>
    <row r="11" spans="1:13" s="20" customFormat="1" x14ac:dyDescent="0.2">
      <c r="A11" s="148" t="s">
        <v>62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3" s="22" customFormat="1" x14ac:dyDescent="0.2">
      <c r="A12" s="149" t="s">
        <v>101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68"/>
      <c r="M12" s="68"/>
    </row>
    <row r="13" spans="1:13" x14ac:dyDescent="0.2">
      <c r="A13" s="69"/>
      <c r="B13" s="69"/>
      <c r="C13" s="69"/>
      <c r="D13" s="68"/>
      <c r="E13" s="68"/>
      <c r="F13" s="68"/>
      <c r="G13" s="68"/>
      <c r="H13" s="68"/>
      <c r="I13" s="68"/>
      <c r="J13" s="68"/>
      <c r="K13" s="68"/>
      <c r="L13" s="20"/>
      <c r="M13" s="20"/>
    </row>
    <row r="14" spans="1:13" s="20" customFormat="1" x14ac:dyDescent="0.2">
      <c r="A14" s="148" t="s">
        <v>63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</row>
    <row r="15" spans="1:13" s="22" customFormat="1" x14ac:dyDescent="0.2">
      <c r="A15" s="149" t="s">
        <v>101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68"/>
      <c r="M15" s="68"/>
    </row>
    <row r="16" spans="1:13" x14ac:dyDescent="0.2">
      <c r="A16" s="64"/>
      <c r="B16" s="64"/>
      <c r="C16" s="64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s="20" customFormat="1" x14ac:dyDescent="0.2">
      <c r="A17" s="173" t="s">
        <v>64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spans="1:13" x14ac:dyDescent="0.2">
      <c r="A18" s="64"/>
      <c r="B18" s="64"/>
      <c r="C18" s="64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56.25" customHeight="1" x14ac:dyDescent="0.2">
      <c r="A19" s="65" t="s">
        <v>3</v>
      </c>
      <c r="B19" s="174" t="s">
        <v>65</v>
      </c>
      <c r="C19" s="175"/>
      <c r="D19" s="175"/>
      <c r="E19" s="175"/>
      <c r="F19" s="175"/>
      <c r="G19" s="175"/>
      <c r="H19" s="176"/>
      <c r="I19" s="177" t="s">
        <v>66</v>
      </c>
      <c r="J19" s="178"/>
      <c r="K19" s="179"/>
      <c r="L19" s="20"/>
      <c r="M19" s="20"/>
    </row>
    <row r="20" spans="1:13" ht="52.5" customHeight="1" x14ac:dyDescent="0.2">
      <c r="A20" s="65">
        <v>1</v>
      </c>
      <c r="B20" s="153" t="s">
        <v>91</v>
      </c>
      <c r="C20" s="154"/>
      <c r="D20" s="154"/>
      <c r="E20" s="154"/>
      <c r="F20" s="154"/>
      <c r="G20" s="154"/>
      <c r="H20" s="155"/>
      <c r="I20" s="156" t="s">
        <v>92</v>
      </c>
      <c r="J20" s="157"/>
      <c r="K20" s="158"/>
      <c r="L20" s="20"/>
      <c r="M20" s="20"/>
    </row>
    <row r="21" spans="1:13" s="23" customFormat="1" ht="15.75" customHeight="1" x14ac:dyDescent="0.2">
      <c r="A21" s="159">
        <v>2</v>
      </c>
      <c r="B21" s="161"/>
      <c r="C21" s="162"/>
      <c r="D21" s="162"/>
      <c r="E21" s="162"/>
      <c r="F21" s="162"/>
      <c r="G21" s="162"/>
      <c r="H21" s="163"/>
      <c r="I21" s="167"/>
      <c r="J21" s="168"/>
      <c r="K21" s="169"/>
    </row>
    <row r="22" spans="1:13" s="23" customFormat="1" ht="24" customHeight="1" x14ac:dyDescent="0.2">
      <c r="A22" s="160"/>
      <c r="B22" s="164"/>
      <c r="C22" s="165"/>
      <c r="D22" s="165"/>
      <c r="E22" s="165"/>
      <c r="F22" s="165"/>
      <c r="G22" s="165"/>
      <c r="H22" s="166"/>
      <c r="I22" s="170"/>
      <c r="J22" s="171"/>
      <c r="K22" s="172"/>
      <c r="L22" s="70"/>
    </row>
  </sheetData>
  <mergeCells count="22">
    <mergeCell ref="B7:H7"/>
    <mergeCell ref="I7:K7"/>
    <mergeCell ref="A2:K2"/>
    <mergeCell ref="A4:K4"/>
    <mergeCell ref="B6:H6"/>
    <mergeCell ref="I6:K6"/>
    <mergeCell ref="A14:K14"/>
    <mergeCell ref="A15:K15"/>
    <mergeCell ref="A17:K17"/>
    <mergeCell ref="B19:H19"/>
    <mergeCell ref="I19:K19"/>
    <mergeCell ref="B20:H20"/>
    <mergeCell ref="I20:K20"/>
    <mergeCell ref="A21:A22"/>
    <mergeCell ref="B21:H22"/>
    <mergeCell ref="I21:K22"/>
    <mergeCell ref="I8:K8"/>
    <mergeCell ref="B9:H9"/>
    <mergeCell ref="I9:K9"/>
    <mergeCell ref="A11:K11"/>
    <mergeCell ref="A12:K12"/>
    <mergeCell ref="B8:H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firstPageNumber="34" fitToHeight="2" orientation="landscape" useFirstPageNumber="1" r:id="rId1"/>
  <headerFooter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Layout" zoomScale="68" zoomScaleSheetLayoutView="85" zoomScalePageLayoutView="68" workbookViewId="0">
      <selection activeCell="A26" sqref="A26:D26"/>
    </sheetView>
  </sheetViews>
  <sheetFormatPr defaultColWidth="17.85546875" defaultRowHeight="12.75" x14ac:dyDescent="0.2"/>
  <cols>
    <col min="1" max="1" width="9.5703125" style="11" customWidth="1"/>
    <col min="2" max="2" width="31.7109375" style="10" customWidth="1"/>
    <col min="3" max="3" width="10.28515625" style="10" customWidth="1"/>
    <col min="4" max="5" width="9.140625" style="10" customWidth="1"/>
    <col min="6" max="6" width="72.5703125" style="10" customWidth="1"/>
    <col min="7" max="7" width="81.140625" style="10" hidden="1" customWidth="1"/>
    <col min="8" max="8" width="4.140625" style="10" hidden="1" customWidth="1"/>
    <col min="9" max="11" width="9.140625" style="10" hidden="1" customWidth="1"/>
    <col min="12" max="12" width="3.140625" style="10" hidden="1" customWidth="1"/>
    <col min="13" max="14" width="9.140625" style="10" hidden="1" customWidth="1"/>
    <col min="15" max="15" width="0.140625" style="10" hidden="1" customWidth="1"/>
    <col min="16" max="18" width="9.140625" style="10" hidden="1" customWidth="1"/>
    <col min="19" max="253" width="9.140625" style="10" customWidth="1"/>
    <col min="254" max="254" width="9.5703125" style="10" customWidth="1"/>
    <col min="255" max="255" width="51.85546875" style="10" customWidth="1"/>
    <col min="256" max="16384" width="17.85546875" style="10"/>
  </cols>
  <sheetData>
    <row r="1" spans="1:9" ht="18.75" customHeight="1" x14ac:dyDescent="0.2">
      <c r="E1" s="86"/>
      <c r="F1" s="86"/>
      <c r="G1" s="86"/>
    </row>
    <row r="2" spans="1:9" x14ac:dyDescent="0.2">
      <c r="E2" s="86"/>
      <c r="F2" s="86"/>
      <c r="G2" s="86"/>
    </row>
    <row r="3" spans="1:9" ht="10.5" customHeight="1" x14ac:dyDescent="0.2">
      <c r="E3" s="86"/>
      <c r="F3" s="86"/>
      <c r="G3" s="86"/>
    </row>
    <row r="4" spans="1:9" ht="80.25" customHeight="1" x14ac:dyDescent="0.2">
      <c r="E4" s="80"/>
      <c r="F4" s="80"/>
      <c r="G4" s="80"/>
    </row>
    <row r="5" spans="1:9" ht="15" customHeight="1" x14ac:dyDescent="0.25">
      <c r="A5" s="78" t="s">
        <v>80</v>
      </c>
      <c r="B5" s="79"/>
      <c r="E5" s="87" t="s">
        <v>2</v>
      </c>
      <c r="F5" s="87"/>
      <c r="G5" s="87"/>
    </row>
    <row r="6" spans="1:9" ht="15.75" x14ac:dyDescent="0.25">
      <c r="A6" s="80"/>
      <c r="B6" s="80"/>
      <c r="E6" s="28" t="s">
        <v>178</v>
      </c>
      <c r="F6" s="28"/>
      <c r="G6" s="29"/>
    </row>
    <row r="7" spans="1:9" ht="26.25" customHeight="1" x14ac:dyDescent="0.2">
      <c r="A7" s="11" t="s">
        <v>197</v>
      </c>
      <c r="E7" s="88" t="s">
        <v>177</v>
      </c>
      <c r="F7" s="88"/>
      <c r="G7" s="88"/>
    </row>
    <row r="8" spans="1:9" ht="24.75" customHeight="1" x14ac:dyDescent="0.25">
      <c r="A8" s="81" t="s">
        <v>194</v>
      </c>
      <c r="B8" s="81"/>
      <c r="C8" s="81"/>
      <c r="E8" s="30" t="s">
        <v>179</v>
      </c>
      <c r="F8" s="30"/>
      <c r="G8" s="30" t="s">
        <v>81</v>
      </c>
      <c r="H8" s="16"/>
      <c r="I8" s="16"/>
    </row>
    <row r="9" spans="1:9" ht="12.75" customHeight="1" x14ac:dyDescent="0.25">
      <c r="A9" s="82" t="s">
        <v>84</v>
      </c>
      <c r="B9" s="82"/>
      <c r="C9" s="82"/>
      <c r="E9" s="30"/>
      <c r="F9" s="31"/>
      <c r="G9" s="19" t="s">
        <v>42</v>
      </c>
      <c r="H9" s="19"/>
      <c r="I9" s="19"/>
    </row>
    <row r="10" spans="1:9" ht="12.75" customHeight="1" x14ac:dyDescent="0.25">
      <c r="A10" s="89" t="s">
        <v>180</v>
      </c>
      <c r="B10" s="89"/>
      <c r="C10" s="89"/>
      <c r="E10" s="30"/>
      <c r="F10" s="32"/>
      <c r="G10" s="33" t="s">
        <v>35</v>
      </c>
    </row>
    <row r="11" spans="1:9" ht="12.75" customHeight="1" x14ac:dyDescent="0.2">
      <c r="B11" s="17"/>
      <c r="E11" s="83" t="s">
        <v>174</v>
      </c>
      <c r="F11" s="83"/>
      <c r="G11" s="83"/>
    </row>
    <row r="12" spans="1:9" ht="30" customHeight="1" x14ac:dyDescent="0.2">
      <c r="A12" s="85" t="s">
        <v>198</v>
      </c>
      <c r="B12" s="85"/>
      <c r="C12" s="85"/>
      <c r="D12" s="85"/>
      <c r="E12" s="84"/>
      <c r="F12" s="84"/>
      <c r="G12" s="84"/>
    </row>
    <row r="13" spans="1:9" ht="15.75" x14ac:dyDescent="0.25">
      <c r="A13" s="11" t="s">
        <v>169</v>
      </c>
      <c r="B13" s="17"/>
      <c r="E13" s="30" t="s">
        <v>175</v>
      </c>
      <c r="F13" s="31"/>
      <c r="G13" s="34" t="s">
        <v>83</v>
      </c>
    </row>
    <row r="14" spans="1:9" ht="12.75" customHeight="1" x14ac:dyDescent="0.25">
      <c r="A14" s="11" t="s">
        <v>85</v>
      </c>
      <c r="B14" s="17"/>
      <c r="E14" s="30" t="s">
        <v>181</v>
      </c>
      <c r="F14" s="31"/>
      <c r="G14" s="19" t="s">
        <v>41</v>
      </c>
    </row>
    <row r="15" spans="1:9" ht="15.75" x14ac:dyDescent="0.25">
      <c r="A15" s="11" t="s">
        <v>182</v>
      </c>
      <c r="B15" s="17"/>
      <c r="E15" s="30"/>
      <c r="F15" s="30"/>
      <c r="G15" s="33" t="s">
        <v>35</v>
      </c>
    </row>
    <row r="16" spans="1:9" ht="15.75" x14ac:dyDescent="0.25">
      <c r="B16" s="17"/>
      <c r="E16" s="28" t="s">
        <v>171</v>
      </c>
      <c r="F16" s="28"/>
      <c r="G16" s="29"/>
    </row>
    <row r="17" spans="1:9" x14ac:dyDescent="0.2">
      <c r="B17" s="17"/>
      <c r="E17" s="77" t="s">
        <v>78</v>
      </c>
      <c r="F17" s="77"/>
      <c r="G17" s="77"/>
    </row>
    <row r="18" spans="1:9" ht="15.75" x14ac:dyDescent="0.25">
      <c r="B18" s="17"/>
      <c r="E18" s="30" t="s">
        <v>172</v>
      </c>
      <c r="F18" s="30"/>
      <c r="G18" s="30" t="s">
        <v>82</v>
      </c>
    </row>
    <row r="19" spans="1:9" ht="15.75" x14ac:dyDescent="0.25">
      <c r="B19" s="17"/>
      <c r="E19" s="30" t="s">
        <v>183</v>
      </c>
      <c r="F19" s="30"/>
      <c r="G19" s="18" t="s">
        <v>40</v>
      </c>
    </row>
    <row r="20" spans="1:9" ht="15.75" x14ac:dyDescent="0.25">
      <c r="B20" s="17"/>
      <c r="E20" s="30"/>
      <c r="F20" s="30"/>
      <c r="G20" s="33" t="s">
        <v>35</v>
      </c>
    </row>
    <row r="21" spans="1:9" ht="24" customHeight="1" x14ac:dyDescent="0.2">
      <c r="B21" s="17"/>
      <c r="D21" s="90"/>
      <c r="E21" s="90"/>
    </row>
    <row r="22" spans="1:9" ht="49.5" customHeight="1" x14ac:dyDescent="0.2">
      <c r="A22" s="92" t="s">
        <v>79</v>
      </c>
      <c r="B22" s="92"/>
      <c r="C22" s="92"/>
      <c r="D22" s="92"/>
      <c r="E22" s="92"/>
      <c r="F22" s="92"/>
      <c r="G22" s="92"/>
    </row>
    <row r="23" spans="1:9" s="16" customFormat="1" x14ac:dyDescent="0.2">
      <c r="A23" s="93" t="s">
        <v>173</v>
      </c>
      <c r="B23" s="93"/>
      <c r="C23" s="93"/>
      <c r="D23" s="93"/>
      <c r="E23" s="93"/>
      <c r="F23" s="93"/>
      <c r="G23" s="93"/>
    </row>
    <row r="24" spans="1:9" s="12" customFormat="1" ht="10.5" customHeight="1" x14ac:dyDescent="0.2">
      <c r="A24" s="94" t="s">
        <v>176</v>
      </c>
      <c r="B24" s="94"/>
      <c r="C24" s="94"/>
      <c r="D24" s="94"/>
      <c r="E24" s="94"/>
      <c r="F24" s="94"/>
      <c r="G24" s="94"/>
    </row>
    <row r="25" spans="1:9" s="12" customFormat="1" ht="18.75" customHeight="1" x14ac:dyDescent="0.3">
      <c r="A25" s="95" t="s">
        <v>199</v>
      </c>
      <c r="B25" s="95"/>
      <c r="C25" s="95"/>
      <c r="D25" s="95"/>
      <c r="E25" s="95"/>
      <c r="F25" s="95"/>
      <c r="G25" s="95"/>
    </row>
    <row r="26" spans="1:9" s="12" customFormat="1" ht="15" customHeight="1" x14ac:dyDescent="0.2">
      <c r="A26" s="90"/>
      <c r="B26" s="90"/>
      <c r="C26" s="90"/>
      <c r="D26" s="90"/>
      <c r="E26" s="13"/>
      <c r="F26" s="13"/>
      <c r="G26" s="13"/>
    </row>
    <row r="27" spans="1:9" s="12" customFormat="1" ht="15" customHeight="1" x14ac:dyDescent="0.2">
      <c r="A27" s="15"/>
      <c r="B27" s="14"/>
      <c r="C27" s="14"/>
      <c r="D27" s="14"/>
      <c r="E27" s="13"/>
      <c r="F27" s="13"/>
      <c r="G27" s="13"/>
    </row>
    <row r="32" spans="1:9" x14ac:dyDescent="0.2">
      <c r="D32" s="91"/>
      <c r="E32" s="91"/>
      <c r="F32" s="91"/>
      <c r="G32" s="91"/>
      <c r="H32" s="91"/>
      <c r="I32" s="91"/>
    </row>
  </sheetData>
  <mergeCells count="19">
    <mergeCell ref="D21:E21"/>
    <mergeCell ref="D32:I32"/>
    <mergeCell ref="A22:G22"/>
    <mergeCell ref="A23:G23"/>
    <mergeCell ref="A24:G24"/>
    <mergeCell ref="A26:D26"/>
    <mergeCell ref="A25:G25"/>
    <mergeCell ref="E1:G3"/>
    <mergeCell ref="E4:G4"/>
    <mergeCell ref="E5:G5"/>
    <mergeCell ref="E7:G7"/>
    <mergeCell ref="A10:C10"/>
    <mergeCell ref="E17:G17"/>
    <mergeCell ref="A5:B5"/>
    <mergeCell ref="A6:B6"/>
    <mergeCell ref="A8:C8"/>
    <mergeCell ref="A9:C9"/>
    <mergeCell ref="E11:G12"/>
    <mergeCell ref="A12:D12"/>
  </mergeCells>
  <phoneticPr fontId="13" type="noConversion"/>
  <printOptions horizontalCentered="1"/>
  <pageMargins left="0" right="1.485906862745098E-2" top="0.49" bottom="0.52" header="0.31496062992125984" footer="0.31496062992125984"/>
  <pageSetup paperSize="9" scale="97" firstPageNumber="29" orientation="landscape" useFirstPageNumber="1" r:id="rId1"/>
  <headerFooter>
    <firstHeader>&amp;C&amp;"Times New Roman,обычный"&amp;14&amp;P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1"/>
  <sheetViews>
    <sheetView view="pageBreakPreview" topLeftCell="A7" zoomScaleNormal="70" zoomScaleSheetLayoutView="100" zoomScalePageLayoutView="70" workbookViewId="0">
      <selection activeCell="P10" sqref="P10:P20"/>
    </sheetView>
  </sheetViews>
  <sheetFormatPr defaultRowHeight="12.75" x14ac:dyDescent="0.2"/>
  <cols>
    <col min="1" max="1" width="8.140625" style="1" bestFit="1" customWidth="1"/>
    <col min="2" max="2" width="5.7109375" style="1" bestFit="1" customWidth="1"/>
    <col min="3" max="3" width="7.28515625" style="1" customWidth="1"/>
    <col min="4" max="4" width="8" style="1" customWidth="1"/>
    <col min="5" max="5" width="5.7109375" style="1" hidden="1" customWidth="1"/>
    <col min="6" max="6" width="1.140625" style="1" hidden="1" customWidth="1"/>
    <col min="7" max="7" width="7.28515625" style="1" customWidth="1"/>
    <col min="8" max="8" width="9.5703125" style="1" hidden="1" customWidth="1"/>
    <col min="9" max="16" width="5.7109375" style="1" customWidth="1"/>
    <col min="17" max="17" width="6.5703125" style="1" customWidth="1"/>
    <col min="18" max="18" width="16.42578125" style="1" customWidth="1"/>
    <col min="19" max="19" width="18.85546875" style="1" customWidth="1"/>
    <col min="20" max="16384" width="9.140625" style="1"/>
  </cols>
  <sheetData>
    <row r="2" spans="1:19" ht="18.75" x14ac:dyDescent="0.3">
      <c r="A2" s="98" t="s">
        <v>44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8.7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s="2" customFormat="1" ht="18.75" customHeight="1" x14ac:dyDescent="0.3">
      <c r="A4" s="99" t="s">
        <v>45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19" s="2" customFormat="1" ht="9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s="3" customFormat="1" ht="196.5" customHeight="1" x14ac:dyDescent="0.2">
      <c r="A6" s="100" t="s">
        <v>46</v>
      </c>
      <c r="B6" s="100" t="s">
        <v>47</v>
      </c>
      <c r="C6" s="100" t="s">
        <v>48</v>
      </c>
      <c r="D6" s="103" t="s">
        <v>49</v>
      </c>
      <c r="E6" s="104"/>
      <c r="F6" s="105"/>
      <c r="G6" s="103" t="s">
        <v>50</v>
      </c>
      <c r="H6" s="105"/>
      <c r="I6" s="97" t="s">
        <v>51</v>
      </c>
      <c r="J6" s="97"/>
      <c r="K6" s="106" t="s">
        <v>52</v>
      </c>
      <c r="L6" s="107"/>
      <c r="M6" s="107"/>
      <c r="N6" s="107"/>
      <c r="O6" s="107"/>
      <c r="P6" s="108"/>
      <c r="Q6" s="97" t="s">
        <v>53</v>
      </c>
      <c r="R6" s="97"/>
      <c r="S6" s="97"/>
    </row>
    <row r="7" spans="1:19" s="3" customFormat="1" ht="63.75" customHeight="1" x14ac:dyDescent="0.2">
      <c r="A7" s="101"/>
      <c r="B7" s="101"/>
      <c r="C7" s="101"/>
      <c r="D7" s="100" t="s">
        <v>30</v>
      </c>
      <c r="E7" s="100" t="s">
        <v>31</v>
      </c>
      <c r="F7" s="100" t="s">
        <v>32</v>
      </c>
      <c r="G7" s="100" t="s">
        <v>28</v>
      </c>
      <c r="H7" s="100" t="s">
        <v>29</v>
      </c>
      <c r="I7" s="97"/>
      <c r="J7" s="97"/>
      <c r="K7" s="97" t="s">
        <v>200</v>
      </c>
      <c r="L7" s="97"/>
      <c r="M7" s="97" t="s">
        <v>201</v>
      </c>
      <c r="N7" s="97"/>
      <c r="O7" s="97" t="s">
        <v>202</v>
      </c>
      <c r="P7" s="97"/>
      <c r="Q7" s="97"/>
      <c r="R7" s="97"/>
      <c r="S7" s="97"/>
    </row>
    <row r="8" spans="1:19" s="3" customFormat="1" ht="99" customHeight="1" x14ac:dyDescent="0.2">
      <c r="A8" s="102"/>
      <c r="B8" s="102"/>
      <c r="C8" s="102"/>
      <c r="D8" s="102"/>
      <c r="E8" s="102"/>
      <c r="F8" s="102"/>
      <c r="G8" s="102"/>
      <c r="H8" s="102"/>
      <c r="I8" s="36" t="s">
        <v>14</v>
      </c>
      <c r="J8" s="36" t="s">
        <v>5</v>
      </c>
      <c r="K8" s="36" t="s">
        <v>16</v>
      </c>
      <c r="L8" s="36" t="s">
        <v>15</v>
      </c>
      <c r="M8" s="36" t="s">
        <v>16</v>
      </c>
      <c r="N8" s="36" t="s">
        <v>15</v>
      </c>
      <c r="O8" s="36" t="s">
        <v>16</v>
      </c>
      <c r="P8" s="36" t="s">
        <v>15</v>
      </c>
      <c r="Q8" s="36" t="s">
        <v>33</v>
      </c>
      <c r="R8" s="36" t="s">
        <v>34</v>
      </c>
      <c r="S8" s="36" t="s">
        <v>14</v>
      </c>
    </row>
    <row r="9" spans="1:19" s="7" customFormat="1" ht="27" customHeight="1" x14ac:dyDescent="0.25">
      <c r="A9" s="26">
        <v>1</v>
      </c>
      <c r="B9" s="27">
        <v>2</v>
      </c>
      <c r="C9" s="27">
        <v>3</v>
      </c>
      <c r="D9" s="27">
        <v>4</v>
      </c>
      <c r="E9" s="27">
        <v>5</v>
      </c>
      <c r="F9" s="27">
        <v>6</v>
      </c>
      <c r="G9" s="27">
        <v>7</v>
      </c>
      <c r="H9" s="27">
        <v>8</v>
      </c>
      <c r="I9" s="27">
        <v>9</v>
      </c>
      <c r="J9" s="27">
        <v>10</v>
      </c>
      <c r="K9" s="26">
        <v>11</v>
      </c>
      <c r="L9" s="26">
        <v>12</v>
      </c>
      <c r="M9" s="26">
        <v>13</v>
      </c>
      <c r="N9" s="26">
        <v>14</v>
      </c>
      <c r="O9" s="26">
        <v>15</v>
      </c>
      <c r="P9" s="26">
        <v>16</v>
      </c>
      <c r="Q9" s="26">
        <v>17</v>
      </c>
      <c r="R9" s="26">
        <v>18</v>
      </c>
      <c r="S9" s="37">
        <v>19</v>
      </c>
    </row>
    <row r="10" spans="1:19" s="8" customFormat="1" ht="18.75" customHeight="1" x14ac:dyDescent="0.2">
      <c r="A10" s="109" t="s">
        <v>184</v>
      </c>
      <c r="B10" s="109" t="s">
        <v>185</v>
      </c>
      <c r="C10" s="109" t="s">
        <v>102</v>
      </c>
      <c r="D10" s="109" t="s">
        <v>103</v>
      </c>
      <c r="E10" s="96"/>
      <c r="F10" s="96"/>
      <c r="G10" s="96" t="s">
        <v>104</v>
      </c>
      <c r="H10" s="96"/>
      <c r="I10" s="96" t="s">
        <v>110</v>
      </c>
      <c r="J10" s="96" t="s">
        <v>88</v>
      </c>
      <c r="K10" s="96">
        <v>247</v>
      </c>
      <c r="L10" s="96">
        <v>0</v>
      </c>
      <c r="M10" s="96">
        <v>247</v>
      </c>
      <c r="N10" s="96">
        <v>0</v>
      </c>
      <c r="O10" s="96">
        <v>247</v>
      </c>
      <c r="P10" s="96">
        <v>0</v>
      </c>
      <c r="Q10" s="96"/>
      <c r="R10" s="96"/>
      <c r="S10" s="96"/>
    </row>
    <row r="11" spans="1:19" s="3" customFormat="1" ht="18.75" hidden="1" customHeight="1" x14ac:dyDescent="0.2">
      <c r="A11" s="109"/>
      <c r="B11" s="109"/>
      <c r="C11" s="109"/>
      <c r="D11" s="109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s="3" customFormat="1" ht="18.75" hidden="1" customHeight="1" x14ac:dyDescent="0.2">
      <c r="A12" s="109"/>
      <c r="B12" s="109"/>
      <c r="C12" s="109"/>
      <c r="D12" s="109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</row>
    <row r="13" spans="1:19" s="2" customFormat="1" ht="18.75" customHeight="1" x14ac:dyDescent="0.2">
      <c r="A13" s="109"/>
      <c r="B13" s="109"/>
      <c r="C13" s="109"/>
      <c r="D13" s="109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</row>
    <row r="14" spans="1:19" ht="12.75" customHeight="1" x14ac:dyDescent="0.2">
      <c r="A14" s="109"/>
      <c r="B14" s="109"/>
      <c r="C14" s="109"/>
      <c r="D14" s="109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19" ht="21" customHeight="1" x14ac:dyDescent="0.2">
      <c r="A15" s="109"/>
      <c r="B15" s="109"/>
      <c r="C15" s="109"/>
      <c r="D15" s="109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ht="12.75" customHeight="1" x14ac:dyDescent="0.2">
      <c r="A16" s="109"/>
      <c r="B16" s="109"/>
      <c r="C16" s="109"/>
      <c r="D16" s="109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</row>
    <row r="17" spans="1:19" ht="12.75" customHeight="1" x14ac:dyDescent="0.2">
      <c r="A17" s="109"/>
      <c r="B17" s="109"/>
      <c r="C17" s="109"/>
      <c r="D17" s="109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spans="1:19" ht="12.75" customHeight="1" x14ac:dyDescent="0.2">
      <c r="A18" s="109"/>
      <c r="B18" s="109"/>
      <c r="C18" s="109"/>
      <c r="D18" s="109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19" ht="12.75" customHeight="1" x14ac:dyDescent="0.2">
      <c r="A19" s="109"/>
      <c r="B19" s="109"/>
      <c r="C19" s="109"/>
      <c r="D19" s="109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</row>
    <row r="20" spans="1:19" ht="219" customHeight="1" x14ac:dyDescent="0.2">
      <c r="A20" s="109"/>
      <c r="B20" s="109"/>
      <c r="C20" s="109"/>
      <c r="D20" s="109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 x14ac:dyDescent="0.2">
      <c r="R21" s="9"/>
    </row>
  </sheetData>
  <mergeCells count="37">
    <mergeCell ref="K7:L7"/>
    <mergeCell ref="I6:J7"/>
    <mergeCell ref="A10:A20"/>
    <mergeCell ref="B10:B20"/>
    <mergeCell ref="C10:C20"/>
    <mergeCell ref="D10:D20"/>
    <mergeCell ref="E10:E20"/>
    <mergeCell ref="F10:F20"/>
    <mergeCell ref="G10:G20"/>
    <mergeCell ref="H10:H20"/>
    <mergeCell ref="I10:I20"/>
    <mergeCell ref="J10:J20"/>
    <mergeCell ref="K10:K20"/>
    <mergeCell ref="L10:L20"/>
    <mergeCell ref="Q6:S7"/>
    <mergeCell ref="A2:S2"/>
    <mergeCell ref="A4:S4"/>
    <mergeCell ref="A6:A8"/>
    <mergeCell ref="B6:B8"/>
    <mergeCell ref="C6:C8"/>
    <mergeCell ref="D6:F6"/>
    <mergeCell ref="G6:H6"/>
    <mergeCell ref="D7:D8"/>
    <mergeCell ref="E7:E8"/>
    <mergeCell ref="K6:P6"/>
    <mergeCell ref="M7:N7"/>
    <mergeCell ref="O7:P7"/>
    <mergeCell ref="F7:F8"/>
    <mergeCell ref="G7:G8"/>
    <mergeCell ref="H7:H8"/>
    <mergeCell ref="R10:R20"/>
    <mergeCell ref="S10:S20"/>
    <mergeCell ref="M10:M20"/>
    <mergeCell ref="N10:N20"/>
    <mergeCell ref="O10:O20"/>
    <mergeCell ref="P10:P20"/>
    <mergeCell ref="Q10:Q20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2" firstPageNumber="30" orientation="landscape" useFirstPageNumber="1" r:id="rId1"/>
  <headerFooter>
    <oddHeader>&amp;C&amp;"Times New Roman,обычный"&amp;12&amp;P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"/>
  <sheetViews>
    <sheetView view="pageLayout" topLeftCell="A2" zoomScale="70" zoomScaleNormal="70" zoomScalePageLayoutView="70" workbookViewId="0">
      <selection activeCell="S7" sqref="S7"/>
    </sheetView>
  </sheetViews>
  <sheetFormatPr defaultColWidth="28.7109375" defaultRowHeight="12.75" x14ac:dyDescent="0.2"/>
  <cols>
    <col min="1" max="1" width="11.140625" style="1" customWidth="1"/>
    <col min="2" max="2" width="7.42578125" style="1" customWidth="1"/>
    <col min="3" max="3" width="6.7109375" style="1" customWidth="1"/>
    <col min="4" max="4" width="5.28515625" style="1" customWidth="1"/>
    <col min="5" max="5" width="4.5703125" style="1" customWidth="1"/>
    <col min="6" max="7" width="4.140625" style="1" customWidth="1"/>
    <col min="8" max="8" width="9.42578125" style="1" customWidth="1"/>
    <col min="9" max="9" width="3.5703125" style="1" hidden="1" customWidth="1"/>
    <col min="10" max="10" width="8.42578125" style="1" customWidth="1"/>
    <col min="11" max="11" width="5.85546875" style="1" customWidth="1"/>
    <col min="12" max="12" width="5.42578125" style="1" customWidth="1"/>
    <col min="13" max="13" width="4.85546875" style="1" customWidth="1"/>
    <col min="14" max="14" width="3.7109375" style="1" customWidth="1"/>
    <col min="15" max="15" width="4.7109375" style="1" customWidth="1"/>
    <col min="16" max="16" width="7.7109375" style="1" customWidth="1"/>
    <col min="17" max="17" width="9.7109375" style="1" customWidth="1"/>
    <col min="18" max="18" width="8.28515625" style="1" customWidth="1"/>
    <col min="19" max="19" width="7.85546875" style="1" customWidth="1"/>
    <col min="20" max="20" width="8.42578125" style="1" customWidth="1"/>
    <col min="21" max="260" width="9.140625" style="1" customWidth="1"/>
    <col min="261" max="16384" width="28.7109375" style="1"/>
  </cols>
  <sheetData>
    <row r="2" spans="1:20" s="2" customFormat="1" ht="18.75" customHeight="1" x14ac:dyDescent="0.3">
      <c r="A2" s="99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20" s="2" customFormat="1" ht="18.75" customHeight="1" x14ac:dyDescent="0.2"/>
    <row r="4" spans="1:20" s="3" customFormat="1" ht="137.25" customHeight="1" x14ac:dyDescent="0.2">
      <c r="A4" s="113" t="s">
        <v>46</v>
      </c>
      <c r="B4" s="113" t="s">
        <v>47</v>
      </c>
      <c r="C4" s="116" t="s">
        <v>55</v>
      </c>
      <c r="D4" s="117"/>
      <c r="E4" s="117"/>
      <c r="F4" s="117"/>
      <c r="G4" s="118"/>
      <c r="H4" s="119" t="s">
        <v>56</v>
      </c>
      <c r="I4" s="120"/>
      <c r="J4" s="116" t="s">
        <v>57</v>
      </c>
      <c r="K4" s="117"/>
      <c r="L4" s="117"/>
      <c r="M4" s="117"/>
      <c r="N4" s="117"/>
      <c r="O4" s="117"/>
      <c r="P4" s="117"/>
      <c r="Q4" s="121" t="s">
        <v>58</v>
      </c>
      <c r="R4" s="121"/>
      <c r="S4" s="121"/>
      <c r="T4" s="113" t="s">
        <v>59</v>
      </c>
    </row>
    <row r="5" spans="1:20" s="3" customFormat="1" ht="63.75" customHeight="1" x14ac:dyDescent="0.2">
      <c r="A5" s="114"/>
      <c r="B5" s="114"/>
      <c r="C5" s="113" t="s">
        <v>30</v>
      </c>
      <c r="D5" s="113" t="s">
        <v>31</v>
      </c>
      <c r="E5" s="113" t="s">
        <v>32</v>
      </c>
      <c r="F5" s="113" t="s">
        <v>89</v>
      </c>
      <c r="G5" s="113" t="s">
        <v>90</v>
      </c>
      <c r="H5" s="113" t="s">
        <v>28</v>
      </c>
      <c r="I5" s="113" t="s">
        <v>29</v>
      </c>
      <c r="J5" s="113" t="s">
        <v>36</v>
      </c>
      <c r="K5" s="113" t="s">
        <v>36</v>
      </c>
      <c r="L5" s="113" t="s">
        <v>36</v>
      </c>
      <c r="M5" s="113" t="s">
        <v>36</v>
      </c>
      <c r="N5" s="113" t="s">
        <v>36</v>
      </c>
      <c r="O5" s="113" t="s">
        <v>36</v>
      </c>
      <c r="P5" s="123" t="s">
        <v>5</v>
      </c>
      <c r="Q5" s="75" t="s">
        <v>195</v>
      </c>
      <c r="R5" s="113" t="s">
        <v>196</v>
      </c>
      <c r="S5" s="113" t="s">
        <v>202</v>
      </c>
      <c r="T5" s="114"/>
    </row>
    <row r="6" spans="1:20" s="3" customFormat="1" ht="12.75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24"/>
      <c r="Q6" s="76"/>
      <c r="R6" s="115"/>
      <c r="S6" s="115"/>
      <c r="T6" s="115"/>
    </row>
    <row r="7" spans="1:20" s="7" customFormat="1" ht="16.5" customHeight="1" x14ac:dyDescent="0.25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/>
      <c r="L7" s="5"/>
      <c r="M7" s="5"/>
      <c r="N7" s="5"/>
      <c r="O7" s="5"/>
      <c r="P7" s="5">
        <v>11</v>
      </c>
      <c r="Q7" s="4">
        <v>12</v>
      </c>
      <c r="R7" s="4">
        <v>13</v>
      </c>
      <c r="S7" s="6">
        <v>14</v>
      </c>
      <c r="T7" s="4">
        <v>15</v>
      </c>
    </row>
    <row r="8" spans="1:20" s="8" customFormat="1" ht="192" customHeight="1" x14ac:dyDescent="0.2">
      <c r="A8" s="110" t="s">
        <v>184</v>
      </c>
      <c r="B8" s="110" t="s">
        <v>185</v>
      </c>
      <c r="C8" s="109" t="s">
        <v>105</v>
      </c>
      <c r="D8" s="109"/>
      <c r="E8" s="109"/>
      <c r="F8" s="109"/>
      <c r="G8" s="109"/>
      <c r="H8" s="122" t="s">
        <v>106</v>
      </c>
      <c r="I8" s="109"/>
      <c r="J8" s="122" t="s">
        <v>107</v>
      </c>
      <c r="K8" s="110"/>
      <c r="L8" s="110"/>
      <c r="M8" s="110"/>
      <c r="N8" s="110"/>
      <c r="O8" s="110"/>
      <c r="P8" s="122" t="s">
        <v>11</v>
      </c>
      <c r="Q8" s="122" t="s">
        <v>108</v>
      </c>
      <c r="R8" s="122" t="s">
        <v>108</v>
      </c>
      <c r="S8" s="122" t="s">
        <v>108</v>
      </c>
      <c r="T8" s="110"/>
    </row>
    <row r="9" spans="1:20" ht="21.75" hidden="1" customHeight="1" x14ac:dyDescent="0.2">
      <c r="A9" s="111"/>
      <c r="B9" s="111"/>
      <c r="C9" s="109"/>
      <c r="D9" s="109"/>
      <c r="E9" s="109"/>
      <c r="F9" s="109"/>
      <c r="G9" s="109"/>
      <c r="H9" s="122"/>
      <c r="I9" s="109"/>
      <c r="J9" s="122"/>
      <c r="K9" s="111"/>
      <c r="L9" s="111"/>
      <c r="M9" s="111"/>
      <c r="N9" s="111"/>
      <c r="O9" s="111"/>
      <c r="P9" s="122"/>
      <c r="Q9" s="122"/>
      <c r="R9" s="122"/>
      <c r="S9" s="122"/>
      <c r="T9" s="111"/>
    </row>
    <row r="10" spans="1:20" ht="39" hidden="1" customHeight="1" x14ac:dyDescent="0.2">
      <c r="A10" s="111"/>
      <c r="B10" s="111"/>
      <c r="C10" s="109"/>
      <c r="D10" s="109"/>
      <c r="E10" s="109"/>
      <c r="F10" s="109"/>
      <c r="G10" s="109"/>
      <c r="H10" s="122"/>
      <c r="I10" s="109"/>
      <c r="J10" s="122"/>
      <c r="K10" s="111"/>
      <c r="L10" s="111"/>
      <c r="M10" s="111"/>
      <c r="N10" s="111"/>
      <c r="O10" s="111"/>
      <c r="P10" s="122"/>
      <c r="Q10" s="122"/>
      <c r="R10" s="122"/>
      <c r="S10" s="122"/>
      <c r="T10" s="111"/>
    </row>
    <row r="11" spans="1:20" ht="12.75" hidden="1" customHeight="1" x14ac:dyDescent="0.2">
      <c r="A11" s="111"/>
      <c r="B11" s="111"/>
      <c r="C11" s="109"/>
      <c r="D11" s="109"/>
      <c r="E11" s="109"/>
      <c r="F11" s="109"/>
      <c r="G11" s="109"/>
      <c r="H11" s="122"/>
      <c r="I11" s="109"/>
      <c r="J11" s="122"/>
      <c r="K11" s="111"/>
      <c r="L11" s="111"/>
      <c r="M11" s="111"/>
      <c r="N11" s="111"/>
      <c r="O11" s="111"/>
      <c r="P11" s="122"/>
      <c r="Q11" s="122"/>
      <c r="R11" s="122"/>
      <c r="S11" s="122"/>
      <c r="T11" s="111"/>
    </row>
    <row r="12" spans="1:20" ht="12.75" hidden="1" customHeight="1" x14ac:dyDescent="0.2">
      <c r="A12" s="111"/>
      <c r="B12" s="111"/>
      <c r="C12" s="109"/>
      <c r="D12" s="109"/>
      <c r="E12" s="109"/>
      <c r="F12" s="109"/>
      <c r="G12" s="109"/>
      <c r="H12" s="122"/>
      <c r="I12" s="109"/>
      <c r="J12" s="122"/>
      <c r="K12" s="111"/>
      <c r="L12" s="111"/>
      <c r="M12" s="111"/>
      <c r="N12" s="111"/>
      <c r="O12" s="111"/>
      <c r="P12" s="122"/>
      <c r="Q12" s="122"/>
      <c r="R12" s="122"/>
      <c r="S12" s="122"/>
      <c r="T12" s="111"/>
    </row>
    <row r="13" spans="1:20" ht="12.75" hidden="1" customHeight="1" x14ac:dyDescent="0.2">
      <c r="A13" s="111"/>
      <c r="B13" s="111"/>
      <c r="C13" s="109"/>
      <c r="D13" s="109"/>
      <c r="E13" s="109"/>
      <c r="F13" s="109"/>
      <c r="G13" s="109"/>
      <c r="H13" s="122"/>
      <c r="I13" s="109"/>
      <c r="J13" s="122"/>
      <c r="K13" s="111"/>
      <c r="L13" s="111"/>
      <c r="M13" s="111"/>
      <c r="N13" s="111"/>
      <c r="O13" s="111"/>
      <c r="P13" s="122"/>
      <c r="Q13" s="122"/>
      <c r="R13" s="122"/>
      <c r="S13" s="122"/>
      <c r="T13" s="111"/>
    </row>
    <row r="14" spans="1:20" ht="12.75" hidden="1" customHeight="1" x14ac:dyDescent="0.2">
      <c r="A14" s="111"/>
      <c r="B14" s="111"/>
      <c r="C14" s="109"/>
      <c r="D14" s="109"/>
      <c r="E14" s="109"/>
      <c r="F14" s="109"/>
      <c r="G14" s="109"/>
      <c r="H14" s="122"/>
      <c r="I14" s="109"/>
      <c r="J14" s="122"/>
      <c r="K14" s="111"/>
      <c r="L14" s="111"/>
      <c r="M14" s="111"/>
      <c r="N14" s="111"/>
      <c r="O14" s="111"/>
      <c r="P14" s="122"/>
      <c r="Q14" s="122"/>
      <c r="R14" s="122"/>
      <c r="S14" s="122"/>
      <c r="T14" s="111"/>
    </row>
    <row r="15" spans="1:20" ht="12.75" hidden="1" customHeight="1" x14ac:dyDescent="0.2">
      <c r="A15" s="111"/>
      <c r="B15" s="111"/>
      <c r="C15" s="109"/>
      <c r="D15" s="109"/>
      <c r="E15" s="109"/>
      <c r="F15" s="109"/>
      <c r="G15" s="109"/>
      <c r="H15" s="122"/>
      <c r="I15" s="109"/>
      <c r="J15" s="122"/>
      <c r="K15" s="111"/>
      <c r="L15" s="111"/>
      <c r="M15" s="111"/>
      <c r="N15" s="111"/>
      <c r="O15" s="111"/>
      <c r="P15" s="122"/>
      <c r="Q15" s="122"/>
      <c r="R15" s="122"/>
      <c r="S15" s="122"/>
      <c r="T15" s="111"/>
    </row>
    <row r="16" spans="1:20" ht="12.75" hidden="1" customHeight="1" x14ac:dyDescent="0.2">
      <c r="A16" s="111"/>
      <c r="B16" s="111"/>
      <c r="C16" s="109"/>
      <c r="D16" s="109"/>
      <c r="E16" s="109"/>
      <c r="F16" s="109"/>
      <c r="G16" s="109"/>
      <c r="H16" s="122"/>
      <c r="I16" s="109"/>
      <c r="J16" s="122"/>
      <c r="K16" s="111"/>
      <c r="L16" s="111"/>
      <c r="M16" s="111"/>
      <c r="N16" s="111"/>
      <c r="O16" s="111"/>
      <c r="P16" s="122"/>
      <c r="Q16" s="122"/>
      <c r="R16" s="122"/>
      <c r="S16" s="122"/>
      <c r="T16" s="111"/>
    </row>
    <row r="17" spans="1:20" ht="12.75" hidden="1" customHeight="1" x14ac:dyDescent="0.2">
      <c r="A17" s="111"/>
      <c r="B17" s="111"/>
      <c r="C17" s="109"/>
      <c r="D17" s="109"/>
      <c r="E17" s="109"/>
      <c r="F17" s="109"/>
      <c r="G17" s="109"/>
      <c r="H17" s="122"/>
      <c r="I17" s="109"/>
      <c r="J17" s="122"/>
      <c r="K17" s="111"/>
      <c r="L17" s="111"/>
      <c r="M17" s="111"/>
      <c r="N17" s="111"/>
      <c r="O17" s="111"/>
      <c r="P17" s="122"/>
      <c r="Q17" s="122"/>
      <c r="R17" s="122"/>
      <c r="S17" s="122"/>
      <c r="T17" s="111"/>
    </row>
    <row r="18" spans="1:20" ht="48" hidden="1" customHeight="1" x14ac:dyDescent="0.2">
      <c r="A18" s="112"/>
      <c r="B18" s="112"/>
      <c r="C18" s="109"/>
      <c r="D18" s="109"/>
      <c r="E18" s="109"/>
      <c r="F18" s="109"/>
      <c r="G18" s="109"/>
      <c r="H18" s="122"/>
      <c r="I18" s="109"/>
      <c r="J18" s="122"/>
      <c r="K18" s="112"/>
      <c r="L18" s="112"/>
      <c r="M18" s="112"/>
      <c r="N18" s="112"/>
      <c r="O18" s="112"/>
      <c r="P18" s="122"/>
      <c r="Q18" s="122"/>
      <c r="R18" s="122"/>
      <c r="S18" s="122"/>
      <c r="T18" s="112"/>
    </row>
  </sheetData>
  <mergeCells count="44">
    <mergeCell ref="T8:T18"/>
    <mergeCell ref="N5:N6"/>
    <mergeCell ref="K8:K18"/>
    <mergeCell ref="L8:L18"/>
    <mergeCell ref="M8:M18"/>
    <mergeCell ref="N8:N18"/>
    <mergeCell ref="T4:T6"/>
    <mergeCell ref="K5:K6"/>
    <mergeCell ref="L5:L6"/>
    <mergeCell ref="M5:M6"/>
    <mergeCell ref="O5:O6"/>
    <mergeCell ref="P5:P6"/>
    <mergeCell ref="E5:E6"/>
    <mergeCell ref="E8:E18"/>
    <mergeCell ref="F8:F18"/>
    <mergeCell ref="H8:H18"/>
    <mergeCell ref="I8:I18"/>
    <mergeCell ref="G8:G18"/>
    <mergeCell ref="I5:I6"/>
    <mergeCell ref="G5:G6"/>
    <mergeCell ref="H5:H6"/>
    <mergeCell ref="S8:S18"/>
    <mergeCell ref="R8:R18"/>
    <mergeCell ref="Q8:Q18"/>
    <mergeCell ref="P8:P18"/>
    <mergeCell ref="J5:J6"/>
    <mergeCell ref="J8:J18"/>
    <mergeCell ref="O8:O18"/>
    <mergeCell ref="A8:A18"/>
    <mergeCell ref="B8:B18"/>
    <mergeCell ref="C8:C18"/>
    <mergeCell ref="D8:D18"/>
    <mergeCell ref="A2:S2"/>
    <mergeCell ref="A4:A6"/>
    <mergeCell ref="B4:B6"/>
    <mergeCell ref="C4:G4"/>
    <mergeCell ref="H4:I4"/>
    <mergeCell ref="J4:P4"/>
    <mergeCell ref="F5:F6"/>
    <mergeCell ref="Q4:S4"/>
    <mergeCell ref="C5:C6"/>
    <mergeCell ref="D5:D6"/>
    <mergeCell ref="R5:R6"/>
    <mergeCell ref="S5:S6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firstPageNumber="31" fitToHeight="0" orientation="landscape" useFirstPageNumber="1" r:id="rId1"/>
  <headerFooter>
    <oddHeader>&amp;C&amp;"Times New Roman,обычный"&amp;12&amp;P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M16" sqref="M16"/>
    </sheetView>
  </sheetViews>
  <sheetFormatPr defaultRowHeight="15" x14ac:dyDescent="0.25"/>
  <cols>
    <col min="1" max="1" width="16.5703125" customWidth="1"/>
    <col min="2" max="2" width="12" customWidth="1"/>
    <col min="3" max="3" width="6.28515625" customWidth="1"/>
    <col min="4" max="4" width="6.42578125" customWidth="1"/>
    <col min="5" max="5" width="9.140625" hidden="1" customWidth="1"/>
    <col min="6" max="6" width="7.140625" customWidth="1"/>
    <col min="7" max="7" width="9.42578125" customWidth="1"/>
    <col min="8" max="8" width="1.5703125" customWidth="1"/>
    <col min="9" max="9" width="10.85546875" customWidth="1"/>
    <col min="10" max="10" width="6.140625" customWidth="1"/>
    <col min="11" max="11" width="5.28515625" customWidth="1"/>
    <col min="12" max="12" width="6" customWidth="1"/>
    <col min="13" max="13" width="4.42578125" customWidth="1"/>
    <col min="14" max="14" width="3.140625" customWidth="1"/>
    <col min="15" max="15" width="4.42578125" customWidth="1"/>
    <col min="16" max="16" width="4.28515625" customWidth="1"/>
    <col min="17" max="17" width="4.85546875" customWidth="1"/>
    <col min="18" max="18" width="8.42578125" customWidth="1"/>
    <col min="19" max="19" width="9" customWidth="1"/>
  </cols>
  <sheetData>
    <row r="1" spans="1:19" s="42" customFormat="1" ht="144.75" customHeight="1" x14ac:dyDescent="0.2">
      <c r="A1" s="100" t="s">
        <v>46</v>
      </c>
      <c r="B1" s="100" t="s">
        <v>47</v>
      </c>
      <c r="C1" s="100" t="s">
        <v>48</v>
      </c>
      <c r="D1" s="103" t="s">
        <v>49</v>
      </c>
      <c r="E1" s="104"/>
      <c r="F1" s="105"/>
      <c r="G1" s="103" t="s">
        <v>50</v>
      </c>
      <c r="H1" s="105"/>
      <c r="I1" s="97" t="s">
        <v>51</v>
      </c>
      <c r="J1" s="97"/>
      <c r="K1" s="106" t="s">
        <v>52</v>
      </c>
      <c r="L1" s="107"/>
      <c r="M1" s="107"/>
      <c r="N1" s="107"/>
      <c r="O1" s="107"/>
      <c r="P1" s="108"/>
      <c r="Q1" s="97" t="s">
        <v>53</v>
      </c>
      <c r="R1" s="97"/>
      <c r="S1" s="97"/>
    </row>
    <row r="2" spans="1:19" s="42" customFormat="1" ht="75" customHeight="1" x14ac:dyDescent="0.2">
      <c r="A2" s="101"/>
      <c r="B2" s="101"/>
      <c r="C2" s="101"/>
      <c r="D2" s="100" t="s">
        <v>30</v>
      </c>
      <c r="E2" s="100" t="s">
        <v>31</v>
      </c>
      <c r="F2" s="100" t="s">
        <v>32</v>
      </c>
      <c r="G2" s="100" t="s">
        <v>28</v>
      </c>
      <c r="H2" s="100" t="s">
        <v>29</v>
      </c>
      <c r="I2" s="97"/>
      <c r="J2" s="97"/>
      <c r="K2" s="106" t="s">
        <v>195</v>
      </c>
      <c r="L2" s="108"/>
      <c r="M2" s="97" t="s">
        <v>196</v>
      </c>
      <c r="N2" s="97"/>
      <c r="O2" s="97" t="s">
        <v>202</v>
      </c>
      <c r="P2" s="97"/>
      <c r="Q2" s="97"/>
      <c r="R2" s="97"/>
      <c r="S2" s="97"/>
    </row>
    <row r="3" spans="1:19" s="42" customFormat="1" ht="36.75" customHeight="1" x14ac:dyDescent="0.2">
      <c r="A3" s="102"/>
      <c r="B3" s="102"/>
      <c r="C3" s="102"/>
      <c r="D3" s="102"/>
      <c r="E3" s="102"/>
      <c r="F3" s="102"/>
      <c r="G3" s="102"/>
      <c r="H3" s="102"/>
      <c r="I3" s="39" t="s">
        <v>14</v>
      </c>
      <c r="J3" s="39" t="s">
        <v>5</v>
      </c>
      <c r="K3" s="39" t="s">
        <v>16</v>
      </c>
      <c r="L3" s="39" t="s">
        <v>15</v>
      </c>
      <c r="M3" s="39" t="s">
        <v>16</v>
      </c>
      <c r="N3" s="39" t="s">
        <v>15</v>
      </c>
      <c r="O3" s="39" t="s">
        <v>16</v>
      </c>
      <c r="P3" s="39" t="s">
        <v>15</v>
      </c>
      <c r="Q3" s="39" t="s">
        <v>33</v>
      </c>
      <c r="R3" s="39" t="s">
        <v>34</v>
      </c>
      <c r="S3" s="39" t="s">
        <v>14</v>
      </c>
    </row>
    <row r="4" spans="1:19" s="42" customFormat="1" ht="10.5" customHeight="1" x14ac:dyDescent="0.2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4">
        <v>16</v>
      </c>
      <c r="Q4" s="4">
        <v>17</v>
      </c>
      <c r="R4" s="4">
        <v>18</v>
      </c>
      <c r="S4" s="41">
        <v>19</v>
      </c>
    </row>
    <row r="5" spans="1:19" s="42" customFormat="1" ht="15" customHeight="1" x14ac:dyDescent="0.2">
      <c r="A5" s="109" t="s">
        <v>186</v>
      </c>
      <c r="B5" s="109" t="s">
        <v>187</v>
      </c>
      <c r="C5" s="109" t="s">
        <v>102</v>
      </c>
      <c r="D5" s="109" t="s">
        <v>109</v>
      </c>
      <c r="E5" s="96"/>
      <c r="F5" s="96"/>
      <c r="G5" s="96" t="s">
        <v>104</v>
      </c>
      <c r="H5" s="96"/>
      <c r="I5" s="96" t="s">
        <v>87</v>
      </c>
      <c r="J5" s="96" t="s">
        <v>88</v>
      </c>
      <c r="K5" s="96">
        <v>386</v>
      </c>
      <c r="L5" s="96">
        <v>0</v>
      </c>
      <c r="M5" s="96">
        <v>386</v>
      </c>
      <c r="N5" s="96">
        <v>0</v>
      </c>
      <c r="O5" s="96">
        <v>386</v>
      </c>
      <c r="P5" s="96">
        <v>0</v>
      </c>
      <c r="Q5" s="96"/>
      <c r="R5" s="96"/>
      <c r="S5" s="96"/>
    </row>
    <row r="6" spans="1:19" s="42" customFormat="1" ht="12.75" x14ac:dyDescent="0.2">
      <c r="A6" s="109"/>
      <c r="B6" s="109"/>
      <c r="C6" s="109"/>
      <c r="D6" s="109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</row>
    <row r="7" spans="1:19" s="42" customFormat="1" ht="12.75" x14ac:dyDescent="0.2">
      <c r="A7" s="109"/>
      <c r="B7" s="109"/>
      <c r="C7" s="109"/>
      <c r="D7" s="109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</row>
    <row r="8" spans="1:19" s="42" customFormat="1" ht="12.75" x14ac:dyDescent="0.2">
      <c r="A8" s="109"/>
      <c r="B8" s="109"/>
      <c r="C8" s="109"/>
      <c r="D8" s="109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19" s="42" customFormat="1" ht="12.75" x14ac:dyDescent="0.2">
      <c r="A9" s="109"/>
      <c r="B9" s="109"/>
      <c r="C9" s="109"/>
      <c r="D9" s="109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 s="42" customFormat="1" ht="12.75" x14ac:dyDescent="0.2">
      <c r="A10" s="109"/>
      <c r="B10" s="109"/>
      <c r="C10" s="109"/>
      <c r="D10" s="109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s="42" customFormat="1" ht="12.75" x14ac:dyDescent="0.2">
      <c r="A11" s="109"/>
      <c r="B11" s="109"/>
      <c r="C11" s="109"/>
      <c r="D11" s="109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s="42" customFormat="1" ht="12.75" x14ac:dyDescent="0.2">
      <c r="A12" s="109"/>
      <c r="B12" s="109"/>
      <c r="C12" s="109"/>
      <c r="D12" s="109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</row>
    <row r="13" spans="1:19" s="42" customFormat="1" ht="12.75" x14ac:dyDescent="0.2">
      <c r="A13" s="109"/>
      <c r="B13" s="109"/>
      <c r="C13" s="109"/>
      <c r="D13" s="109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</row>
    <row r="14" spans="1:19" s="42" customFormat="1" ht="12.75" x14ac:dyDescent="0.2">
      <c r="A14" s="109"/>
      <c r="B14" s="109"/>
      <c r="C14" s="109"/>
      <c r="D14" s="109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19" s="42" customFormat="1" ht="93.75" customHeight="1" thickBot="1" x14ac:dyDescent="0.25">
      <c r="A15" s="109"/>
      <c r="B15" s="126"/>
      <c r="C15" s="126"/>
      <c r="D15" s="126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</row>
  </sheetData>
  <mergeCells count="35">
    <mergeCell ref="A1:A3"/>
    <mergeCell ref="B1:B3"/>
    <mergeCell ref="C1:C3"/>
    <mergeCell ref="D1:F1"/>
    <mergeCell ref="G1:H1"/>
    <mergeCell ref="K1:P1"/>
    <mergeCell ref="Q1:S2"/>
    <mergeCell ref="D2:D3"/>
    <mergeCell ref="E2:E3"/>
    <mergeCell ref="F2:F3"/>
    <mergeCell ref="G2:G3"/>
    <mergeCell ref="H2:H3"/>
    <mergeCell ref="K2:L2"/>
    <mergeCell ref="M2:N2"/>
    <mergeCell ref="O2:P2"/>
    <mergeCell ref="I1:J2"/>
    <mergeCell ref="L5:L15"/>
    <mergeCell ref="A5:A15"/>
    <mergeCell ref="B5:B15"/>
    <mergeCell ref="C5:C15"/>
    <mergeCell ref="D5:D15"/>
    <mergeCell ref="E5:E15"/>
    <mergeCell ref="F5:F15"/>
    <mergeCell ref="G5:G15"/>
    <mergeCell ref="H5:H15"/>
    <mergeCell ref="I5:I15"/>
    <mergeCell ref="J5:J15"/>
    <mergeCell ref="K5:K15"/>
    <mergeCell ref="S5:S15"/>
    <mergeCell ref="M5:M15"/>
    <mergeCell ref="N5:N15"/>
    <mergeCell ref="O5:O15"/>
    <mergeCell ref="P5:P15"/>
    <mergeCell ref="Q5:Q15"/>
    <mergeCell ref="R5:R1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zoomScale="115" zoomScaleNormal="115" workbookViewId="0">
      <selection activeCell="S5" sqref="S5"/>
    </sheetView>
  </sheetViews>
  <sheetFormatPr defaultRowHeight="15" x14ac:dyDescent="0.25"/>
  <cols>
    <col min="3" max="3" width="6.140625" customWidth="1"/>
    <col min="4" max="4" width="5.7109375" customWidth="1"/>
    <col min="5" max="5" width="6.140625" customWidth="1"/>
    <col min="6" max="6" width="6.85546875" customWidth="1"/>
    <col min="7" max="7" width="6" customWidth="1"/>
    <col min="8" max="8" width="8.5703125" customWidth="1"/>
    <col min="9" max="9" width="0.140625" hidden="1" customWidth="1"/>
    <col min="10" max="11" width="5.7109375" customWidth="1"/>
    <col min="12" max="12" width="6.28515625" customWidth="1"/>
    <col min="13" max="13" width="5.7109375" customWidth="1"/>
    <col min="14" max="14" width="5.42578125" customWidth="1"/>
    <col min="15" max="15" width="6.28515625" customWidth="1"/>
    <col min="16" max="16" width="5.7109375" customWidth="1"/>
    <col min="17" max="17" width="6.42578125" customWidth="1"/>
    <col min="18" max="18" width="7.42578125" customWidth="1"/>
    <col min="19" max="19" width="6.85546875" customWidth="1"/>
  </cols>
  <sheetData>
    <row r="2" spans="1:20" ht="81" customHeight="1" x14ac:dyDescent="0.25">
      <c r="A2" s="100" t="s">
        <v>46</v>
      </c>
      <c r="B2" s="100" t="s">
        <v>47</v>
      </c>
      <c r="C2" s="106" t="s">
        <v>55</v>
      </c>
      <c r="D2" s="107"/>
      <c r="E2" s="107"/>
      <c r="F2" s="107"/>
      <c r="G2" s="108"/>
      <c r="H2" s="103" t="s">
        <v>56</v>
      </c>
      <c r="I2" s="105"/>
      <c r="J2" s="106" t="s">
        <v>57</v>
      </c>
      <c r="K2" s="107"/>
      <c r="L2" s="107"/>
      <c r="M2" s="107"/>
      <c r="N2" s="107"/>
      <c r="O2" s="107"/>
      <c r="P2" s="107"/>
      <c r="Q2" s="97" t="s">
        <v>58</v>
      </c>
      <c r="R2" s="97"/>
      <c r="S2" s="97"/>
      <c r="T2" s="100" t="s">
        <v>59</v>
      </c>
    </row>
    <row r="3" spans="1:20" ht="15" customHeight="1" x14ac:dyDescent="0.25">
      <c r="A3" s="101"/>
      <c r="B3" s="101"/>
      <c r="C3" s="100" t="s">
        <v>30</v>
      </c>
      <c r="D3" s="100" t="s">
        <v>31</v>
      </c>
      <c r="E3" s="100" t="s">
        <v>32</v>
      </c>
      <c r="F3" s="100" t="s">
        <v>89</v>
      </c>
      <c r="G3" s="100" t="s">
        <v>90</v>
      </c>
      <c r="H3" s="100" t="s">
        <v>28</v>
      </c>
      <c r="I3" s="100" t="s">
        <v>29</v>
      </c>
      <c r="J3" s="100" t="s">
        <v>36</v>
      </c>
      <c r="K3" s="100" t="s">
        <v>36</v>
      </c>
      <c r="L3" s="100" t="s">
        <v>36</v>
      </c>
      <c r="M3" s="100" t="s">
        <v>36</v>
      </c>
      <c r="N3" s="100" t="s">
        <v>36</v>
      </c>
      <c r="O3" s="100" t="s">
        <v>36</v>
      </c>
      <c r="P3" s="127" t="s">
        <v>5</v>
      </c>
      <c r="Q3" s="100" t="s">
        <v>195</v>
      </c>
      <c r="R3" s="100" t="s">
        <v>196</v>
      </c>
      <c r="S3" s="100" t="s">
        <v>202</v>
      </c>
      <c r="T3" s="101"/>
    </row>
    <row r="4" spans="1:20" ht="119.25" customHeight="1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28"/>
      <c r="Q4" s="102"/>
      <c r="R4" s="102"/>
      <c r="S4" s="102"/>
      <c r="T4" s="102"/>
    </row>
    <row r="5" spans="1:20" x14ac:dyDescent="0.25">
      <c r="A5" s="4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/>
      <c r="L5" s="5"/>
      <c r="M5" s="5"/>
      <c r="N5" s="5"/>
      <c r="O5" s="5"/>
      <c r="P5" s="5">
        <v>11</v>
      </c>
      <c r="Q5" s="4">
        <v>12</v>
      </c>
      <c r="R5" s="4">
        <v>13</v>
      </c>
      <c r="S5" s="6">
        <v>14</v>
      </c>
      <c r="T5" s="4">
        <v>15</v>
      </c>
    </row>
    <row r="6" spans="1:20" ht="15" customHeight="1" x14ac:dyDescent="0.25">
      <c r="A6" s="109" t="s">
        <v>186</v>
      </c>
      <c r="B6" s="109" t="s">
        <v>187</v>
      </c>
      <c r="C6" s="109" t="s">
        <v>109</v>
      </c>
      <c r="D6" s="109"/>
      <c r="E6" s="109"/>
      <c r="F6" s="109"/>
      <c r="G6" s="109"/>
      <c r="H6" s="109" t="s">
        <v>106</v>
      </c>
      <c r="I6" s="109"/>
      <c r="J6" s="109" t="s">
        <v>111</v>
      </c>
      <c r="K6" s="110"/>
      <c r="L6" s="110"/>
      <c r="M6" s="110"/>
      <c r="N6" s="110"/>
      <c r="O6" s="110"/>
      <c r="P6" s="109" t="s">
        <v>11</v>
      </c>
      <c r="Q6" s="109" t="s">
        <v>108</v>
      </c>
      <c r="R6" s="109" t="s">
        <v>108</v>
      </c>
      <c r="S6" s="109" t="s">
        <v>108</v>
      </c>
      <c r="T6" s="110"/>
    </row>
    <row r="7" spans="1:20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11"/>
      <c r="L7" s="111"/>
      <c r="M7" s="111"/>
      <c r="N7" s="111"/>
      <c r="O7" s="111"/>
      <c r="P7" s="109"/>
      <c r="Q7" s="109"/>
      <c r="R7" s="109"/>
      <c r="S7" s="109"/>
      <c r="T7" s="111"/>
    </row>
    <row r="8" spans="1:20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11"/>
      <c r="L8" s="111"/>
      <c r="M8" s="111"/>
      <c r="N8" s="111"/>
      <c r="O8" s="111"/>
      <c r="P8" s="109"/>
      <c r="Q8" s="109"/>
      <c r="R8" s="109"/>
      <c r="S8" s="109"/>
      <c r="T8" s="111"/>
    </row>
    <row r="9" spans="1:20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11"/>
      <c r="L9" s="111"/>
      <c r="M9" s="111"/>
      <c r="N9" s="111"/>
      <c r="O9" s="111"/>
      <c r="P9" s="109"/>
      <c r="Q9" s="109"/>
      <c r="R9" s="109"/>
      <c r="S9" s="109"/>
      <c r="T9" s="111"/>
    </row>
    <row r="10" spans="1:20" x14ac:dyDescent="0.25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11"/>
      <c r="L10" s="111"/>
      <c r="M10" s="111"/>
      <c r="N10" s="111"/>
      <c r="O10" s="111"/>
      <c r="P10" s="109"/>
      <c r="Q10" s="109"/>
      <c r="R10" s="109"/>
      <c r="S10" s="109"/>
      <c r="T10" s="111"/>
    </row>
    <row r="11" spans="1:20" ht="1.5" customHeight="1" x14ac:dyDescent="0.2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11"/>
      <c r="L11" s="111"/>
      <c r="M11" s="111"/>
      <c r="N11" s="111"/>
      <c r="O11" s="111"/>
      <c r="P11" s="109"/>
      <c r="Q11" s="109"/>
      <c r="R11" s="109"/>
      <c r="S11" s="109"/>
      <c r="T11" s="111"/>
    </row>
    <row r="12" spans="1:20" ht="15" hidden="1" customHeight="1" x14ac:dyDescent="0.2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11"/>
      <c r="L12" s="111"/>
      <c r="M12" s="111"/>
      <c r="N12" s="111"/>
      <c r="O12" s="111"/>
      <c r="P12" s="109"/>
      <c r="Q12" s="109"/>
      <c r="R12" s="109"/>
      <c r="S12" s="109"/>
      <c r="T12" s="111"/>
    </row>
    <row r="13" spans="1:20" ht="15" hidden="1" customHeight="1" x14ac:dyDescent="0.2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11"/>
      <c r="L13" s="111"/>
      <c r="M13" s="111"/>
      <c r="N13" s="111"/>
      <c r="O13" s="111"/>
      <c r="P13" s="109"/>
      <c r="Q13" s="109"/>
      <c r="R13" s="109"/>
      <c r="S13" s="109"/>
      <c r="T13" s="111"/>
    </row>
    <row r="14" spans="1:20" ht="15" hidden="1" customHeight="1" x14ac:dyDescent="0.2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11"/>
      <c r="L14" s="111"/>
      <c r="M14" s="111"/>
      <c r="N14" s="111"/>
      <c r="O14" s="111"/>
      <c r="P14" s="109"/>
      <c r="Q14" s="109"/>
      <c r="R14" s="109"/>
      <c r="S14" s="109"/>
      <c r="T14" s="111"/>
    </row>
    <row r="15" spans="1:20" ht="15" hidden="1" customHeight="1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11"/>
      <c r="L15" s="111"/>
      <c r="M15" s="111"/>
      <c r="N15" s="111"/>
      <c r="O15" s="111"/>
      <c r="P15" s="109"/>
      <c r="Q15" s="109"/>
      <c r="R15" s="109"/>
      <c r="S15" s="109"/>
      <c r="T15" s="111"/>
    </row>
    <row r="16" spans="1:20" ht="156.75" customHeight="1" thickBot="1" x14ac:dyDescent="0.3">
      <c r="A16" s="109"/>
      <c r="B16" s="126"/>
      <c r="C16" s="109"/>
      <c r="D16" s="109"/>
      <c r="E16" s="109"/>
      <c r="F16" s="109"/>
      <c r="G16" s="109"/>
      <c r="H16" s="109"/>
      <c r="I16" s="109"/>
      <c r="J16" s="109"/>
      <c r="K16" s="112"/>
      <c r="L16" s="112"/>
      <c r="M16" s="112"/>
      <c r="N16" s="112"/>
      <c r="O16" s="112"/>
      <c r="P16" s="109"/>
      <c r="Q16" s="109"/>
      <c r="R16" s="109"/>
      <c r="S16" s="109"/>
      <c r="T16" s="112"/>
    </row>
  </sheetData>
  <mergeCells count="44">
    <mergeCell ref="A2:A4"/>
    <mergeCell ref="B2:B4"/>
    <mergeCell ref="C2:G2"/>
    <mergeCell ref="H2:I2"/>
    <mergeCell ref="J2:P2"/>
    <mergeCell ref="L3:L4"/>
    <mergeCell ref="M3:M4"/>
    <mergeCell ref="N3:N4"/>
    <mergeCell ref="O3:O4"/>
    <mergeCell ref="F6:F16"/>
    <mergeCell ref="T2:T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2:S2"/>
    <mergeCell ref="L6:L16"/>
    <mergeCell ref="P3:P4"/>
    <mergeCell ref="Q3:Q4"/>
    <mergeCell ref="R3:R4"/>
    <mergeCell ref="A6:A16"/>
    <mergeCell ref="B6:B16"/>
    <mergeCell ref="C6:C16"/>
    <mergeCell ref="D6:D16"/>
    <mergeCell ref="E6:E16"/>
    <mergeCell ref="S3:S4"/>
    <mergeCell ref="G6:G16"/>
    <mergeCell ref="H6:H16"/>
    <mergeCell ref="I6:I16"/>
    <mergeCell ref="J6:J16"/>
    <mergeCell ref="K6:K16"/>
    <mergeCell ref="S6:S16"/>
    <mergeCell ref="T6:T16"/>
    <mergeCell ref="M6:M16"/>
    <mergeCell ref="N6:N16"/>
    <mergeCell ref="O6:O16"/>
    <mergeCell ref="P6:P16"/>
    <mergeCell ref="Q6:Q16"/>
    <mergeCell ref="R6:R16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P10" sqref="P10:P20"/>
    </sheetView>
  </sheetViews>
  <sheetFormatPr defaultRowHeight="15" x14ac:dyDescent="0.25"/>
  <cols>
    <col min="4" max="4" width="9.28515625" customWidth="1"/>
    <col min="5" max="5" width="9" hidden="1" customWidth="1"/>
    <col min="6" max="6" width="9.140625" hidden="1" customWidth="1"/>
    <col min="8" max="8" width="9.140625" hidden="1" customWidth="1"/>
    <col min="11" max="12" width="4.28515625" customWidth="1"/>
    <col min="13" max="13" width="4.5703125" customWidth="1"/>
    <col min="14" max="14" width="3" customWidth="1"/>
    <col min="15" max="15" width="5.57031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.75" x14ac:dyDescent="0.3">
      <c r="A2" s="98" t="s">
        <v>44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8.7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8.75" x14ac:dyDescent="0.3">
      <c r="A4" s="99" t="s">
        <v>45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19" ht="15.7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59.25" customHeight="1" x14ac:dyDescent="0.25">
      <c r="A6" s="100" t="s">
        <v>46</v>
      </c>
      <c r="B6" s="100" t="s">
        <v>47</v>
      </c>
      <c r="C6" s="100" t="s">
        <v>48</v>
      </c>
      <c r="D6" s="103" t="s">
        <v>49</v>
      </c>
      <c r="E6" s="104"/>
      <c r="F6" s="105"/>
      <c r="G6" s="103" t="s">
        <v>50</v>
      </c>
      <c r="H6" s="105"/>
      <c r="I6" s="97" t="s">
        <v>51</v>
      </c>
      <c r="J6" s="97"/>
      <c r="K6" s="106" t="s">
        <v>52</v>
      </c>
      <c r="L6" s="107"/>
      <c r="M6" s="107"/>
      <c r="N6" s="107"/>
      <c r="O6" s="107"/>
      <c r="P6" s="108"/>
      <c r="Q6" s="97" t="s">
        <v>53</v>
      </c>
      <c r="R6" s="97"/>
      <c r="S6" s="97"/>
    </row>
    <row r="7" spans="1:19" ht="45" customHeight="1" x14ac:dyDescent="0.25">
      <c r="A7" s="101"/>
      <c r="B7" s="101"/>
      <c r="C7" s="101"/>
      <c r="D7" s="100" t="s">
        <v>30</v>
      </c>
      <c r="E7" s="100" t="s">
        <v>31</v>
      </c>
      <c r="F7" s="100" t="s">
        <v>32</v>
      </c>
      <c r="G7" s="100" t="s">
        <v>28</v>
      </c>
      <c r="H7" s="100" t="s">
        <v>29</v>
      </c>
      <c r="I7" s="97"/>
      <c r="J7" s="97"/>
      <c r="K7" s="97" t="s">
        <v>195</v>
      </c>
      <c r="L7" s="97"/>
      <c r="M7" s="97" t="s">
        <v>196</v>
      </c>
      <c r="N7" s="97"/>
      <c r="O7" s="97" t="s">
        <v>202</v>
      </c>
      <c r="P7" s="97"/>
      <c r="Q7" s="97"/>
      <c r="R7" s="97"/>
      <c r="S7" s="97"/>
    </row>
    <row r="8" spans="1:19" ht="27" customHeight="1" x14ac:dyDescent="0.25">
      <c r="A8" s="102"/>
      <c r="B8" s="102"/>
      <c r="C8" s="102"/>
      <c r="D8" s="102"/>
      <c r="E8" s="102"/>
      <c r="F8" s="102"/>
      <c r="G8" s="102"/>
      <c r="H8" s="102"/>
      <c r="I8" s="38" t="s">
        <v>14</v>
      </c>
      <c r="J8" s="38" t="s">
        <v>5</v>
      </c>
      <c r="K8" s="38" t="s">
        <v>16</v>
      </c>
      <c r="L8" s="38" t="s">
        <v>15</v>
      </c>
      <c r="M8" s="38" t="s">
        <v>16</v>
      </c>
      <c r="N8" s="38" t="s">
        <v>15</v>
      </c>
      <c r="O8" s="38" t="s">
        <v>16</v>
      </c>
      <c r="P8" s="38" t="s">
        <v>15</v>
      </c>
      <c r="Q8" s="38" t="s">
        <v>33</v>
      </c>
      <c r="R8" s="38" t="s">
        <v>34</v>
      </c>
      <c r="S8" s="38" t="s">
        <v>14</v>
      </c>
    </row>
    <row r="9" spans="1:19" ht="15.75" x14ac:dyDescent="0.25">
      <c r="A9" s="26">
        <v>1</v>
      </c>
      <c r="B9" s="27">
        <v>2</v>
      </c>
      <c r="C9" s="27">
        <v>3</v>
      </c>
      <c r="D9" s="27">
        <v>4</v>
      </c>
      <c r="E9" s="27">
        <v>5</v>
      </c>
      <c r="F9" s="27">
        <v>6</v>
      </c>
      <c r="G9" s="27">
        <v>7</v>
      </c>
      <c r="H9" s="27">
        <v>8</v>
      </c>
      <c r="I9" s="27">
        <v>9</v>
      </c>
      <c r="J9" s="27">
        <v>10</v>
      </c>
      <c r="K9" s="26">
        <v>11</v>
      </c>
      <c r="L9" s="26">
        <v>12</v>
      </c>
      <c r="M9" s="26">
        <v>13</v>
      </c>
      <c r="N9" s="26">
        <v>14</v>
      </c>
      <c r="O9" s="26">
        <v>15</v>
      </c>
      <c r="P9" s="26">
        <v>16</v>
      </c>
      <c r="Q9" s="26">
        <v>17</v>
      </c>
      <c r="R9" s="26">
        <v>18</v>
      </c>
      <c r="S9" s="37">
        <v>19</v>
      </c>
    </row>
    <row r="10" spans="1:19" ht="15" customHeight="1" x14ac:dyDescent="0.25">
      <c r="A10" s="109" t="s">
        <v>188</v>
      </c>
      <c r="B10" s="109" t="s">
        <v>189</v>
      </c>
      <c r="C10" s="109" t="s">
        <v>102</v>
      </c>
      <c r="D10" s="109" t="s">
        <v>112</v>
      </c>
      <c r="E10" s="96"/>
      <c r="F10" s="96"/>
      <c r="G10" s="96" t="s">
        <v>106</v>
      </c>
      <c r="H10" s="96"/>
      <c r="I10" s="96" t="s">
        <v>87</v>
      </c>
      <c r="J10" s="96" t="s">
        <v>88</v>
      </c>
      <c r="K10" s="96">
        <v>54</v>
      </c>
      <c r="L10" s="96">
        <v>0</v>
      </c>
      <c r="M10" s="96">
        <v>54</v>
      </c>
      <c r="N10" s="96">
        <v>0</v>
      </c>
      <c r="O10" s="96">
        <v>54</v>
      </c>
      <c r="P10" s="96">
        <v>0</v>
      </c>
      <c r="Q10" s="96"/>
      <c r="R10" s="96"/>
      <c r="S10" s="96"/>
    </row>
    <row r="11" spans="1:19" x14ac:dyDescent="0.25">
      <c r="A11" s="109"/>
      <c r="B11" s="109"/>
      <c r="C11" s="109"/>
      <c r="D11" s="109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x14ac:dyDescent="0.25">
      <c r="A12" s="109"/>
      <c r="B12" s="109"/>
      <c r="C12" s="109"/>
      <c r="D12" s="109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</row>
    <row r="13" spans="1:19" x14ac:dyDescent="0.25">
      <c r="A13" s="109"/>
      <c r="B13" s="109"/>
      <c r="C13" s="109"/>
      <c r="D13" s="109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</row>
    <row r="14" spans="1:19" x14ac:dyDescent="0.25">
      <c r="A14" s="109"/>
      <c r="B14" s="109"/>
      <c r="C14" s="109"/>
      <c r="D14" s="109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19" x14ac:dyDescent="0.25">
      <c r="A15" s="109"/>
      <c r="B15" s="109"/>
      <c r="C15" s="109"/>
      <c r="D15" s="109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x14ac:dyDescent="0.25">
      <c r="A16" s="109"/>
      <c r="B16" s="109"/>
      <c r="C16" s="109"/>
      <c r="D16" s="109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</row>
    <row r="17" spans="1:19" x14ac:dyDescent="0.25">
      <c r="A17" s="109"/>
      <c r="B17" s="109"/>
      <c r="C17" s="109"/>
      <c r="D17" s="109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spans="1:19" x14ac:dyDescent="0.25">
      <c r="A18" s="109"/>
      <c r="B18" s="109"/>
      <c r="C18" s="109"/>
      <c r="D18" s="109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19" ht="1.5" customHeight="1" x14ac:dyDescent="0.25">
      <c r="A19" s="109"/>
      <c r="B19" s="109"/>
      <c r="C19" s="109"/>
      <c r="D19" s="109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</row>
    <row r="20" spans="1:19" ht="128.25" customHeight="1" x14ac:dyDescent="0.25">
      <c r="A20" s="109"/>
      <c r="B20" s="109"/>
      <c r="C20" s="109"/>
      <c r="D20" s="109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</sheetData>
  <mergeCells count="37">
    <mergeCell ref="O10:O20"/>
    <mergeCell ref="P10:P20"/>
    <mergeCell ref="Q10:Q20"/>
    <mergeCell ref="R10:R20"/>
    <mergeCell ref="S10:S20"/>
    <mergeCell ref="I10:I20"/>
    <mergeCell ref="J10:J20"/>
    <mergeCell ref="K10:K20"/>
    <mergeCell ref="L10:L20"/>
    <mergeCell ref="M10:M20"/>
    <mergeCell ref="N10:N20"/>
    <mergeCell ref="M7:N7"/>
    <mergeCell ref="O7:P7"/>
    <mergeCell ref="A10:A20"/>
    <mergeCell ref="B10:B20"/>
    <mergeCell ref="C10:C20"/>
    <mergeCell ref="D10:D20"/>
    <mergeCell ref="E10:E20"/>
    <mergeCell ref="F10:F20"/>
    <mergeCell ref="G10:G20"/>
    <mergeCell ref="H10:H20"/>
    <mergeCell ref="D7:D8"/>
    <mergeCell ref="E7:E8"/>
    <mergeCell ref="F7:F8"/>
    <mergeCell ref="G7:G8"/>
    <mergeCell ref="H7:H8"/>
    <mergeCell ref="K7:L7"/>
    <mergeCell ref="A2:S2"/>
    <mergeCell ref="A4:S4"/>
    <mergeCell ref="A6:A8"/>
    <mergeCell ref="B6:B8"/>
    <mergeCell ref="C6:C8"/>
    <mergeCell ref="D6:F6"/>
    <mergeCell ref="G6:H6"/>
    <mergeCell ref="I6:J7"/>
    <mergeCell ref="K6:P6"/>
    <mergeCell ref="Q6:S7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zoomScale="70" zoomScaleNormal="70" workbookViewId="0">
      <selection activeCell="S5" sqref="S5"/>
    </sheetView>
  </sheetViews>
  <sheetFormatPr defaultRowHeight="15" x14ac:dyDescent="0.25"/>
  <cols>
    <col min="1" max="1" width="6.28515625" customWidth="1"/>
    <col min="2" max="2" width="6.42578125" customWidth="1"/>
    <col min="3" max="3" width="5.42578125" customWidth="1"/>
    <col min="4" max="4" width="6.7109375" customWidth="1"/>
    <col min="5" max="5" width="5.42578125" customWidth="1"/>
    <col min="6" max="6" width="6" customWidth="1"/>
    <col min="7" max="7" width="6.5703125" customWidth="1"/>
    <col min="8" max="8" width="8.85546875" customWidth="1"/>
    <col min="9" max="9" width="9.140625" hidden="1" customWidth="1"/>
    <col min="10" max="10" width="5.42578125" customWidth="1"/>
    <col min="11" max="11" width="5.28515625" customWidth="1"/>
    <col min="12" max="12" width="5" customWidth="1"/>
    <col min="13" max="13" width="4.7109375" customWidth="1"/>
    <col min="14" max="14" width="4.85546875" customWidth="1"/>
    <col min="15" max="15" width="4.42578125" customWidth="1"/>
  </cols>
  <sheetData>
    <row r="1" spans="1:20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20.75" customHeight="1" x14ac:dyDescent="0.25">
      <c r="A2" s="100" t="s">
        <v>46</v>
      </c>
      <c r="B2" s="100" t="s">
        <v>47</v>
      </c>
      <c r="C2" s="106" t="s">
        <v>55</v>
      </c>
      <c r="D2" s="107"/>
      <c r="E2" s="107"/>
      <c r="F2" s="107"/>
      <c r="G2" s="108"/>
      <c r="H2" s="103" t="s">
        <v>56</v>
      </c>
      <c r="I2" s="105"/>
      <c r="J2" s="106" t="s">
        <v>57</v>
      </c>
      <c r="K2" s="107"/>
      <c r="L2" s="107"/>
      <c r="M2" s="107"/>
      <c r="N2" s="107"/>
      <c r="O2" s="107"/>
      <c r="P2" s="107"/>
      <c r="Q2" s="97" t="s">
        <v>58</v>
      </c>
      <c r="R2" s="97"/>
      <c r="S2" s="97"/>
      <c r="T2" s="100" t="s">
        <v>59</v>
      </c>
    </row>
    <row r="3" spans="1:20" ht="15" customHeight="1" x14ac:dyDescent="0.25">
      <c r="A3" s="101"/>
      <c r="B3" s="101"/>
      <c r="C3" s="100" t="s">
        <v>30</v>
      </c>
      <c r="D3" s="100" t="s">
        <v>31</v>
      </c>
      <c r="E3" s="100" t="s">
        <v>32</v>
      </c>
      <c r="F3" s="100" t="s">
        <v>89</v>
      </c>
      <c r="G3" s="100" t="s">
        <v>90</v>
      </c>
      <c r="H3" s="100" t="s">
        <v>28</v>
      </c>
      <c r="I3" s="100" t="s">
        <v>29</v>
      </c>
      <c r="J3" s="100" t="s">
        <v>36</v>
      </c>
      <c r="K3" s="100" t="s">
        <v>36</v>
      </c>
      <c r="L3" s="100" t="s">
        <v>36</v>
      </c>
      <c r="M3" s="100" t="s">
        <v>36</v>
      </c>
      <c r="N3" s="100" t="s">
        <v>36</v>
      </c>
      <c r="O3" s="100" t="s">
        <v>36</v>
      </c>
      <c r="P3" s="127" t="s">
        <v>5</v>
      </c>
      <c r="Q3" s="100" t="s">
        <v>195</v>
      </c>
      <c r="R3" s="100" t="s">
        <v>196</v>
      </c>
      <c r="S3" s="100" t="s">
        <v>202</v>
      </c>
      <c r="T3" s="101"/>
    </row>
    <row r="4" spans="1:20" ht="132.75" customHeight="1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28"/>
      <c r="Q4" s="102"/>
      <c r="R4" s="102"/>
      <c r="S4" s="102"/>
      <c r="T4" s="102"/>
    </row>
    <row r="5" spans="1:20" x14ac:dyDescent="0.25">
      <c r="A5" s="4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/>
      <c r="L5" s="5"/>
      <c r="M5" s="5"/>
      <c r="N5" s="5"/>
      <c r="O5" s="5"/>
      <c r="P5" s="5">
        <v>11</v>
      </c>
      <c r="Q5" s="4">
        <v>12</v>
      </c>
      <c r="R5" s="4">
        <v>13</v>
      </c>
      <c r="S5" s="6">
        <v>14</v>
      </c>
      <c r="T5" s="4">
        <v>15</v>
      </c>
    </row>
    <row r="6" spans="1:20" ht="21" customHeight="1" x14ac:dyDescent="0.25">
      <c r="A6" s="109" t="s">
        <v>188</v>
      </c>
      <c r="B6" s="109" t="s">
        <v>189</v>
      </c>
      <c r="C6" s="109" t="s">
        <v>112</v>
      </c>
      <c r="D6" s="130"/>
      <c r="E6" s="109"/>
      <c r="F6" s="109"/>
      <c r="G6" s="109"/>
      <c r="H6" s="110" t="s">
        <v>114</v>
      </c>
      <c r="I6" s="110"/>
      <c r="J6" s="109" t="s">
        <v>113</v>
      </c>
      <c r="K6" s="110"/>
      <c r="L6" s="110"/>
      <c r="M6" s="110"/>
      <c r="N6" s="110"/>
      <c r="O6" s="110"/>
      <c r="P6" s="109" t="s">
        <v>11</v>
      </c>
      <c r="Q6" s="109" t="s">
        <v>108</v>
      </c>
      <c r="R6" s="109" t="s">
        <v>108</v>
      </c>
      <c r="S6" s="109" t="s">
        <v>108</v>
      </c>
      <c r="T6" s="110"/>
    </row>
    <row r="7" spans="1:20" ht="25.5" customHeight="1" x14ac:dyDescent="0.25">
      <c r="A7" s="109"/>
      <c r="B7" s="109"/>
      <c r="C7" s="109"/>
      <c r="D7" s="130"/>
      <c r="E7" s="109"/>
      <c r="F7" s="109"/>
      <c r="G7" s="109"/>
      <c r="H7" s="111"/>
      <c r="I7" s="111"/>
      <c r="J7" s="109"/>
      <c r="K7" s="111"/>
      <c r="L7" s="111"/>
      <c r="M7" s="111"/>
      <c r="N7" s="111"/>
      <c r="O7" s="111"/>
      <c r="P7" s="109"/>
      <c r="Q7" s="109"/>
      <c r="R7" s="109"/>
      <c r="S7" s="109"/>
      <c r="T7" s="111"/>
    </row>
    <row r="8" spans="1:20" ht="15" customHeight="1" x14ac:dyDescent="0.25">
      <c r="A8" s="109"/>
      <c r="B8" s="109"/>
      <c r="C8" s="109"/>
      <c r="D8" s="130"/>
      <c r="E8" s="109"/>
      <c r="F8" s="109"/>
      <c r="G8" s="109"/>
      <c r="H8" s="111"/>
      <c r="I8" s="111"/>
      <c r="J8" s="109"/>
      <c r="K8" s="111"/>
      <c r="L8" s="111"/>
      <c r="M8" s="111"/>
      <c r="N8" s="111"/>
      <c r="O8" s="111"/>
      <c r="P8" s="109"/>
      <c r="Q8" s="109"/>
      <c r="R8" s="109"/>
      <c r="S8" s="109"/>
      <c r="T8" s="111"/>
    </row>
    <row r="9" spans="1:20" ht="15" customHeight="1" x14ac:dyDescent="0.25">
      <c r="A9" s="109"/>
      <c r="B9" s="109"/>
      <c r="C9" s="109"/>
      <c r="D9" s="130"/>
      <c r="E9" s="109"/>
      <c r="F9" s="109"/>
      <c r="G9" s="109"/>
      <c r="H9" s="111"/>
      <c r="I9" s="111"/>
      <c r="J9" s="109"/>
      <c r="K9" s="111"/>
      <c r="L9" s="111"/>
      <c r="M9" s="111"/>
      <c r="N9" s="111"/>
      <c r="O9" s="111"/>
      <c r="P9" s="109"/>
      <c r="Q9" s="109"/>
      <c r="R9" s="109"/>
      <c r="S9" s="109"/>
      <c r="T9" s="111"/>
    </row>
    <row r="10" spans="1:20" ht="15" customHeight="1" x14ac:dyDescent="0.25">
      <c r="A10" s="109"/>
      <c r="B10" s="109"/>
      <c r="C10" s="109"/>
      <c r="D10" s="130"/>
      <c r="E10" s="109"/>
      <c r="F10" s="109"/>
      <c r="G10" s="109"/>
      <c r="H10" s="111"/>
      <c r="I10" s="111"/>
      <c r="J10" s="109"/>
      <c r="K10" s="111"/>
      <c r="L10" s="111"/>
      <c r="M10" s="111"/>
      <c r="N10" s="111"/>
      <c r="O10" s="111"/>
      <c r="P10" s="109"/>
      <c r="Q10" s="109"/>
      <c r="R10" s="109"/>
      <c r="S10" s="109"/>
      <c r="T10" s="111"/>
    </row>
    <row r="11" spans="1:20" ht="15" customHeight="1" x14ac:dyDescent="0.25">
      <c r="A11" s="109"/>
      <c r="B11" s="109"/>
      <c r="C11" s="109"/>
      <c r="D11" s="130"/>
      <c r="E11" s="109"/>
      <c r="F11" s="109"/>
      <c r="G11" s="109"/>
      <c r="H11" s="111"/>
      <c r="I11" s="111"/>
      <c r="J11" s="109"/>
      <c r="K11" s="111"/>
      <c r="L11" s="111"/>
      <c r="M11" s="111"/>
      <c r="N11" s="111"/>
      <c r="O11" s="111"/>
      <c r="P11" s="109"/>
      <c r="Q11" s="109"/>
      <c r="R11" s="109"/>
      <c r="S11" s="109"/>
      <c r="T11" s="111"/>
    </row>
    <row r="12" spans="1:20" ht="15" customHeight="1" x14ac:dyDescent="0.25">
      <c r="A12" s="109"/>
      <c r="B12" s="109"/>
      <c r="C12" s="109"/>
      <c r="D12" s="130"/>
      <c r="E12" s="109"/>
      <c r="F12" s="109"/>
      <c r="G12" s="109"/>
      <c r="H12" s="111"/>
      <c r="I12" s="111"/>
      <c r="J12" s="109"/>
      <c r="K12" s="111"/>
      <c r="L12" s="111"/>
      <c r="M12" s="111"/>
      <c r="N12" s="111"/>
      <c r="O12" s="111"/>
      <c r="P12" s="109"/>
      <c r="Q12" s="109"/>
      <c r="R12" s="109"/>
      <c r="S12" s="109"/>
      <c r="T12" s="111"/>
    </row>
    <row r="13" spans="1:20" ht="15" customHeight="1" x14ac:dyDescent="0.25">
      <c r="A13" s="109"/>
      <c r="B13" s="109"/>
      <c r="C13" s="109"/>
      <c r="D13" s="130"/>
      <c r="E13" s="109"/>
      <c r="F13" s="109"/>
      <c r="G13" s="109"/>
      <c r="H13" s="111"/>
      <c r="I13" s="111"/>
      <c r="J13" s="109"/>
      <c r="K13" s="111"/>
      <c r="L13" s="111"/>
      <c r="M13" s="111"/>
      <c r="N13" s="111"/>
      <c r="O13" s="111"/>
      <c r="P13" s="109"/>
      <c r="Q13" s="109"/>
      <c r="R13" s="109"/>
      <c r="S13" s="109"/>
      <c r="T13" s="111"/>
    </row>
    <row r="14" spans="1:20" ht="24" customHeight="1" x14ac:dyDescent="0.25">
      <c r="A14" s="109"/>
      <c r="B14" s="109"/>
      <c r="C14" s="109"/>
      <c r="D14" s="130"/>
      <c r="E14" s="109"/>
      <c r="F14" s="109"/>
      <c r="G14" s="109"/>
      <c r="H14" s="111"/>
      <c r="I14" s="111"/>
      <c r="J14" s="109"/>
      <c r="K14" s="111"/>
      <c r="L14" s="111"/>
      <c r="M14" s="111"/>
      <c r="N14" s="111"/>
      <c r="O14" s="111"/>
      <c r="P14" s="109"/>
      <c r="Q14" s="109"/>
      <c r="R14" s="109"/>
      <c r="S14" s="109"/>
      <c r="T14" s="111"/>
    </row>
    <row r="15" spans="1:20" ht="24.75" customHeight="1" x14ac:dyDescent="0.25">
      <c r="A15" s="109"/>
      <c r="B15" s="109"/>
      <c r="C15" s="109"/>
      <c r="D15" s="130"/>
      <c r="E15" s="109"/>
      <c r="F15" s="109"/>
      <c r="G15" s="109"/>
      <c r="H15" s="111"/>
      <c r="I15" s="111"/>
      <c r="J15" s="109"/>
      <c r="K15" s="111"/>
      <c r="L15" s="111"/>
      <c r="M15" s="111"/>
      <c r="N15" s="111"/>
      <c r="O15" s="111"/>
      <c r="P15" s="109"/>
      <c r="Q15" s="109"/>
      <c r="R15" s="109"/>
      <c r="S15" s="109"/>
      <c r="T15" s="111"/>
    </row>
    <row r="16" spans="1:20" ht="151.5" hidden="1" customHeight="1" x14ac:dyDescent="0.25">
      <c r="A16" s="109"/>
      <c r="B16" s="109"/>
      <c r="C16" s="126"/>
      <c r="D16" s="131"/>
      <c r="E16" s="126"/>
      <c r="F16" s="126"/>
      <c r="G16" s="126"/>
      <c r="H16" s="129"/>
      <c r="I16" s="129"/>
      <c r="J16" s="126"/>
      <c r="K16" s="129"/>
      <c r="L16" s="129"/>
      <c r="M16" s="129"/>
      <c r="N16" s="129"/>
      <c r="O16" s="129"/>
      <c r="P16" s="126"/>
      <c r="Q16" s="126"/>
      <c r="R16" s="126"/>
      <c r="S16" s="126"/>
      <c r="T16" s="129"/>
    </row>
  </sheetData>
  <mergeCells count="44">
    <mergeCell ref="J2:P2"/>
    <mergeCell ref="Q2:S2"/>
    <mergeCell ref="T2:T4"/>
    <mergeCell ref="C3:C4"/>
    <mergeCell ref="Q6:Q16"/>
    <mergeCell ref="R6:R16"/>
    <mergeCell ref="G6:G16"/>
    <mergeCell ref="H6:H16"/>
    <mergeCell ref="I6:I16"/>
    <mergeCell ref="J6:J16"/>
    <mergeCell ref="I3:I4"/>
    <mergeCell ref="P3:P4"/>
    <mergeCell ref="Q3:Q4"/>
    <mergeCell ref="R3:R4"/>
    <mergeCell ref="S3:S4"/>
    <mergeCell ref="F6:F16"/>
    <mergeCell ref="A2:A4"/>
    <mergeCell ref="B2:B4"/>
    <mergeCell ref="C2:G2"/>
    <mergeCell ref="H2:I2"/>
    <mergeCell ref="D3:D4"/>
    <mergeCell ref="E3:E4"/>
    <mergeCell ref="F3:F4"/>
    <mergeCell ref="G3:G4"/>
    <mergeCell ref="H3:H4"/>
    <mergeCell ref="A6:A16"/>
    <mergeCell ref="B6:B16"/>
    <mergeCell ref="C6:C16"/>
    <mergeCell ref="D6:D16"/>
    <mergeCell ref="E6:E16"/>
    <mergeCell ref="J3:J4"/>
    <mergeCell ref="K3:K4"/>
    <mergeCell ref="L3:L4"/>
    <mergeCell ref="M3:M4"/>
    <mergeCell ref="N3:N4"/>
    <mergeCell ref="O3:O4"/>
    <mergeCell ref="S6:S16"/>
    <mergeCell ref="T6:T16"/>
    <mergeCell ref="K6:K16"/>
    <mergeCell ref="L6:L16"/>
    <mergeCell ref="M6:M16"/>
    <mergeCell ref="N6:N16"/>
    <mergeCell ref="O6:O16"/>
    <mergeCell ref="P6:P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4</vt:i4>
      </vt:variant>
    </vt:vector>
  </HeadingPairs>
  <TitlesOfParts>
    <vt:vector size="19" baseType="lpstr">
      <vt:lpstr>Лист2</vt:lpstr>
      <vt:lpstr>Лист3</vt:lpstr>
      <vt:lpstr>Титульный лист </vt:lpstr>
      <vt:lpstr>Часть I объем</vt:lpstr>
      <vt:lpstr>Часть I качество</vt:lpstr>
      <vt:lpstr>часть 2 объем</vt:lpstr>
      <vt:lpstr>часть 2 качество</vt:lpstr>
      <vt:lpstr>Часть 3 объем</vt:lpstr>
      <vt:lpstr>Часть 3 качество</vt:lpstr>
      <vt:lpstr>часть 4 объем</vt:lpstr>
      <vt:lpstr>часть 4 качество</vt:lpstr>
      <vt:lpstr>часть 5 объем</vt:lpstr>
      <vt:lpstr>часть 5 качество</vt:lpstr>
      <vt:lpstr>Часть 2 Фин обеспечение</vt:lpstr>
      <vt:lpstr>Часть III IV</vt:lpstr>
      <vt:lpstr>'Титульный лист '!Область_печати</vt:lpstr>
      <vt:lpstr>'Часть I качество'!Область_печати</vt:lpstr>
      <vt:lpstr>'Часть I объем'!Область_печати</vt:lpstr>
      <vt:lpstr>'Часть III IV'!Область_печати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2017-03-15T05:57:13Z</cp:lastPrinted>
  <dcterms:created xsi:type="dcterms:W3CDTF">2006-09-16T00:00:00Z</dcterms:created>
  <dcterms:modified xsi:type="dcterms:W3CDTF">2023-03-02T09:53:00Z</dcterms:modified>
</cp:coreProperties>
</file>