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Хончева О.В\ОЛИМПИАДЫ\2020-21\РЕГИОНАЛЬНЫЙ ЭТАП\РЕЗУЛЬТАТЫ РЭ ВсОШ\"/>
    </mc:Choice>
  </mc:AlternateContent>
  <bookViews>
    <workbookView xWindow="-120" yWindow="-120" windowWidth="17520" windowHeight="13200" activeTab="2"/>
  </bookViews>
  <sheets>
    <sheet name="9 кл" sheetId="1" r:id="rId1"/>
    <sheet name="10 кл" sheetId="6" r:id="rId2"/>
    <sheet name="11 кл" sheetId="7" r:id="rId3"/>
    <sheet name="10 класс" sheetId="2" state="hidden" r:id="rId4"/>
    <sheet name="11 класс" sheetId="3" state="hidden" r:id="rId5"/>
  </sheets>
  <calcPr calcId="152511"/>
</workbook>
</file>

<file path=xl/calcChain.xml><?xml version="1.0" encoding="utf-8"?>
<calcChain xmlns="http://schemas.openxmlformats.org/spreadsheetml/2006/main">
  <c r="M50" i="6" l="1"/>
  <c r="M44" i="1"/>
  <c r="M47" i="7"/>
  <c r="M56" i="7"/>
  <c r="M42" i="7"/>
  <c r="M54" i="7"/>
  <c r="M17" i="7"/>
  <c r="M60" i="7"/>
  <c r="M48" i="7"/>
  <c r="M55" i="7"/>
  <c r="M25" i="7"/>
  <c r="M29" i="7"/>
  <c r="M37" i="7"/>
  <c r="M21" i="7"/>
  <c r="M38" i="7"/>
  <c r="M12" i="7"/>
  <c r="M28" i="7"/>
  <c r="M57" i="7"/>
  <c r="M14" i="7"/>
  <c r="M58" i="7"/>
  <c r="M46" i="7"/>
  <c r="M32" i="7"/>
  <c r="M51" i="7"/>
  <c r="M13" i="7"/>
  <c r="M23" i="7"/>
  <c r="M27" i="7"/>
  <c r="M44" i="7"/>
  <c r="M26" i="7"/>
  <c r="M24" i="7"/>
  <c r="M10" i="7"/>
  <c r="M40" i="7"/>
  <c r="M20" i="7"/>
  <c r="M22" i="7"/>
  <c r="M34" i="7"/>
  <c r="M19" i="7"/>
  <c r="M15" i="7"/>
  <c r="M39" i="7"/>
  <c r="M36" i="7"/>
  <c r="M18" i="7"/>
  <c r="M11" i="7"/>
  <c r="M49" i="7"/>
  <c r="M50" i="7"/>
  <c r="M35" i="7"/>
  <c r="M30" i="7"/>
  <c r="M41" i="7"/>
  <c r="M59" i="7"/>
  <c r="M31" i="7"/>
  <c r="M45" i="7"/>
  <c r="M33" i="7"/>
  <c r="M52" i="7"/>
  <c r="M53" i="7"/>
  <c r="M43" i="7"/>
  <c r="M16" i="7"/>
  <c r="M57" i="6"/>
  <c r="M38" i="6"/>
  <c r="M49" i="6"/>
  <c r="M53" i="6"/>
  <c r="M55" i="6"/>
  <c r="M17" i="6"/>
  <c r="M28" i="6"/>
  <c r="M19" i="6"/>
  <c r="M39" i="6"/>
  <c r="M43" i="6"/>
  <c r="M59" i="6"/>
  <c r="M30" i="6"/>
  <c r="M46" i="6"/>
  <c r="M29" i="6"/>
  <c r="M54" i="6"/>
  <c r="M40" i="6"/>
  <c r="M32" i="6"/>
  <c r="M42" i="6"/>
  <c r="M44" i="6"/>
  <c r="M26" i="6"/>
  <c r="M14" i="6"/>
  <c r="M31" i="6"/>
  <c r="M56" i="6"/>
  <c r="M11" i="6"/>
  <c r="M33" i="6"/>
  <c r="M18" i="6"/>
  <c r="M34" i="6"/>
  <c r="M27" i="6"/>
  <c r="M22" i="6"/>
  <c r="M10" i="6"/>
  <c r="M13" i="6"/>
  <c r="M12" i="6"/>
  <c r="M24" i="6"/>
  <c r="M15" i="6"/>
  <c r="M35" i="6"/>
  <c r="M23" i="6"/>
  <c r="M48" i="6"/>
  <c r="M37" i="6"/>
  <c r="M41" i="6"/>
  <c r="M21" i="6"/>
  <c r="M51" i="6"/>
  <c r="M58" i="6"/>
  <c r="M25" i="6"/>
  <c r="M45" i="6"/>
  <c r="M47" i="6"/>
  <c r="M36" i="6"/>
  <c r="M52" i="6"/>
  <c r="M20" i="6"/>
  <c r="M16" i="6"/>
  <c r="M49" i="1"/>
  <c r="M37" i="1"/>
  <c r="M54" i="1"/>
  <c r="M42" i="1"/>
  <c r="M53" i="1"/>
  <c r="M57" i="1"/>
  <c r="M32" i="1"/>
  <c r="M60" i="1"/>
  <c r="M55" i="1"/>
  <c r="M10" i="1"/>
  <c r="M17" i="1"/>
  <c r="M15" i="1"/>
  <c r="M45" i="1"/>
  <c r="M56" i="1"/>
  <c r="M26" i="1"/>
  <c r="M22" i="1"/>
  <c r="M19" i="1"/>
  <c r="M34" i="1"/>
  <c r="M51" i="1"/>
  <c r="M50" i="1"/>
  <c r="M35" i="1"/>
  <c r="M33" i="1"/>
  <c r="M52" i="1"/>
  <c r="M38" i="1"/>
  <c r="M43" i="1"/>
  <c r="M39" i="1"/>
  <c r="M41" i="1"/>
  <c r="M46" i="1"/>
  <c r="M29" i="1"/>
  <c r="M21" i="1"/>
  <c r="M14" i="1"/>
  <c r="M23" i="1"/>
  <c r="M12" i="1"/>
  <c r="M25" i="1"/>
  <c r="M11" i="1"/>
  <c r="M27" i="1"/>
  <c r="M13" i="1"/>
  <c r="M59" i="1"/>
  <c r="M24" i="1"/>
  <c r="M30" i="1"/>
  <c r="M18" i="1"/>
  <c r="M28" i="1"/>
  <c r="M20" i="1"/>
  <c r="M47" i="1"/>
  <c r="M48" i="1"/>
  <c r="M58" i="1"/>
  <c r="M31" i="1"/>
  <c r="M40" i="1"/>
  <c r="M36" i="1"/>
  <c r="M16" i="1"/>
</calcChain>
</file>

<file path=xl/sharedStrings.xml><?xml version="1.0" encoding="utf-8"?>
<sst xmlns="http://schemas.openxmlformats.org/spreadsheetml/2006/main" count="713" uniqueCount="452">
  <si>
    <t>№</t>
  </si>
  <si>
    <t>ФИО</t>
  </si>
  <si>
    <t>Класс</t>
  </si>
  <si>
    <t>Результат</t>
  </si>
  <si>
    <t>Ботаника (max 20 баллов)</t>
  </si>
  <si>
    <t>Место проведения: ФГБОУ ВО " Российский государственный педагогический университет им. А.И. Герцена"</t>
  </si>
  <si>
    <t>9 класс</t>
  </si>
  <si>
    <t>по БИОЛОГИИ</t>
  </si>
  <si>
    <t>10 класс</t>
  </si>
  <si>
    <t>11 класс</t>
  </si>
  <si>
    <t>II тур Практический max 60 баллов</t>
  </si>
  <si>
    <t>Муниципальное образование</t>
  </si>
  <si>
    <t xml:space="preserve">Образовательное учреждение </t>
  </si>
  <si>
    <t>Часть 1 (max 30 баллов)</t>
  </si>
  <si>
    <t>Часть 2 (max 65 баллов)</t>
  </si>
  <si>
    <t>Часть 1 (max 40 баллов)</t>
  </si>
  <si>
    <t>Часть 2 (max 75 баллов)</t>
  </si>
  <si>
    <t>ID</t>
  </si>
  <si>
    <t>Дата проведения: 26, 28 января 2021 года</t>
  </si>
  <si>
    <t>I тур теоретический max 129 баллов</t>
  </si>
  <si>
    <t>ВСЕГО БАЛЛОВ, max 189 баллов</t>
  </si>
  <si>
    <t>I тур теоретический max 165 баллов</t>
  </si>
  <si>
    <t>ВСЕГО БАЛЛОВ, max 225 баллов</t>
  </si>
  <si>
    <t>Зоология беспозвоночных (max 20 баллов)</t>
  </si>
  <si>
    <t>Человек (max 20 баллов)</t>
  </si>
  <si>
    <t>Зоология позвоночных (max 20 баллов)</t>
  </si>
  <si>
    <t>Анатомия и физиология человека и животных (max 20 баллов)</t>
  </si>
  <si>
    <t>Генетика и биоинформатика (max 20 баллов)</t>
  </si>
  <si>
    <t>Микробиология (max 20 баллов)</t>
  </si>
  <si>
    <t>Алифанова  Анастасия  Николаевна</t>
  </si>
  <si>
    <t>Берсанукаева  Амина  Руслановна</t>
  </si>
  <si>
    <t>Грудкова Дарья Максимовна</t>
  </si>
  <si>
    <t xml:space="preserve">Иванова  Виталия  Сергеевна </t>
  </si>
  <si>
    <t>Клевцова  Алёна  Сергеевна</t>
  </si>
  <si>
    <t>Орищенко  Варвара  Сергеевна</t>
  </si>
  <si>
    <t>Скоробогатова Вероника Сергеевна</t>
  </si>
  <si>
    <t>Ларичева Александра Александровна</t>
  </si>
  <si>
    <t>Петушкова Елизавета Александровна</t>
  </si>
  <si>
    <t>Владимиров Роман Михайлович</t>
  </si>
  <si>
    <t>Гаспарян Ани Ананьяевна</t>
  </si>
  <si>
    <t>Грибова Ульяна Дмитриевна</t>
  </si>
  <si>
    <t>Кочеткова Полина Максимовна</t>
  </si>
  <si>
    <t>Липчанская Софья Алексеевна</t>
  </si>
  <si>
    <t>Андрийченко Полина Юрьевна</t>
  </si>
  <si>
    <t>Буренкова Юлия Федоровна</t>
  </si>
  <si>
    <t>Иванов Андрей Романович</t>
  </si>
  <si>
    <t>Куленышева Ирина Антоновна</t>
  </si>
  <si>
    <t>Пилявская Алена Андреевна</t>
  </si>
  <si>
    <t>Хозяшева Анастасия Вячеславовна</t>
  </si>
  <si>
    <t>Синицена Злата Дмитриевна</t>
  </si>
  <si>
    <t>Татаринова Софья Николаевна</t>
  </si>
  <si>
    <t>Абдулкина  Диана  Сергеевна</t>
  </si>
  <si>
    <t>Габринастова  Татьяна  Сергеевна</t>
  </si>
  <si>
    <t>Кайль  Ева  Вячеславовна</t>
  </si>
  <si>
    <t>Курмансеитова  Илария  Ренатовна</t>
  </si>
  <si>
    <t>Никитенко  Алина  Сергеевна</t>
  </si>
  <si>
    <t>Горбачёва Екатерина Алексеевна</t>
  </si>
  <si>
    <t>Веремеенко Варвара Олеговна</t>
  </si>
  <si>
    <t>Зеленкова  Мария Николаевна</t>
  </si>
  <si>
    <t>Колесникова Мария Сергеевна</t>
  </si>
  <si>
    <t>Ляшенко Любовь Андреевна</t>
  </si>
  <si>
    <t>Симачев Артем Владимирович</t>
  </si>
  <si>
    <t>Степаненко Анна Валерьевна</t>
  </si>
  <si>
    <t>Шафоростова Татьяна Александровна</t>
  </si>
  <si>
    <t>Менжак Анна Андреевна</t>
  </si>
  <si>
    <t>Анисимов Богдан Романович</t>
  </si>
  <si>
    <t>Дьяченко София Витальевн</t>
  </si>
  <si>
    <t>Залунина Маргарита Вячеславовна</t>
  </si>
  <si>
    <t>Безбородова Татьяна Евгеньевна</t>
  </si>
  <si>
    <t>Арефьева Александра Андреевна</t>
  </si>
  <si>
    <t>Васильев Павел Владимирович</t>
  </si>
  <si>
    <t>Крысь Полина Алексеевна</t>
  </si>
  <si>
    <t>Соколова Вера Дмитриевна</t>
  </si>
  <si>
    <t>Веселова Елизавета Юрьевна</t>
  </si>
  <si>
    <t>Ефимова Вера Олеговна</t>
  </si>
  <si>
    <t>Дивухина Дана Владиславовна</t>
  </si>
  <si>
    <t xml:space="preserve">Синявская Екатерина Александровна 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</si>
  <si>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</si>
  <si>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</si>
  <si>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</si>
  <si>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</si>
  <si>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</si>
  <si>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</si>
  <si>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</si>
  <si>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</si>
  <si>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Подпорожский</t>
  </si>
  <si>
    <t>Приозерский</t>
  </si>
  <si>
    <t>Сланцевский</t>
  </si>
  <si>
    <t>Сосновоборский</t>
  </si>
  <si>
    <t>Тихвинский</t>
  </si>
  <si>
    <t>Тосненский</t>
  </si>
  <si>
    <t>МОБУ «Средняя общеобразовательная школа «Муринский центр образования № 2» Всеволожского района</t>
  </si>
  <si>
    <t>МОУ «Лицей № 1» г. Всеволожска</t>
  </si>
  <si>
    <t xml:space="preserve">МОБУ «Средняя общеобразовательная  школа с углубленным изучением отдельных предметов № 6»  г. Всеволожска  </t>
  </si>
  <si>
    <t>МОУ «Средняя общеобразовательная школа пос.им. Морозова»  Всеволожского района</t>
  </si>
  <si>
    <t>МБОУ «Гимназия № 11» Выборгского района</t>
  </si>
  <si>
    <t>МБОУ «Средняя общеобразовательная школа № 13 с  углубленным изучением отдельных предметов» Выборгского района</t>
  </si>
  <si>
    <t>МБОУ «Приморский центр образования» Выборгского района</t>
  </si>
  <si>
    <t>АНО ОУ «Школа имени императора Александра III» Гатчинского района</t>
  </si>
  <si>
    <t>МБОУ «Гатчинская средняя общеобразовательная школа №7»</t>
  </si>
  <si>
    <t>Муниципальное бюджетное общеобразовательное учреждение "Сусанинская средняя общеобразовательная школа" Гатчинского района</t>
  </si>
  <si>
    <t>МБОУ «Гатчинская гимназия им. К.Д. Ушинского»</t>
  </si>
  <si>
    <t>МБОУ «Гатчинская средняя общеобразовательная школа №9 с углублённым изучением отдельных предметов»</t>
  </si>
  <si>
    <t>МБОУ «Кингисеппская средняя общеобразовательная школа № 1»</t>
  </si>
  <si>
    <t>МБОУ «Кингисеппская средняя общеобразовательная школа № 3 с углубленным изучением отдельных предметов»</t>
  </si>
  <si>
    <t>МБОУ «Кингисеппская средняя общеобразовательная школа № 5»</t>
  </si>
  <si>
    <t>МОУ «Киришский лицей»</t>
  </si>
  <si>
    <t>Муниципальное общеобразовательное учреждение «Киришский лицей»</t>
  </si>
  <si>
    <t>МБОУ «Лицей г. Отрадное» Кировского района</t>
  </si>
  <si>
    <t>МКОУ "Алеховщинская средняя общеобразовательная школа" Лодейнопольского района</t>
  </si>
  <si>
    <t>МОУ «Кипенская общеобразовательная школа» Ломоносовского района</t>
  </si>
  <si>
    <t>МОУ «Ломоносовская общеобразовательная школа № 3» Ломоносовского района</t>
  </si>
  <si>
    <t>МОУ «Гостилицкая общеобразовательная школа» Ломоносовского района</t>
  </si>
  <si>
    <t>МОУ «Аннинская общеобразовательная школа» Ломоносовского района</t>
  </si>
  <si>
    <t xml:space="preserve">МБОУ «Подпорожская средняя общеобразовательная школа № 3» </t>
  </si>
  <si>
    <t>МОУ «Средняя общеобразовательная школа № 1» Приозерского района</t>
  </si>
  <si>
    <t>МОУ «Средняя общеобразовательная школа № 4» Приозерского района</t>
  </si>
  <si>
    <t>МОУ «Шумиловская средняя общеобразовательная школа» Приозерского района</t>
  </si>
  <si>
    <t>МОУ «Сланцевская средняя общеобразовательная школа № 1»</t>
  </si>
  <si>
    <t>МБОУ «Лицей № 8» г. Сосновый Бор</t>
  </si>
  <si>
    <t>МБОУ «Средняя общеобразовательная школа № 2 с углубленным изучением английского языка имени Героя Российской Федерации Андрея Владимировича Воскресенского» г. Сосновый Бор МБОУДО «Центр развития творчества» г. Сосновый Бор</t>
  </si>
  <si>
    <t>МБОУ «Средняя общеобразовательная школа № 6» г. Сосновый Бор</t>
  </si>
  <si>
    <t>МОУ «Средняя общеобразовательная школа № 1 им. Героя Советского Союза Н.П. Фёдорова» Тихвинского района</t>
  </si>
  <si>
    <t>МОУ «Средняя общеобразовательная школа № 6» Тихвинского района</t>
  </si>
  <si>
    <t>МКОУ «Федоровская средняя общеобразовательная школа» Тосненского района</t>
  </si>
  <si>
    <t>Гусева Виктория Александровна</t>
  </si>
  <si>
    <t>Воеводина Маргарита Юрьевна</t>
  </si>
  <si>
    <t>Дорничев  Никита Владимирович</t>
  </si>
  <si>
    <t>Камашева Ксения Сергеевна</t>
  </si>
  <si>
    <t>Ноянова  Александра Михайловна</t>
  </si>
  <si>
    <t>Орехова Елизавета Михайловна </t>
  </si>
  <si>
    <t>Серебрякова София Артемовна</t>
  </si>
  <si>
    <t>Сухова  Маргарита  Антоновна</t>
  </si>
  <si>
    <t>Шубарина  Валерия  Сергеевна</t>
  </si>
  <si>
    <t>Чарских Анастасия Петровна</t>
  </si>
  <si>
    <t>Дзюба  Сергей Вадимович</t>
  </si>
  <si>
    <t>Киселев Матвей Олегович</t>
  </si>
  <si>
    <t>Креминь Анастасия Сергеевна</t>
  </si>
  <si>
    <t>Ломакина Глафира  Сергеевна</t>
  </si>
  <si>
    <t>Семенов Герман Игоревич</t>
  </si>
  <si>
    <t>Лебедев Даниил Романович</t>
  </si>
  <si>
    <t>Пушкарев Егор Сергеевич</t>
  </si>
  <si>
    <t>Глотко Варвара Евгеньевна</t>
  </si>
  <si>
    <t>Григорьева Мария Николаевна</t>
  </si>
  <si>
    <t>Гринцевич Елизавета Александровна</t>
  </si>
  <si>
    <t>Киселёва Мария Дмитриевна</t>
  </si>
  <si>
    <t>Коршаков Егор Сергеевич</t>
  </si>
  <si>
    <t>Тимофеева Ульяна Андреевна</t>
  </si>
  <si>
    <t>Поликарпова  Виталина  Валерьевна</t>
  </si>
  <si>
    <t>Чащихин Александр Евгеньевич</t>
  </si>
  <si>
    <t>Азизова Айнур Ровшановна</t>
  </si>
  <si>
    <t>Антонова Дарья Андреевна</t>
  </si>
  <si>
    <t>Васильев Сергей Алексеевич</t>
  </si>
  <si>
    <t>Казакова  Елизавета Денисовна</t>
  </si>
  <si>
    <t>Матевосян Карине Артемовна</t>
  </si>
  <si>
    <t>Оганян Максим Сергеевич</t>
  </si>
  <si>
    <t>Пикуль Михаил Виктор</t>
  </si>
  <si>
    <t>Рябова Екатерина Витальевна</t>
  </si>
  <si>
    <t>Чоботарский Виталий Алексеевич</t>
  </si>
  <si>
    <t>Шейко Алена Викторовна</t>
  </si>
  <si>
    <t>Шлыков Кирилл Николаевич</t>
  </si>
  <si>
    <t>Исаков Ислам Эмилбекович</t>
  </si>
  <si>
    <t>Антипова Анастасия Геннадьевна</t>
  </si>
  <si>
    <t>Шананина Ульяна Сергеевна</t>
  </si>
  <si>
    <t>Тимофеева Ангелина Максимовна</t>
  </si>
  <si>
    <t>Савинов Илья Романович</t>
  </si>
  <si>
    <t>Баринова Анна Александровна</t>
  </si>
  <si>
    <t>Баскова Ольга Алексеевна</t>
  </si>
  <si>
    <t>Израилева Кристина Алексеевна</t>
  </si>
  <si>
    <t>Колесников Никита Олегович</t>
  </si>
  <si>
    <t>Петрова Алина Романовна</t>
  </si>
  <si>
    <t>Протасова Алина Витальевна</t>
  </si>
  <si>
    <t>Шумилова Екатерина Андреевна</t>
  </si>
  <si>
    <t>Колдаева  Марианна Владимировна</t>
  </si>
  <si>
    <t>Волосовский</t>
  </si>
  <si>
    <t>Волховский</t>
  </si>
  <si>
    <t>Лужский</t>
  </si>
  <si>
    <t xml:space="preserve">Приозерский </t>
  </si>
  <si>
    <t>МОУ «Изварская средняя общеобразовательная школа» Волосовского района</t>
  </si>
  <si>
    <t>МОБУ «Волховская средняя общеобразовательная школа № 1»</t>
  </si>
  <si>
    <t>МОУ «Колтушская средняя общеобразовательная школа имени ак. И.П. Павлова»  Всеволожского района</t>
  </si>
  <si>
    <t xml:space="preserve">МОУ «Средняя общеобразовательная  школа «Всеволожский центр образования»  </t>
  </si>
  <si>
    <t>МОБУ «Средняя общеобразовательная школа «Муринский центр образования № 1» Всеволожского района</t>
  </si>
  <si>
    <t xml:space="preserve">МОУ «Средняя общеобразовательная школа с углубленным изучением отдельных предметов № 2»  г. Всеволожска </t>
  </si>
  <si>
    <t>МОУ «Романовская средняя общеобразовательная школа» Всеволожского района</t>
  </si>
  <si>
    <t>МБОУ «Средняя общеобразовательная школа № 14» Выборгского района</t>
  </si>
  <si>
    <t>МБОУ «Гатчинский лицей №3 имени Героя Советского Союза А.И. Перегудова»</t>
  </si>
  <si>
    <t>АНОО «Гатчинская гимназия «Апекс» среднего общего образования</t>
  </si>
  <si>
    <t>МБОУ «Таицкая средняя общеобразовательная школа» Гатчинского района</t>
  </si>
  <si>
    <t>МБОУ «Сиверская гимназия» Гатчинского района</t>
  </si>
  <si>
    <t>МБОУ «Котельская средняя общеобразовательная школа» Кингисеппского района</t>
  </si>
  <si>
    <t>МОУ «Киришская средняя общеобразовательная школа № 8»</t>
  </si>
  <si>
    <t>МОУ «Киришская средняя школа № 1 имени Героя Советского Союза С.Н. Ульянова»</t>
  </si>
  <si>
    <t>МОУ «Киришская средняя общеобразовательная школа № 3»</t>
  </si>
  <si>
    <t>МКОУ "Лодейнопольская средняя общеобразовательная школа № 3 имени Героев Свири"</t>
  </si>
  <si>
    <t>МОУ «Низинская общеобразовательная школа» Ломоносовского района</t>
  </si>
  <si>
    <t>МОУ «Ропшинская общеобразовательная школа» Ломоносовского района</t>
  </si>
  <si>
    <t>МОУ «Большеижорская общеобразовательная школа» Ломоносовского района</t>
  </si>
  <si>
    <t>МОУ «Средняя общеобразовательная школа №4» Лужского района</t>
  </si>
  <si>
    <t>МБОУ «Подпорожская средняя общеобразовательная школа № 8»</t>
  </si>
  <si>
    <t>МОУ «Сосновский центр образования» Приозерского района</t>
  </si>
  <si>
    <t>МОУ «Сланцевская средняя общеобразовательная школа № 2»</t>
  </si>
  <si>
    <t>АНОО «Сосновоборская частная школа»</t>
  </si>
  <si>
    <t>МОУ «Гимназия № 2» Тихвинского района</t>
  </si>
  <si>
    <t>МОУ «Лицей № 8» Тихвинского района</t>
  </si>
  <si>
    <t>МОУ «Средняя общеобразовательная школа № 9» Тихвинского района</t>
  </si>
  <si>
    <t>МБОУ «Средняя общеобразовательная школа № 2 г. Никольское» Тосненского района</t>
  </si>
  <si>
    <t>Николаев Александр Александрович</t>
  </si>
  <si>
    <t>Румянцева Кристина Романовна</t>
  </si>
  <si>
    <t>Агаджанян Михаил Рафаелович</t>
  </si>
  <si>
    <t>Борисов Константин Павлович</t>
  </si>
  <si>
    <t>Тинтунен Георгий Константинович</t>
  </si>
  <si>
    <t>Феферов Денис Дмитриевич</t>
  </si>
  <si>
    <t>Кожевникова Виктория Сергеевна</t>
  </si>
  <si>
    <t>Галимов Тимур Ильгизович</t>
  </si>
  <si>
    <t>Жувак  Юлия  Сергеевна</t>
  </si>
  <si>
    <t>Новый  Дмитрий  Андреевич</t>
  </si>
  <si>
    <t>Цуркан Денис Владимирович</t>
  </si>
  <si>
    <t>Загороднюк Матвей Геннадьевич</t>
  </si>
  <si>
    <t>Костикова Юлия Алексеевна</t>
  </si>
  <si>
    <t>Меграбян Лионэлла Романовна</t>
  </si>
  <si>
    <t>Шипицына  Лизавета Дмитриевна</t>
  </si>
  <si>
    <t>Киселева Алена Сергеевна</t>
  </si>
  <si>
    <t>Куликова Ольга Алексеевна</t>
  </si>
  <si>
    <t>Магеррамов Самир Талим оглы</t>
  </si>
  <si>
    <t>Мансуров Антон Юьевич</t>
  </si>
  <si>
    <t>Марченко Ульяна Алексеевна</t>
  </si>
  <si>
    <t>Мусаелян Давид Сергеевич</t>
  </si>
  <si>
    <t>Овчинникова Мария Сергеевна</t>
  </si>
  <si>
    <t>Сорока  Глеб Игоревич</t>
  </si>
  <si>
    <t>Чеснокова София Петровна</t>
  </si>
  <si>
    <t>Волкова Алина Владимировна</t>
  </si>
  <si>
    <t>Дюнов Илья Александрович</t>
  </si>
  <si>
    <t>Назарова Арина Алексеевна</t>
  </si>
  <si>
    <t>Стальский Семен Алексеевич</t>
  </si>
  <si>
    <t>Черепанова Алена Олеговна</t>
  </si>
  <si>
    <t>Иванова  Ксения Алексеевна</t>
  </si>
  <si>
    <t>Лукьянчикова Александра Юрьевна</t>
  </si>
  <si>
    <t>Тимофеева Ирина Михайловна</t>
  </si>
  <si>
    <t>Кайнов Роман Евгеньевич</t>
  </si>
  <si>
    <t>Султанов Артем Дмитриевич</t>
  </si>
  <si>
    <t>Цыганов Дмитрий Денисович</t>
  </si>
  <si>
    <t>Шерстобоева Александра Сергеевна</t>
  </si>
  <si>
    <t>Антипин Иван Андреевич</t>
  </si>
  <si>
    <t>Владимирова Мария Владимировна</t>
  </si>
  <si>
    <t>Прохоров  Ярослав Александрович</t>
  </si>
  <si>
    <t>Молодцова Анастасия Игоревна</t>
  </si>
  <si>
    <t>Лисина Александра Юрьевна</t>
  </si>
  <si>
    <t>Ставицкий Артем Александрович</t>
  </si>
  <si>
    <t>Кислицина Александра Андреевна</t>
  </si>
  <si>
    <t>Ефимов  Иван Денисович</t>
  </si>
  <si>
    <t>Закатов Максим Александрович</t>
  </si>
  <si>
    <t>Кирилова Светлана Александровна</t>
  </si>
  <si>
    <t>Минин Никита Алексеевич</t>
  </si>
  <si>
    <t>Платонов  Максим Сергеевич</t>
  </si>
  <si>
    <t>Солошенко  Ярослава Сергеевна</t>
  </si>
  <si>
    <t>Бокситогорский</t>
  </si>
  <si>
    <t>МБОУ «Средняя общеобразовательная школа № 4» города Пикалево имени А.П. Румянцева  Бокситогорского района</t>
  </si>
  <si>
    <t>МБОУ «Основная общеобразовательная школа № 2 города Пикалево» Бокситогорского района</t>
  </si>
  <si>
    <t>МОУ «Бегуницкая средняя общеобразовательная школа» Волосовского района</t>
  </si>
  <si>
    <t>МОУ «Большеврудская средняя общеобразовательная школа» Волосовского района</t>
  </si>
  <si>
    <t>МОУ «Волосовская средняя общеобразовательная школа №1»</t>
  </si>
  <si>
    <t>МОБУ «Сясьстройская средняя общеобразовательная школа № 2» Волховского района</t>
  </si>
  <si>
    <t>МОУ «Кузьмоловская средняя общеобразовательная школа № 1»  Всеволожского района</t>
  </si>
  <si>
    <t>МОУ «Дубровская средняя общеобразовательная школа»  Всеволожского района</t>
  </si>
  <si>
    <t>МБОУ «Средняя общеобразовательная школа № 6» Выборгского района</t>
  </si>
  <si>
    <t>МБОУ «Средняя общеобразовательная школа  г. Светогорска» Выборгского района</t>
  </si>
  <si>
    <t>МБОУ «Кобринская основная общеобразовательная школа» Гатчинского района</t>
  </si>
  <si>
    <t>МБОУ «Гатчинская средняя общеобразовательная школа №2»</t>
  </si>
  <si>
    <t>МБОУ «Елизаветинска средняя общеобразовательная школа» Гатчинского района</t>
  </si>
  <si>
    <t>МБОУ «Коммунарская средняя общеобразовательная школа №1» Гатчинского района</t>
  </si>
  <si>
    <t>МБОУ «Большеколпанская средняя общеобразовательная школа» Гатчинского района</t>
  </si>
  <si>
    <t>МБОУ «Кракольская средняя общеобразовательная школа» Кингисеппского района</t>
  </si>
  <si>
    <t>МБОУ «Кингисеппская гимназия»</t>
  </si>
  <si>
    <t>МБОУ «Мгинская средняя общеобразовательная школа» Кировского района</t>
  </si>
  <si>
    <t>МКОУ «Шумская средняя общеобразовательная школа» Кировского района</t>
  </si>
  <si>
    <t>МКОУ "Янегская основная общеобразовательная школа" Лодейнопольского района</t>
  </si>
  <si>
    <t>МКОУ "Лодейнопольская средняя общеобразовательная школа № 2 с углубленным изучением отдельных предметов"</t>
  </si>
  <si>
    <t>МКОУ "Рассветовская средняя общеобразовательная школа" Лодейнопольского района</t>
  </si>
  <si>
    <t>МОУ «Оржицкая общеобразовательная школа» Ломоносовского района</t>
  </si>
  <si>
    <t>МБОУ «Важинский образовательный центр" Подпорожского района</t>
  </si>
  <si>
    <t>МОУ  «Кузнеченская средняя общеобразовательная школа» Приозерского района</t>
  </si>
  <si>
    <t>МОУ «Сланцевская средняя общеобразовательная школа № 3»</t>
  </si>
  <si>
    <t>МБОУ «Средняя общеобразовательная школа № 9 имени В.И. Некрасова » г. Сосновый Бор</t>
  </si>
  <si>
    <t>МОУ «Средняя общеобразовательная школа № 5» Тихвинского района</t>
  </si>
  <si>
    <t>МКОУ «Рябовская основная общеобразовательная школа» Тосненского района</t>
  </si>
  <si>
    <t>Червякова Полина Павловна</t>
  </si>
  <si>
    <t>Погодин Евгений Алексеевич</t>
  </si>
  <si>
    <t>МОУ «Лебяженский центр общего образования» Ломоносовского района</t>
  </si>
  <si>
    <t>9-11</t>
  </si>
  <si>
    <t>9-10</t>
  </si>
  <si>
    <t>9-09</t>
  </si>
  <si>
    <t>9-08</t>
  </si>
  <si>
    <t>9-07</t>
  </si>
  <si>
    <t>9-06</t>
  </si>
  <si>
    <t>9-05</t>
  </si>
  <si>
    <t>9-04</t>
  </si>
  <si>
    <t>9-03</t>
  </si>
  <si>
    <t>9-02</t>
  </si>
  <si>
    <t>9-01</t>
  </si>
  <si>
    <t>9-21</t>
  </si>
  <si>
    <t>9-19</t>
  </si>
  <si>
    <t>9-18</t>
  </si>
  <si>
    <t>9-17</t>
  </si>
  <si>
    <t>9-16</t>
  </si>
  <si>
    <t>9-15</t>
  </si>
  <si>
    <t>9-14</t>
  </si>
  <si>
    <t>9-13</t>
  </si>
  <si>
    <t>9-12</t>
  </si>
  <si>
    <t>Иванова Анна Сергеевна</t>
  </si>
  <si>
    <t>9-20</t>
  </si>
  <si>
    <t>9-51</t>
  </si>
  <si>
    <t>9-50</t>
  </si>
  <si>
    <t>9-49</t>
  </si>
  <si>
    <t>9-48</t>
  </si>
  <si>
    <t>9-47</t>
  </si>
  <si>
    <t>9-46</t>
  </si>
  <si>
    <t>9-45</t>
  </si>
  <si>
    <t>9-44</t>
  </si>
  <si>
    <t>9-43</t>
  </si>
  <si>
    <t>9-42</t>
  </si>
  <si>
    <t>9-41</t>
  </si>
  <si>
    <t>9-40</t>
  </si>
  <si>
    <t>9-39</t>
  </si>
  <si>
    <t>9-38</t>
  </si>
  <si>
    <t>9-37</t>
  </si>
  <si>
    <t>9-36</t>
  </si>
  <si>
    <t>9-35</t>
  </si>
  <si>
    <t>9-34</t>
  </si>
  <si>
    <t>9-33</t>
  </si>
  <si>
    <t>9-32</t>
  </si>
  <si>
    <t>9-31</t>
  </si>
  <si>
    <t>9-30</t>
  </si>
  <si>
    <t>9-29</t>
  </si>
  <si>
    <t>9-28</t>
  </si>
  <si>
    <t>9-27</t>
  </si>
  <si>
    <t>9-26</t>
  </si>
  <si>
    <t>9-25</t>
  </si>
  <si>
    <t>9-24</t>
  </si>
  <si>
    <t>9-23</t>
  </si>
  <si>
    <t>9-22</t>
  </si>
  <si>
    <t>11-51</t>
  </si>
  <si>
    <t>11-50</t>
  </si>
  <si>
    <t>11-49</t>
  </si>
  <si>
    <t>11-48</t>
  </si>
  <si>
    <t>11-47</t>
  </si>
  <si>
    <t>11-46</t>
  </si>
  <si>
    <t>11-45</t>
  </si>
  <si>
    <t>11-44</t>
  </si>
  <si>
    <t>11-43</t>
  </si>
  <si>
    <t>11-42</t>
  </si>
  <si>
    <t>11-41</t>
  </si>
  <si>
    <t>11-40</t>
  </si>
  <si>
    <t>11-39</t>
  </si>
  <si>
    <t>11-38</t>
  </si>
  <si>
    <t>11-37</t>
  </si>
  <si>
    <t>11-36</t>
  </si>
  <si>
    <t>11-35</t>
  </si>
  <si>
    <t>11-34</t>
  </si>
  <si>
    <t>11-33</t>
  </si>
  <si>
    <t>11-32</t>
  </si>
  <si>
    <t>11-31</t>
  </si>
  <si>
    <t>11-30</t>
  </si>
  <si>
    <t>11-29</t>
  </si>
  <si>
    <t>11-28</t>
  </si>
  <si>
    <t>11-27</t>
  </si>
  <si>
    <t>11-26</t>
  </si>
  <si>
    <t>11-25</t>
  </si>
  <si>
    <t>11-24</t>
  </si>
  <si>
    <t>11-23</t>
  </si>
  <si>
    <t>11-22</t>
  </si>
  <si>
    <t>11-21</t>
  </si>
  <si>
    <t>11-20</t>
  </si>
  <si>
    <t>11-19</t>
  </si>
  <si>
    <t>11-18</t>
  </si>
  <si>
    <t>11-17</t>
  </si>
  <si>
    <t>11-16</t>
  </si>
  <si>
    <t>11-15</t>
  </si>
  <si>
    <t>11-14</t>
  </si>
  <si>
    <t>11-13</t>
  </si>
  <si>
    <t>11-12</t>
  </si>
  <si>
    <t>11-11</t>
  </si>
  <si>
    <t>11-10</t>
  </si>
  <si>
    <t>11-09</t>
  </si>
  <si>
    <t>11-08</t>
  </si>
  <si>
    <t>11-07</t>
  </si>
  <si>
    <t>11-06</t>
  </si>
  <si>
    <t>11-05</t>
  </si>
  <si>
    <t>11-04</t>
  </si>
  <si>
    <t>11-03</t>
  </si>
  <si>
    <t>11-02</t>
  </si>
  <si>
    <t>11-01</t>
  </si>
  <si>
    <t>10-50</t>
  </si>
  <si>
    <t>10-49</t>
  </si>
  <si>
    <t>10-48</t>
  </si>
  <si>
    <t>10-47</t>
  </si>
  <si>
    <t>10-46</t>
  </si>
  <si>
    <t>10-45</t>
  </si>
  <si>
    <t>10-44</t>
  </si>
  <si>
    <t>10-43</t>
  </si>
  <si>
    <t>10-42</t>
  </si>
  <si>
    <t>10-41</t>
  </si>
  <si>
    <t>10-40</t>
  </si>
  <si>
    <t>10-39</t>
  </si>
  <si>
    <t>10-38</t>
  </si>
  <si>
    <t>10-37</t>
  </si>
  <si>
    <t>10-36</t>
  </si>
  <si>
    <t>10-35</t>
  </si>
  <si>
    <t>10-34</t>
  </si>
  <si>
    <t>10-33</t>
  </si>
  <si>
    <t>10-32</t>
  </si>
  <si>
    <t>10-31</t>
  </si>
  <si>
    <t>10-30</t>
  </si>
  <si>
    <t>10-29</t>
  </si>
  <si>
    <t>10-28</t>
  </si>
  <si>
    <t>10-27</t>
  </si>
  <si>
    <t>10-26</t>
  </si>
  <si>
    <t>10-25</t>
  </si>
  <si>
    <t>10-24</t>
  </si>
  <si>
    <t>10-23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</si>
  <si>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</si>
  <si>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</si>
  <si>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</si>
  <si>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</si>
  <si>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</si>
  <si>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</si>
  <si>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</si>
  <si>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</si>
  <si>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</si>
  <si>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</si>
  <si>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</si>
  <si>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</si>
  <si>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10-09</t>
  </si>
  <si>
    <t>10-08</t>
  </si>
  <si>
    <t>10-07</t>
  </si>
  <si>
    <t>10-06</t>
  </si>
  <si>
    <t>10-05</t>
  </si>
  <si>
    <t>10-04</t>
  </si>
  <si>
    <t>10-03</t>
  </si>
  <si>
    <t>10-02</t>
  </si>
  <si>
    <t>10-01</t>
  </si>
  <si>
    <t>10-22</t>
  </si>
  <si>
    <t>Ганберг  Алена Борисовна</t>
  </si>
  <si>
    <t>МБОУ «Средняя общеобразовательная школа № 12» Выборгского района</t>
  </si>
  <si>
    <t>Пулатова  Гюельшан Зауровна</t>
  </si>
  <si>
    <t>Часть 3 (max 50 баллов)</t>
  </si>
  <si>
    <t>Часть 3 (max34 баллов)</t>
  </si>
  <si>
    <t>Ермошин Егор Викторович</t>
  </si>
  <si>
    <t>Таблица результатов</t>
  </si>
  <si>
    <t xml:space="preserve">регионального этапа всероссийской олимпиады школьников Ленинградской области 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</si>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</sst>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 applyFill="1"/>
    <xf numFmtId="0" fontId="0" fillId="0" borderId="0" xfId="0" applyAlignment="1">
      <alignment horizontal="center" vertical="justify"/>
    </xf>
    <xf numFmtId="0" fontId="0" fillId="0" borderId="0" xfId="0" applyAlignment="1">
      <alignment vertical="top"/>
    </xf>
    <xf numFmtId="0" fontId="0" fillId="0" borderId="0" xfId="0" applyFill="1"/>
    <xf numFmtId="2" fontId="1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readingOrder="1"/>
      <protection locked="0"/>
    </xf>
    <xf numFmtId="0" fontId="7" fillId="0" borderId="0" xfId="0" applyFont="1" applyAlignment="1" applyProtection="1">
      <alignment horizontal="center" vertical="center" readingOrder="1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 readingOrder="1"/>
      <protection locked="0"/>
    </xf>
    <xf numFmtId="0" fontId="7" fillId="0" borderId="0" xfId="0" applyFont="1" applyAlignment="1" applyProtection="1">
      <alignment horizontal="left" vertical="center" readingOrder="1"/>
      <protection locked="0"/>
    </xf>
    <xf numFmtId="0" fontId="7" fillId="0" borderId="0" xfId="0" applyFont="1" applyAlignment="1">
      <alignment horizontal="left" vertical="center" readingOrder="1"/>
    </xf>
    <xf numFmtId="0" fontId="0" fillId="0" borderId="0" xfId="0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14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/>
    <xf numFmtId="0" fontId="10" fillId="0" borderId="2" xfId="0" applyFont="1" applyFill="1" applyBorder="1"/>
    <xf numFmtId="0" fontId="10" fillId="0" borderId="0" xfId="0" applyFont="1"/>
    <xf numFmtId="0" fontId="14" fillId="2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readingOrder="1"/>
    </xf>
    <xf numFmtId="0" fontId="0" fillId="0" borderId="0" xfId="0" applyFill="1" applyAlignment="1">
      <alignment horizontal="center" readingOrder="1"/>
    </xf>
    <xf numFmtId="2" fontId="6" fillId="0" borderId="0" xfId="0" applyNumberFormat="1" applyFont="1" applyAlignment="1" applyProtection="1">
      <alignment horizontal="center" vertical="center" readingOrder="1"/>
      <protection locked="0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 applyProtection="1">
      <alignment horizontal="center" vertical="center" readingOrder="1"/>
      <protection locked="0"/>
    </xf>
    <xf numFmtId="2" fontId="0" fillId="0" borderId="0" xfId="0" applyNumberFormat="1" applyFont="1"/>
    <xf numFmtId="2" fontId="0" fillId="0" borderId="0" xfId="0" applyNumberFormat="1" applyFont="1" applyFill="1"/>
    <xf numFmtId="2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 wrapText="1" readingOrder="1"/>
    </xf>
    <xf numFmtId="2" fontId="14" fillId="0" borderId="2" xfId="0" applyNumberFormat="1" applyFont="1" applyFill="1" applyBorder="1" applyAlignment="1">
      <alignment horizontal="center" vertical="center" wrapText="1" readingOrder="1"/>
    </xf>
    <xf numFmtId="2" fontId="17" fillId="0" borderId="2" xfId="0" applyNumberFormat="1" applyFont="1" applyFill="1" applyBorder="1" applyAlignment="1">
      <alignment horizontal="center" vertical="center" readingOrder="1"/>
    </xf>
    <xf numFmtId="2" fontId="17" fillId="0" borderId="2" xfId="0" applyNumberFormat="1" applyFont="1" applyBorder="1" applyAlignment="1">
      <alignment horizontal="center" vertical="center" readingOrder="1"/>
    </xf>
    <xf numFmtId="2" fontId="17" fillId="0" borderId="2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readingOrder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5" fillId="0" borderId="3" xfId="0" applyFont="1" applyFill="1" applyBorder="1" applyAlignment="1">
      <alignment horizontal="center" textRotation="90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2" fontId="13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 applyAlignment="1">
      <alignment vertical="top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vertical="top"/>
    </xf>
    <xf numFmtId="0" fontId="5" fillId="2" borderId="2" xfId="0" applyFont="1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49" fontId="3" fillId="0" borderId="2" xfId="0" applyNumberFormat="1" applyFont="1" applyFill="1" applyBorder="1" applyAlignment="1">
      <alignment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4" fillId="4" borderId="2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2" fontId="14" fillId="4" borderId="2" xfId="0" applyNumberFormat="1" applyFont="1" applyFill="1" applyBorder="1" applyAlignment="1">
      <alignment horizontal="center" vertical="center" wrapText="1"/>
    </xf>
    <xf numFmtId="2" fontId="15" fillId="4" borderId="2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 readingOrder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textRotation="90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7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 readingOrder="1"/>
    </xf>
    <xf numFmtId="0" fontId="4" fillId="0" borderId="1" xfId="0" applyFont="1" applyBorder="1" applyAlignment="1">
      <alignment horizontal="center" vertical="center" textRotation="90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3" zoomScaleNormal="100" zoomScaleSheetLayoutView="100" zoomScalePageLayoutView="75" workbookViewId="0">
      <selection activeCell="N30" sqref="N30"/>
    </sheetView>
  </sheetViews>
  <sheetFormatPr defaultRowHeight="15.75" x14ac:dyDescent="0.25"/>
  <cols>
    <col min="1" max="1" width="3.7109375" style="59" customWidth="1"/>
    <col min="2" max="2" width="5.42578125" style="16" customWidth="1"/>
    <col min="3" max="3" width="20" style="6" customWidth="1"/>
    <col min="4" max="4" width="4.5703125" style="14" customWidth="1"/>
    <col min="5" max="5" width="16.28515625" style="21" customWidth="1"/>
    <col min="6" max="6" width="25.5703125" customWidth="1"/>
    <col min="7" max="7" width="6.42578125" style="8" customWidth="1"/>
    <col min="8" max="8" width="7.28515625" style="8" customWidth="1"/>
    <col min="9" max="9" width="6.7109375" style="8" customWidth="1"/>
    <col min="10" max="12" width="7.7109375" style="62" customWidth="1"/>
    <col min="13" max="13" width="10" style="8" customWidth="1"/>
    <col min="14" max="14" width="14.5703125" style="8" customWidth="1"/>
  </cols>
  <sheetData>
    <row r="1" spans="1:18" x14ac:dyDescent="0.2">
      <c r="A1" s="22"/>
      <c r="B1" s="17"/>
      <c r="C1" s="12"/>
      <c r="D1" s="12"/>
      <c r="E1" s="18"/>
      <c r="F1" s="99" t="s">
        <v>448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x14ac:dyDescent="0.2">
      <c r="A2" s="22"/>
      <c r="B2" s="17"/>
      <c r="C2" s="100"/>
      <c r="D2" s="100"/>
      <c r="E2" s="100"/>
      <c r="F2" s="11" t="s">
        <v>449</v>
      </c>
      <c r="G2" s="100"/>
      <c r="H2" s="100"/>
      <c r="I2" s="100"/>
      <c r="J2" s="100"/>
      <c r="K2" s="100"/>
      <c r="L2" s="12"/>
      <c r="M2" s="12"/>
      <c r="N2" s="12"/>
      <c r="O2" s="12"/>
      <c r="P2" s="12"/>
      <c r="Q2" s="12"/>
      <c r="R2" s="12"/>
    </row>
    <row r="3" spans="1:18" x14ac:dyDescent="0.2">
      <c r="A3" s="22"/>
      <c r="B3" s="17"/>
      <c r="C3" s="12"/>
      <c r="D3" s="12"/>
      <c r="E3" s="19"/>
      <c r="F3" s="13" t="s">
        <v>7</v>
      </c>
      <c r="G3"/>
      <c r="H3"/>
      <c r="I3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22"/>
      <c r="B4" s="17"/>
      <c r="C4" s="12"/>
      <c r="D4" s="12"/>
      <c r="E4" s="19"/>
      <c r="F4" s="57" t="s">
        <v>18</v>
      </c>
      <c r="G4" s="13"/>
      <c r="H4" s="13"/>
      <c r="I4" s="13"/>
      <c r="J4" s="12"/>
      <c r="K4" s="12"/>
      <c r="L4" s="12"/>
      <c r="M4" s="12"/>
      <c r="N4" s="12"/>
      <c r="O4" s="12"/>
      <c r="P4" s="12"/>
      <c r="Q4" s="12"/>
      <c r="R4" s="12"/>
    </row>
    <row r="5" spans="1:18" x14ac:dyDescent="0.25">
      <c r="A5" s="22"/>
      <c r="C5" s="11"/>
      <c r="D5" s="11"/>
      <c r="E5" s="20"/>
      <c r="F5" s="15" t="s">
        <v>5</v>
      </c>
      <c r="G5"/>
      <c r="H5"/>
      <c r="I5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">
      <c r="A6" s="22"/>
      <c r="C6" s="11"/>
      <c r="D6" s="11"/>
      <c r="E6" s="20"/>
      <c r="F6" s="11" t="s">
        <v>6</v>
      </c>
      <c r="G6"/>
      <c r="H6"/>
      <c r="I6"/>
      <c r="J6" s="11"/>
      <c r="K6" s="11"/>
      <c r="L6" s="11"/>
      <c r="M6" s="11"/>
      <c r="N6" s="11"/>
      <c r="O6" s="11"/>
      <c r="P6" s="11"/>
      <c r="Q6" s="11"/>
      <c r="R6" s="11"/>
    </row>
    <row r="8" spans="1:18" ht="46.5" customHeight="1" x14ac:dyDescent="0.2">
      <c r="A8" s="116" t="s">
        <v>0</v>
      </c>
      <c r="B8" s="118" t="s">
        <v>17</v>
      </c>
      <c r="C8" s="119" t="s">
        <v>1</v>
      </c>
      <c r="D8" s="119" t="s">
        <v>2</v>
      </c>
      <c r="E8" s="119" t="s">
        <v>11</v>
      </c>
      <c r="F8" s="121" t="s">
        <v>12</v>
      </c>
      <c r="G8" s="112" t="s">
        <v>19</v>
      </c>
      <c r="H8" s="113"/>
      <c r="I8" s="113"/>
      <c r="J8" s="112" t="s">
        <v>10</v>
      </c>
      <c r="K8" s="112"/>
      <c r="L8" s="112"/>
      <c r="M8" s="114" t="s">
        <v>20</v>
      </c>
      <c r="N8" s="115" t="s">
        <v>3</v>
      </c>
    </row>
    <row r="9" spans="1:18" s="23" customFormat="1" ht="75.75" customHeight="1" x14ac:dyDescent="0.2">
      <c r="A9" s="117"/>
      <c r="B9" s="118"/>
      <c r="C9" s="120"/>
      <c r="D9" s="120"/>
      <c r="E9" s="120"/>
      <c r="F9" s="120"/>
      <c r="G9" s="88" t="s">
        <v>13</v>
      </c>
      <c r="H9" s="88" t="s">
        <v>14</v>
      </c>
      <c r="I9" s="88" t="s">
        <v>446</v>
      </c>
      <c r="J9" s="89" t="s">
        <v>4</v>
      </c>
      <c r="K9" s="89" t="s">
        <v>23</v>
      </c>
      <c r="L9" s="89" t="s">
        <v>24</v>
      </c>
      <c r="M9" s="114"/>
      <c r="N9" s="115"/>
    </row>
    <row r="10" spans="1:18" s="5" customFormat="1" ht="38.25" x14ac:dyDescent="0.2">
      <c r="A10" s="58">
        <v>1</v>
      </c>
      <c r="B10" s="90" t="s">
        <v>298</v>
      </c>
      <c r="C10" s="70" t="s">
        <v>447</v>
      </c>
      <c r="D10" s="71">
        <v>9</v>
      </c>
      <c r="E10" s="75" t="s">
        <v>79</v>
      </c>
      <c r="F10" s="68" t="s">
        <v>186</v>
      </c>
      <c r="G10" s="26">
        <v>12</v>
      </c>
      <c r="H10" s="26">
        <v>42.5</v>
      </c>
      <c r="I10" s="26">
        <v>21</v>
      </c>
      <c r="J10" s="26">
        <v>8</v>
      </c>
      <c r="K10" s="26">
        <v>18</v>
      </c>
      <c r="L10" s="26">
        <v>12.5</v>
      </c>
      <c r="M10" s="91">
        <f t="shared" ref="M10:M41" si="0">SUM(G10:L10)</f>
        <v>114</v>
      </c>
      <c r="N10" s="48" t="s">
        <v>450</v>
      </c>
    </row>
    <row r="11" spans="1:18" s="5" customFormat="1" ht="39" customHeight="1" x14ac:dyDescent="0.2">
      <c r="A11" s="58">
        <v>2</v>
      </c>
      <c r="B11" s="90" t="s">
        <v>335</v>
      </c>
      <c r="C11" s="70" t="s">
        <v>248</v>
      </c>
      <c r="D11" s="71">
        <v>9</v>
      </c>
      <c r="E11" s="75" t="s">
        <v>87</v>
      </c>
      <c r="F11" s="68" t="s">
        <v>282</v>
      </c>
      <c r="G11" s="26">
        <v>14</v>
      </c>
      <c r="H11" s="26">
        <v>38.5</v>
      </c>
      <c r="I11" s="26">
        <v>24</v>
      </c>
      <c r="J11" s="26">
        <v>6.5</v>
      </c>
      <c r="K11" s="26">
        <v>18</v>
      </c>
      <c r="L11" s="26">
        <v>10</v>
      </c>
      <c r="M11" s="92">
        <f t="shared" si="0"/>
        <v>111</v>
      </c>
      <c r="N11" s="101" t="s">
        <v>451</v>
      </c>
    </row>
    <row r="12" spans="1:18" s="5" customFormat="1" ht="34.5" customHeight="1" x14ac:dyDescent="0.2">
      <c r="A12" s="58">
        <v>3</v>
      </c>
      <c r="B12" s="90" t="s">
        <v>337</v>
      </c>
      <c r="C12" s="70" t="s">
        <v>235</v>
      </c>
      <c r="D12" s="71">
        <v>9</v>
      </c>
      <c r="E12" s="75" t="s">
        <v>80</v>
      </c>
      <c r="F12" s="68" t="s">
        <v>273</v>
      </c>
      <c r="G12" s="26">
        <v>10</v>
      </c>
      <c r="H12" s="26">
        <v>42.5</v>
      </c>
      <c r="I12" s="26">
        <v>16</v>
      </c>
      <c r="J12" s="26">
        <v>5.5</v>
      </c>
      <c r="K12" s="26">
        <v>14</v>
      </c>
      <c r="L12" s="26">
        <v>15</v>
      </c>
      <c r="M12" s="91">
        <f t="shared" si="0"/>
        <v>103</v>
      </c>
      <c r="N12" s="101" t="s">
        <v>451</v>
      </c>
    </row>
    <row r="13" spans="1:18" s="5" customFormat="1" ht="63.75" x14ac:dyDescent="0.2">
      <c r="A13" s="58">
        <v>4</v>
      </c>
      <c r="B13" s="90" t="s">
        <v>333</v>
      </c>
      <c r="C13" s="70" t="s">
        <v>215</v>
      </c>
      <c r="D13" s="71">
        <v>9</v>
      </c>
      <c r="E13" s="75" t="s">
        <v>77</v>
      </c>
      <c r="F13" s="68" t="s">
        <v>91</v>
      </c>
      <c r="G13" s="26">
        <v>10</v>
      </c>
      <c r="H13" s="26">
        <v>38</v>
      </c>
      <c r="I13" s="26">
        <v>21</v>
      </c>
      <c r="J13" s="53">
        <v>4.5</v>
      </c>
      <c r="K13" s="26">
        <v>16</v>
      </c>
      <c r="L13" s="26">
        <v>12.5</v>
      </c>
      <c r="M13" s="91">
        <f t="shared" si="0"/>
        <v>102</v>
      </c>
      <c r="N13" s="101" t="s">
        <v>451</v>
      </c>
    </row>
    <row r="14" spans="1:18" s="5" customFormat="1" ht="51" x14ac:dyDescent="0.2">
      <c r="A14" s="58">
        <v>5</v>
      </c>
      <c r="B14" s="90" t="s">
        <v>339</v>
      </c>
      <c r="C14" s="70" t="s">
        <v>234</v>
      </c>
      <c r="D14" s="71">
        <v>9</v>
      </c>
      <c r="E14" s="75" t="s">
        <v>80</v>
      </c>
      <c r="F14" s="68" t="s">
        <v>105</v>
      </c>
      <c r="G14" s="26">
        <v>12</v>
      </c>
      <c r="H14" s="26">
        <v>42</v>
      </c>
      <c r="I14" s="26">
        <v>20</v>
      </c>
      <c r="J14" s="26">
        <v>2.5</v>
      </c>
      <c r="K14" s="26">
        <v>13.5</v>
      </c>
      <c r="L14" s="26">
        <v>10.5</v>
      </c>
      <c r="M14" s="91">
        <f t="shared" si="0"/>
        <v>100.5</v>
      </c>
      <c r="N14" s="101" t="s">
        <v>451</v>
      </c>
    </row>
    <row r="15" spans="1:18" s="5" customFormat="1" ht="38.25" x14ac:dyDescent="0.2">
      <c r="A15" s="58">
        <v>6</v>
      </c>
      <c r="B15" s="90" t="s">
        <v>296</v>
      </c>
      <c r="C15" s="70" t="s">
        <v>216</v>
      </c>
      <c r="D15" s="71">
        <v>9</v>
      </c>
      <c r="E15" s="75" t="s">
        <v>77</v>
      </c>
      <c r="F15" s="68" t="s">
        <v>264</v>
      </c>
      <c r="G15" s="26">
        <v>10</v>
      </c>
      <c r="H15" s="26">
        <v>39.5</v>
      </c>
      <c r="I15" s="26">
        <v>22.5</v>
      </c>
      <c r="J15" s="26">
        <v>5.5</v>
      </c>
      <c r="K15" s="26">
        <v>15.5</v>
      </c>
      <c r="L15" s="26">
        <v>6</v>
      </c>
      <c r="M15" s="91">
        <f t="shared" si="0"/>
        <v>99</v>
      </c>
      <c r="N15" s="101" t="s">
        <v>451</v>
      </c>
    </row>
    <row r="16" spans="1:18" s="5" customFormat="1" ht="38.25" x14ac:dyDescent="0.2">
      <c r="A16" s="58">
        <v>7</v>
      </c>
      <c r="B16" s="90" t="s">
        <v>299</v>
      </c>
      <c r="C16" s="70" t="s">
        <v>225</v>
      </c>
      <c r="D16" s="71">
        <v>9</v>
      </c>
      <c r="E16" s="75" t="s">
        <v>79</v>
      </c>
      <c r="F16" s="68" t="s">
        <v>186</v>
      </c>
      <c r="G16" s="26">
        <v>9</v>
      </c>
      <c r="H16" s="26">
        <v>40.5</v>
      </c>
      <c r="I16" s="26">
        <v>14.5</v>
      </c>
      <c r="J16" s="53">
        <v>6</v>
      </c>
      <c r="K16" s="26">
        <v>17</v>
      </c>
      <c r="L16" s="26">
        <v>10.5</v>
      </c>
      <c r="M16" s="91">
        <f t="shared" si="0"/>
        <v>97.5</v>
      </c>
      <c r="N16" s="101" t="s">
        <v>451</v>
      </c>
    </row>
    <row r="17" spans="1:14" s="5" customFormat="1" ht="38.25" x14ac:dyDescent="0.2">
      <c r="A17" s="58">
        <v>8</v>
      </c>
      <c r="B17" s="90" t="s">
        <v>297</v>
      </c>
      <c r="C17" s="70" t="s">
        <v>228</v>
      </c>
      <c r="D17" s="71">
        <v>9</v>
      </c>
      <c r="E17" s="75" t="s">
        <v>79</v>
      </c>
      <c r="F17" s="68" t="s">
        <v>186</v>
      </c>
      <c r="G17" s="26">
        <v>10</v>
      </c>
      <c r="H17" s="26">
        <v>39</v>
      </c>
      <c r="I17" s="26">
        <v>15</v>
      </c>
      <c r="J17" s="53">
        <v>4.5</v>
      </c>
      <c r="K17" s="26">
        <v>18</v>
      </c>
      <c r="L17" s="26">
        <v>9.5</v>
      </c>
      <c r="M17" s="91">
        <f t="shared" si="0"/>
        <v>96</v>
      </c>
      <c r="N17" s="101" t="s">
        <v>451</v>
      </c>
    </row>
    <row r="18" spans="1:14" s="5" customFormat="1" ht="38.25" x14ac:dyDescent="0.2">
      <c r="A18" s="58">
        <v>9</v>
      </c>
      <c r="B18" s="90" t="s">
        <v>329</v>
      </c>
      <c r="C18" s="70" t="s">
        <v>247</v>
      </c>
      <c r="D18" s="71">
        <v>9</v>
      </c>
      <c r="E18" s="75" t="s">
        <v>86</v>
      </c>
      <c r="F18" s="68" t="s">
        <v>281</v>
      </c>
      <c r="G18" s="26">
        <v>12</v>
      </c>
      <c r="H18" s="26">
        <v>35</v>
      </c>
      <c r="I18" s="26">
        <v>19</v>
      </c>
      <c r="J18" s="26">
        <v>7</v>
      </c>
      <c r="K18" s="26">
        <v>17.5</v>
      </c>
      <c r="L18" s="26">
        <v>5</v>
      </c>
      <c r="M18" s="91">
        <f t="shared" si="0"/>
        <v>95.5</v>
      </c>
      <c r="N18" s="101" t="s">
        <v>451</v>
      </c>
    </row>
    <row r="19" spans="1:14" s="5" customFormat="1" ht="63.75" x14ac:dyDescent="0.2">
      <c r="A19" s="58">
        <v>10</v>
      </c>
      <c r="B19" s="90" t="s">
        <v>291</v>
      </c>
      <c r="C19" s="70" t="s">
        <v>230</v>
      </c>
      <c r="D19" s="71">
        <v>9</v>
      </c>
      <c r="E19" s="75" t="s">
        <v>79</v>
      </c>
      <c r="F19" s="68" t="s">
        <v>102</v>
      </c>
      <c r="G19" s="26">
        <v>9</v>
      </c>
      <c r="H19" s="26">
        <v>40.5</v>
      </c>
      <c r="I19" s="26">
        <v>16.5</v>
      </c>
      <c r="J19" s="53">
        <v>5</v>
      </c>
      <c r="K19" s="26">
        <v>17.5</v>
      </c>
      <c r="L19" s="26">
        <v>6</v>
      </c>
      <c r="M19" s="91">
        <f t="shared" si="0"/>
        <v>94.5</v>
      </c>
      <c r="N19" s="101" t="s">
        <v>451</v>
      </c>
    </row>
    <row r="20" spans="1:14" s="2" customFormat="1" ht="51" x14ac:dyDescent="0.2">
      <c r="A20" s="58">
        <v>11</v>
      </c>
      <c r="B20" s="90" t="s">
        <v>327</v>
      </c>
      <c r="C20" s="70" t="s">
        <v>232</v>
      </c>
      <c r="D20" s="71">
        <v>9</v>
      </c>
      <c r="E20" s="75" t="s">
        <v>80</v>
      </c>
      <c r="F20" s="68" t="s">
        <v>103</v>
      </c>
      <c r="G20" s="26">
        <v>12</v>
      </c>
      <c r="H20" s="26">
        <v>42</v>
      </c>
      <c r="I20" s="26">
        <v>12.5</v>
      </c>
      <c r="J20" s="26">
        <v>7</v>
      </c>
      <c r="K20" s="26">
        <v>13.5</v>
      </c>
      <c r="L20" s="26">
        <v>6</v>
      </c>
      <c r="M20" s="91">
        <f t="shared" si="0"/>
        <v>93</v>
      </c>
      <c r="N20" s="101" t="s">
        <v>451</v>
      </c>
    </row>
    <row r="21" spans="1:14" s="2" customFormat="1" ht="63.75" x14ac:dyDescent="0.2">
      <c r="A21" s="102">
        <v>12</v>
      </c>
      <c r="B21" s="103" t="s">
        <v>340</v>
      </c>
      <c r="C21" s="104" t="s">
        <v>207</v>
      </c>
      <c r="D21" s="105">
        <v>9</v>
      </c>
      <c r="E21" s="106" t="s">
        <v>256</v>
      </c>
      <c r="F21" s="107" t="s">
        <v>257</v>
      </c>
      <c r="G21" s="108">
        <v>10</v>
      </c>
      <c r="H21" s="108">
        <v>39</v>
      </c>
      <c r="I21" s="108">
        <v>12</v>
      </c>
      <c r="J21" s="108">
        <v>6.5</v>
      </c>
      <c r="K21" s="108">
        <v>13</v>
      </c>
      <c r="L21" s="108">
        <v>12.5</v>
      </c>
      <c r="M21" s="109">
        <f t="shared" si="0"/>
        <v>93</v>
      </c>
      <c r="N21" s="110" t="s">
        <v>451</v>
      </c>
    </row>
    <row r="22" spans="1:14" s="2" customFormat="1" ht="51" x14ac:dyDescent="0.2">
      <c r="A22" s="58">
        <v>13</v>
      </c>
      <c r="B22" s="90" t="s">
        <v>292</v>
      </c>
      <c r="C22" s="70" t="s">
        <v>227</v>
      </c>
      <c r="D22" s="71">
        <v>9</v>
      </c>
      <c r="E22" s="75" t="s">
        <v>79</v>
      </c>
      <c r="F22" s="68" t="s">
        <v>271</v>
      </c>
      <c r="G22" s="26">
        <v>12</v>
      </c>
      <c r="H22" s="26">
        <v>40.5</v>
      </c>
      <c r="I22" s="26">
        <v>7.5</v>
      </c>
      <c r="J22" s="26">
        <v>7.5</v>
      </c>
      <c r="K22" s="26">
        <v>15.5</v>
      </c>
      <c r="L22" s="26">
        <v>9.5</v>
      </c>
      <c r="M22" s="91">
        <f t="shared" si="0"/>
        <v>92.5</v>
      </c>
      <c r="N22" s="101" t="s">
        <v>451</v>
      </c>
    </row>
    <row r="23" spans="1:14" s="5" customFormat="1" ht="51" x14ac:dyDescent="0.2">
      <c r="A23" s="58">
        <v>14</v>
      </c>
      <c r="B23" s="90" t="s">
        <v>338</v>
      </c>
      <c r="C23" s="70" t="s">
        <v>214</v>
      </c>
      <c r="D23" s="71">
        <v>9</v>
      </c>
      <c r="E23" s="75" t="s">
        <v>77</v>
      </c>
      <c r="F23" s="68" t="s">
        <v>263</v>
      </c>
      <c r="G23" s="26">
        <v>6</v>
      </c>
      <c r="H23" s="26">
        <v>37</v>
      </c>
      <c r="I23" s="26">
        <v>11</v>
      </c>
      <c r="J23" s="26">
        <v>5.5</v>
      </c>
      <c r="K23" s="26">
        <v>15</v>
      </c>
      <c r="L23" s="26">
        <v>16</v>
      </c>
      <c r="M23" s="91">
        <f t="shared" si="0"/>
        <v>90.5</v>
      </c>
      <c r="N23" s="37"/>
    </row>
    <row r="24" spans="1:14" s="2" customFormat="1" ht="38.25" x14ac:dyDescent="0.2">
      <c r="A24" s="58">
        <v>15</v>
      </c>
      <c r="B24" s="90" t="s">
        <v>331</v>
      </c>
      <c r="C24" s="70" t="s">
        <v>245</v>
      </c>
      <c r="D24" s="71">
        <v>9</v>
      </c>
      <c r="E24" s="75" t="s">
        <v>84</v>
      </c>
      <c r="F24" s="68" t="s">
        <v>279</v>
      </c>
      <c r="G24" s="26">
        <v>14</v>
      </c>
      <c r="H24" s="26">
        <v>38.5</v>
      </c>
      <c r="I24" s="26">
        <v>13</v>
      </c>
      <c r="J24" s="53">
        <v>6</v>
      </c>
      <c r="K24" s="26">
        <v>10.5</v>
      </c>
      <c r="L24" s="26">
        <v>6.5</v>
      </c>
      <c r="M24" s="91">
        <f t="shared" si="0"/>
        <v>88.5</v>
      </c>
      <c r="N24" s="27"/>
    </row>
    <row r="25" spans="1:14" s="2" customFormat="1" ht="25.5" x14ac:dyDescent="0.2">
      <c r="A25" s="58">
        <v>16</v>
      </c>
      <c r="B25" s="90" t="s">
        <v>336</v>
      </c>
      <c r="C25" s="70" t="s">
        <v>219</v>
      </c>
      <c r="D25" s="71">
        <v>9</v>
      </c>
      <c r="E25" s="75" t="s">
        <v>78</v>
      </c>
      <c r="F25" s="68" t="s">
        <v>95</v>
      </c>
      <c r="G25" s="26">
        <v>10</v>
      </c>
      <c r="H25" s="26">
        <v>30</v>
      </c>
      <c r="I25" s="26">
        <v>16</v>
      </c>
      <c r="J25" s="53">
        <v>10</v>
      </c>
      <c r="K25" s="26">
        <v>12</v>
      </c>
      <c r="L25" s="26">
        <v>9</v>
      </c>
      <c r="M25" s="91">
        <f t="shared" si="0"/>
        <v>87</v>
      </c>
      <c r="N25" s="29"/>
    </row>
    <row r="26" spans="1:14" s="2" customFormat="1" ht="51" x14ac:dyDescent="0.2">
      <c r="A26" s="58">
        <v>17</v>
      </c>
      <c r="B26" s="90" t="s">
        <v>293</v>
      </c>
      <c r="C26" s="70" t="s">
        <v>226</v>
      </c>
      <c r="D26" s="71">
        <v>9</v>
      </c>
      <c r="E26" s="75" t="s">
        <v>79</v>
      </c>
      <c r="F26" s="68" t="s">
        <v>270</v>
      </c>
      <c r="G26" s="26">
        <v>9</v>
      </c>
      <c r="H26" s="26">
        <v>40</v>
      </c>
      <c r="I26" s="26">
        <v>13.5</v>
      </c>
      <c r="J26" s="53">
        <v>4</v>
      </c>
      <c r="K26" s="26">
        <v>15.5</v>
      </c>
      <c r="L26" s="26">
        <v>5</v>
      </c>
      <c r="M26" s="91">
        <f t="shared" si="0"/>
        <v>87</v>
      </c>
      <c r="N26" s="27"/>
    </row>
    <row r="27" spans="1:14" s="2" customFormat="1" ht="38.25" x14ac:dyDescent="0.2">
      <c r="A27" s="58">
        <v>18</v>
      </c>
      <c r="B27" s="90" t="s">
        <v>334</v>
      </c>
      <c r="C27" s="70" t="s">
        <v>243</v>
      </c>
      <c r="D27" s="71">
        <v>9</v>
      </c>
      <c r="E27" s="75" t="s">
        <v>84</v>
      </c>
      <c r="F27" s="68" t="s">
        <v>113</v>
      </c>
      <c r="G27" s="26">
        <v>13</v>
      </c>
      <c r="H27" s="26">
        <v>39.5</v>
      </c>
      <c r="I27" s="26">
        <v>15.5</v>
      </c>
      <c r="J27" s="26">
        <v>2</v>
      </c>
      <c r="K27" s="26">
        <v>7</v>
      </c>
      <c r="L27" s="26">
        <v>9</v>
      </c>
      <c r="M27" s="91">
        <f t="shared" si="0"/>
        <v>86</v>
      </c>
      <c r="N27" s="25"/>
    </row>
    <row r="28" spans="1:14" s="2" customFormat="1" ht="38.25" x14ac:dyDescent="0.2">
      <c r="A28" s="58">
        <v>19</v>
      </c>
      <c r="B28" s="90" t="s">
        <v>328</v>
      </c>
      <c r="C28" s="70" t="s">
        <v>231</v>
      </c>
      <c r="D28" s="71">
        <v>9</v>
      </c>
      <c r="E28" s="75" t="s">
        <v>80</v>
      </c>
      <c r="F28" s="68" t="s">
        <v>190</v>
      </c>
      <c r="G28" s="26">
        <v>7</v>
      </c>
      <c r="H28" s="26">
        <v>36.5</v>
      </c>
      <c r="I28" s="26">
        <v>13.5</v>
      </c>
      <c r="J28" s="26">
        <v>6</v>
      </c>
      <c r="K28" s="26">
        <v>12.5</v>
      </c>
      <c r="L28" s="26">
        <v>9</v>
      </c>
      <c r="M28" s="91">
        <f t="shared" si="0"/>
        <v>84.5</v>
      </c>
      <c r="N28" s="27"/>
    </row>
    <row r="29" spans="1:14" s="30" customFormat="1" ht="38.25" x14ac:dyDescent="0.2">
      <c r="A29" s="58">
        <v>20</v>
      </c>
      <c r="B29" s="90" t="s">
        <v>300</v>
      </c>
      <c r="C29" s="70" t="s">
        <v>220</v>
      </c>
      <c r="D29" s="71">
        <v>9</v>
      </c>
      <c r="E29" s="75" t="s">
        <v>78</v>
      </c>
      <c r="F29" s="68" t="s">
        <v>265</v>
      </c>
      <c r="G29" s="26">
        <v>7</v>
      </c>
      <c r="H29" s="26">
        <v>38.5</v>
      </c>
      <c r="I29" s="26">
        <v>17</v>
      </c>
      <c r="J29" s="26">
        <v>3.5</v>
      </c>
      <c r="K29" s="26">
        <v>14.5</v>
      </c>
      <c r="L29" s="26">
        <v>4</v>
      </c>
      <c r="M29" s="91">
        <f t="shared" si="0"/>
        <v>84.5</v>
      </c>
      <c r="N29" s="28"/>
    </row>
    <row r="30" spans="1:14" s="30" customFormat="1" ht="51" x14ac:dyDescent="0.2">
      <c r="A30" s="102">
        <v>21</v>
      </c>
      <c r="B30" s="103" t="s">
        <v>330</v>
      </c>
      <c r="C30" s="104" t="s">
        <v>208</v>
      </c>
      <c r="D30" s="105">
        <v>9</v>
      </c>
      <c r="E30" s="106" t="s">
        <v>256</v>
      </c>
      <c r="F30" s="107" t="s">
        <v>258</v>
      </c>
      <c r="G30" s="108">
        <v>7</v>
      </c>
      <c r="H30" s="108">
        <v>43</v>
      </c>
      <c r="I30" s="108">
        <v>12.5</v>
      </c>
      <c r="J30" s="108">
        <v>2.5</v>
      </c>
      <c r="K30" s="108">
        <v>15.5</v>
      </c>
      <c r="L30" s="108">
        <v>3</v>
      </c>
      <c r="M30" s="109">
        <f t="shared" si="0"/>
        <v>83.5</v>
      </c>
      <c r="N30" s="111"/>
    </row>
    <row r="31" spans="1:14" s="30" customFormat="1" ht="51" x14ac:dyDescent="0.2">
      <c r="A31" s="58">
        <v>22</v>
      </c>
      <c r="B31" s="90" t="s">
        <v>323</v>
      </c>
      <c r="C31" s="70" t="s">
        <v>249</v>
      </c>
      <c r="D31" s="71">
        <v>9</v>
      </c>
      <c r="E31" s="75" t="s">
        <v>88</v>
      </c>
      <c r="F31" s="68" t="s">
        <v>283</v>
      </c>
      <c r="G31" s="26">
        <v>8</v>
      </c>
      <c r="H31" s="26">
        <v>37</v>
      </c>
      <c r="I31" s="26">
        <v>13</v>
      </c>
      <c r="J31" s="26">
        <v>5</v>
      </c>
      <c r="K31" s="26">
        <v>16.5</v>
      </c>
      <c r="L31" s="26">
        <v>3.5</v>
      </c>
      <c r="M31" s="91">
        <f t="shared" si="0"/>
        <v>83</v>
      </c>
      <c r="N31" s="29"/>
    </row>
    <row r="32" spans="1:14" s="30" customFormat="1" ht="38.25" x14ac:dyDescent="0.2">
      <c r="A32" s="58">
        <v>23</v>
      </c>
      <c r="B32" s="90" t="s">
        <v>314</v>
      </c>
      <c r="C32" s="70" t="s">
        <v>252</v>
      </c>
      <c r="D32" s="71">
        <v>9</v>
      </c>
      <c r="E32" s="75" t="s">
        <v>89</v>
      </c>
      <c r="F32" s="68" t="s">
        <v>284</v>
      </c>
      <c r="G32" s="26">
        <v>7</v>
      </c>
      <c r="H32" s="26">
        <v>34.5</v>
      </c>
      <c r="I32" s="26">
        <v>12</v>
      </c>
      <c r="J32" s="26">
        <v>3.5</v>
      </c>
      <c r="K32" s="26">
        <v>16</v>
      </c>
      <c r="L32" s="26">
        <v>9.5</v>
      </c>
      <c r="M32" s="91">
        <f t="shared" si="0"/>
        <v>82.5</v>
      </c>
      <c r="N32" s="28"/>
    </row>
    <row r="33" spans="1:14" s="30" customFormat="1" ht="51" x14ac:dyDescent="0.2">
      <c r="A33" s="58">
        <v>24</v>
      </c>
      <c r="B33" s="90" t="s">
        <v>306</v>
      </c>
      <c r="C33" s="70" t="s">
        <v>224</v>
      </c>
      <c r="D33" s="71">
        <v>9</v>
      </c>
      <c r="E33" s="75" t="s">
        <v>79</v>
      </c>
      <c r="F33" s="68" t="s">
        <v>269</v>
      </c>
      <c r="G33" s="26">
        <v>10</v>
      </c>
      <c r="H33" s="26">
        <v>34.5</v>
      </c>
      <c r="I33" s="26">
        <v>14.5</v>
      </c>
      <c r="J33" s="26">
        <v>3.5</v>
      </c>
      <c r="K33" s="26">
        <v>9</v>
      </c>
      <c r="L33" s="26">
        <v>8.5</v>
      </c>
      <c r="M33" s="91">
        <f t="shared" si="0"/>
        <v>80</v>
      </c>
      <c r="N33" s="27"/>
    </row>
    <row r="34" spans="1:14" s="30" customFormat="1" ht="38.25" x14ac:dyDescent="0.2">
      <c r="A34" s="58">
        <v>25</v>
      </c>
      <c r="B34" s="90" t="s">
        <v>290</v>
      </c>
      <c r="C34" s="70" t="s">
        <v>238</v>
      </c>
      <c r="D34" s="71">
        <v>9</v>
      </c>
      <c r="E34" s="75" t="s">
        <v>82</v>
      </c>
      <c r="F34" s="68" t="s">
        <v>274</v>
      </c>
      <c r="G34" s="26">
        <v>6</v>
      </c>
      <c r="H34" s="26">
        <v>42</v>
      </c>
      <c r="I34" s="26">
        <v>11</v>
      </c>
      <c r="J34" s="26">
        <v>3</v>
      </c>
      <c r="K34" s="26">
        <v>11.5</v>
      </c>
      <c r="L34" s="26">
        <v>6</v>
      </c>
      <c r="M34" s="91">
        <f t="shared" si="0"/>
        <v>79.5</v>
      </c>
      <c r="N34" s="25"/>
    </row>
    <row r="35" spans="1:14" s="30" customFormat="1" ht="51" x14ac:dyDescent="0.2">
      <c r="A35" s="58">
        <v>26</v>
      </c>
      <c r="B35" s="90" t="s">
        <v>307</v>
      </c>
      <c r="C35" s="70" t="s">
        <v>213</v>
      </c>
      <c r="D35" s="71">
        <v>9</v>
      </c>
      <c r="E35" s="75" t="s">
        <v>175</v>
      </c>
      <c r="F35" s="68" t="s">
        <v>262</v>
      </c>
      <c r="G35" s="26">
        <v>13</v>
      </c>
      <c r="H35" s="26">
        <v>38</v>
      </c>
      <c r="I35" s="26">
        <v>13.5</v>
      </c>
      <c r="J35" s="26">
        <v>2.5</v>
      </c>
      <c r="K35" s="26">
        <v>7.5</v>
      </c>
      <c r="L35" s="26">
        <v>4.5</v>
      </c>
      <c r="M35" s="91">
        <f t="shared" si="0"/>
        <v>79</v>
      </c>
      <c r="N35" s="27"/>
    </row>
    <row r="36" spans="1:14" s="30" customFormat="1" ht="38.25" x14ac:dyDescent="0.2">
      <c r="A36" s="58">
        <v>27</v>
      </c>
      <c r="B36" s="90" t="s">
        <v>321</v>
      </c>
      <c r="C36" s="70" t="s">
        <v>211</v>
      </c>
      <c r="D36" s="71">
        <v>9</v>
      </c>
      <c r="E36" s="75" t="s">
        <v>174</v>
      </c>
      <c r="F36" s="68" t="s">
        <v>261</v>
      </c>
      <c r="G36" s="26">
        <v>9</v>
      </c>
      <c r="H36" s="26">
        <v>32</v>
      </c>
      <c r="I36" s="26">
        <v>12.5</v>
      </c>
      <c r="J36" s="26">
        <v>5.5</v>
      </c>
      <c r="K36" s="26">
        <v>7.5</v>
      </c>
      <c r="L36" s="26">
        <v>12.5</v>
      </c>
      <c r="M36" s="91">
        <f t="shared" si="0"/>
        <v>79</v>
      </c>
      <c r="N36" s="25"/>
    </row>
    <row r="37" spans="1:14" s="30" customFormat="1" ht="51" x14ac:dyDescent="0.2">
      <c r="A37" s="58">
        <v>28</v>
      </c>
      <c r="B37" s="90" t="s">
        <v>319</v>
      </c>
      <c r="C37" s="70" t="s">
        <v>221</v>
      </c>
      <c r="D37" s="71">
        <v>9</v>
      </c>
      <c r="E37" s="75" t="s">
        <v>78</v>
      </c>
      <c r="F37" s="68" t="s">
        <v>266</v>
      </c>
      <c r="G37" s="26">
        <v>5</v>
      </c>
      <c r="H37" s="26">
        <v>39.5</v>
      </c>
      <c r="I37" s="26">
        <v>11</v>
      </c>
      <c r="J37" s="26">
        <v>6</v>
      </c>
      <c r="K37" s="26">
        <v>14</v>
      </c>
      <c r="L37" s="26">
        <v>3.5</v>
      </c>
      <c r="M37" s="91">
        <f t="shared" si="0"/>
        <v>79</v>
      </c>
      <c r="N37" s="27"/>
    </row>
    <row r="38" spans="1:14" s="30" customFormat="1" ht="38.25" x14ac:dyDescent="0.2">
      <c r="A38" s="58">
        <v>29</v>
      </c>
      <c r="B38" s="90" t="s">
        <v>304</v>
      </c>
      <c r="C38" s="70" t="s">
        <v>229</v>
      </c>
      <c r="D38" s="71">
        <v>9</v>
      </c>
      <c r="E38" s="75" t="s">
        <v>79</v>
      </c>
      <c r="F38" s="68" t="s">
        <v>268</v>
      </c>
      <c r="G38" s="26">
        <v>6</v>
      </c>
      <c r="H38" s="26">
        <v>37.5</v>
      </c>
      <c r="I38" s="26">
        <v>10</v>
      </c>
      <c r="J38" s="26">
        <v>4.5</v>
      </c>
      <c r="K38" s="26">
        <v>12</v>
      </c>
      <c r="L38" s="26">
        <v>7</v>
      </c>
      <c r="M38" s="91">
        <f t="shared" si="0"/>
        <v>77</v>
      </c>
      <c r="N38" s="27"/>
    </row>
    <row r="39" spans="1:14" s="30" customFormat="1" ht="38.25" x14ac:dyDescent="0.2">
      <c r="A39" s="58">
        <v>30</v>
      </c>
      <c r="B39" s="90" t="s">
        <v>302</v>
      </c>
      <c r="C39" s="70" t="s">
        <v>246</v>
      </c>
      <c r="D39" s="71">
        <v>9</v>
      </c>
      <c r="E39" s="75" t="s">
        <v>85</v>
      </c>
      <c r="F39" s="68" t="s">
        <v>280</v>
      </c>
      <c r="G39" s="26">
        <v>8</v>
      </c>
      <c r="H39" s="26">
        <v>31</v>
      </c>
      <c r="I39" s="26">
        <v>12.5</v>
      </c>
      <c r="J39" s="26">
        <v>3</v>
      </c>
      <c r="K39" s="26">
        <v>15.5</v>
      </c>
      <c r="L39" s="26">
        <v>6.5</v>
      </c>
      <c r="M39" s="91">
        <f t="shared" si="0"/>
        <v>76.5</v>
      </c>
      <c r="N39" s="25"/>
    </row>
    <row r="40" spans="1:14" s="30" customFormat="1" ht="63.75" x14ac:dyDescent="0.2">
      <c r="A40" s="58">
        <v>31</v>
      </c>
      <c r="B40" s="90" t="s">
        <v>322</v>
      </c>
      <c r="C40" s="70" t="s">
        <v>217</v>
      </c>
      <c r="D40" s="71">
        <v>9</v>
      </c>
      <c r="E40" s="75" t="s">
        <v>77</v>
      </c>
      <c r="F40" s="68" t="s">
        <v>93</v>
      </c>
      <c r="G40" s="26">
        <v>8</v>
      </c>
      <c r="H40" s="26">
        <v>35</v>
      </c>
      <c r="I40" s="26">
        <v>13.5</v>
      </c>
      <c r="J40" s="26">
        <v>3.5</v>
      </c>
      <c r="K40" s="26">
        <v>10</v>
      </c>
      <c r="L40" s="26">
        <v>6.5</v>
      </c>
      <c r="M40" s="91">
        <f t="shared" si="0"/>
        <v>76.5</v>
      </c>
      <c r="N40" s="29"/>
    </row>
    <row r="41" spans="1:14" s="30" customFormat="1" ht="38.25" x14ac:dyDescent="0.2">
      <c r="A41" s="58">
        <v>32</v>
      </c>
      <c r="B41" s="90" t="s">
        <v>301</v>
      </c>
      <c r="C41" s="70" t="s">
        <v>218</v>
      </c>
      <c r="D41" s="71">
        <v>9</v>
      </c>
      <c r="E41" s="75" t="s">
        <v>78</v>
      </c>
      <c r="F41" s="68" t="s">
        <v>265</v>
      </c>
      <c r="G41" s="26">
        <v>10</v>
      </c>
      <c r="H41" s="26">
        <v>36</v>
      </c>
      <c r="I41" s="26">
        <v>7</v>
      </c>
      <c r="J41" s="53">
        <v>3.5</v>
      </c>
      <c r="K41" s="26">
        <v>9.5</v>
      </c>
      <c r="L41" s="26">
        <v>8.5</v>
      </c>
      <c r="M41" s="91">
        <f t="shared" si="0"/>
        <v>74.5</v>
      </c>
      <c r="N41" s="27"/>
    </row>
    <row r="42" spans="1:14" s="30" customFormat="1" ht="38.25" x14ac:dyDescent="0.2">
      <c r="A42" s="58">
        <v>33</v>
      </c>
      <c r="B42" s="90" t="s">
        <v>317</v>
      </c>
      <c r="C42" s="70" t="s">
        <v>233</v>
      </c>
      <c r="D42" s="71">
        <v>9</v>
      </c>
      <c r="E42" s="75" t="s">
        <v>80</v>
      </c>
      <c r="F42" s="68" t="s">
        <v>272</v>
      </c>
      <c r="G42" s="26">
        <v>7</v>
      </c>
      <c r="H42" s="26">
        <v>37.5</v>
      </c>
      <c r="I42" s="26">
        <v>8</v>
      </c>
      <c r="J42" s="26">
        <v>3</v>
      </c>
      <c r="K42" s="26">
        <v>16</v>
      </c>
      <c r="L42" s="26">
        <v>1.5</v>
      </c>
      <c r="M42" s="91">
        <f t="shared" ref="M42:M60" si="1">SUM(G42:L42)</f>
        <v>73</v>
      </c>
      <c r="N42" s="27"/>
    </row>
    <row r="43" spans="1:14" s="30" customFormat="1" ht="38.25" x14ac:dyDescent="0.2">
      <c r="A43" s="58">
        <v>34</v>
      </c>
      <c r="B43" s="90" t="s">
        <v>303</v>
      </c>
      <c r="C43" s="70" t="s">
        <v>223</v>
      </c>
      <c r="D43" s="71">
        <v>9</v>
      </c>
      <c r="E43" s="75" t="s">
        <v>79</v>
      </c>
      <c r="F43" s="68" t="s">
        <v>268</v>
      </c>
      <c r="G43" s="26">
        <v>8</v>
      </c>
      <c r="H43" s="26">
        <v>34</v>
      </c>
      <c r="I43" s="26">
        <v>9.5</v>
      </c>
      <c r="J43" s="26">
        <v>3.5</v>
      </c>
      <c r="K43" s="26">
        <v>11</v>
      </c>
      <c r="L43" s="26">
        <v>6.5</v>
      </c>
      <c r="M43" s="91">
        <f t="shared" si="1"/>
        <v>72.5</v>
      </c>
      <c r="N43" s="28"/>
    </row>
    <row r="44" spans="1:14" s="30" customFormat="1" ht="25.5" x14ac:dyDescent="0.2">
      <c r="A44" s="58">
        <v>35</v>
      </c>
      <c r="B44" s="90" t="s">
        <v>311</v>
      </c>
      <c r="C44" s="70" t="s">
        <v>253</v>
      </c>
      <c r="D44" s="71">
        <v>9</v>
      </c>
      <c r="E44" s="75" t="s">
        <v>89</v>
      </c>
      <c r="F44" s="68" t="s">
        <v>203</v>
      </c>
      <c r="G44" s="26">
        <v>9</v>
      </c>
      <c r="H44" s="26">
        <v>42.5</v>
      </c>
      <c r="I44" s="26">
        <v>9</v>
      </c>
      <c r="J44" s="26">
        <v>1.5</v>
      </c>
      <c r="K44" s="26">
        <v>8.5</v>
      </c>
      <c r="L44" s="26">
        <v>2</v>
      </c>
      <c r="M44" s="91">
        <f t="shared" si="1"/>
        <v>72.5</v>
      </c>
      <c r="N44" s="25"/>
    </row>
    <row r="45" spans="1:14" s="30" customFormat="1" ht="38.25" x14ac:dyDescent="0.2">
      <c r="A45" s="58">
        <v>36</v>
      </c>
      <c r="B45" s="90" t="s">
        <v>295</v>
      </c>
      <c r="C45" s="70" t="s">
        <v>236</v>
      </c>
      <c r="D45" s="71">
        <v>9</v>
      </c>
      <c r="E45" s="75" t="s">
        <v>82</v>
      </c>
      <c r="F45" s="68" t="s">
        <v>274</v>
      </c>
      <c r="G45" s="26">
        <v>7</v>
      </c>
      <c r="H45" s="26">
        <v>36.5</v>
      </c>
      <c r="I45" s="26">
        <v>11</v>
      </c>
      <c r="J45" s="53">
        <v>3</v>
      </c>
      <c r="K45" s="26">
        <v>9</v>
      </c>
      <c r="L45" s="26">
        <v>4</v>
      </c>
      <c r="M45" s="91">
        <f t="shared" si="1"/>
        <v>70.5</v>
      </c>
      <c r="N45" s="25"/>
    </row>
    <row r="46" spans="1:14" s="30" customFormat="1" ht="38.25" x14ac:dyDescent="0.2">
      <c r="A46" s="58">
        <v>37</v>
      </c>
      <c r="B46" s="90" t="s">
        <v>310</v>
      </c>
      <c r="C46" s="93" t="s">
        <v>309</v>
      </c>
      <c r="D46" s="94">
        <v>9</v>
      </c>
      <c r="E46" s="95" t="s">
        <v>82</v>
      </c>
      <c r="F46" s="96" t="s">
        <v>275</v>
      </c>
      <c r="G46" s="26">
        <v>6</v>
      </c>
      <c r="H46" s="26">
        <v>31.5</v>
      </c>
      <c r="I46" s="26">
        <v>10.5</v>
      </c>
      <c r="J46" s="26">
        <v>1.5</v>
      </c>
      <c r="K46" s="26">
        <v>15</v>
      </c>
      <c r="L46" s="26">
        <v>6</v>
      </c>
      <c r="M46" s="91">
        <f t="shared" si="1"/>
        <v>70.5</v>
      </c>
      <c r="N46" s="27"/>
    </row>
    <row r="47" spans="1:14" s="30" customFormat="1" ht="76.5" x14ac:dyDescent="0.2">
      <c r="A47" s="58">
        <v>38</v>
      </c>
      <c r="B47" s="90" t="s">
        <v>326</v>
      </c>
      <c r="C47" s="70" t="s">
        <v>241</v>
      </c>
      <c r="D47" s="71">
        <v>9</v>
      </c>
      <c r="E47" s="75" t="s">
        <v>83</v>
      </c>
      <c r="F47" s="68" t="s">
        <v>277</v>
      </c>
      <c r="G47" s="26">
        <v>8</v>
      </c>
      <c r="H47" s="26">
        <v>37</v>
      </c>
      <c r="I47" s="26">
        <v>10</v>
      </c>
      <c r="J47" s="26">
        <v>0.5</v>
      </c>
      <c r="K47" s="26">
        <v>10</v>
      </c>
      <c r="L47" s="26">
        <v>4</v>
      </c>
      <c r="M47" s="91">
        <f t="shared" si="1"/>
        <v>69.5</v>
      </c>
      <c r="N47" s="25"/>
    </row>
    <row r="48" spans="1:14" s="30" customFormat="1" ht="38.25" x14ac:dyDescent="0.2">
      <c r="A48" s="58">
        <v>39</v>
      </c>
      <c r="B48" s="90" t="s">
        <v>325</v>
      </c>
      <c r="C48" s="70" t="s">
        <v>209</v>
      </c>
      <c r="D48" s="71">
        <v>9</v>
      </c>
      <c r="E48" s="72" t="s">
        <v>174</v>
      </c>
      <c r="F48" s="68" t="s">
        <v>259</v>
      </c>
      <c r="G48" s="26">
        <v>6</v>
      </c>
      <c r="H48" s="26">
        <v>36.5</v>
      </c>
      <c r="I48" s="26">
        <v>11</v>
      </c>
      <c r="J48" s="26">
        <v>3</v>
      </c>
      <c r="K48" s="26">
        <v>6.5</v>
      </c>
      <c r="L48" s="26">
        <v>5.5</v>
      </c>
      <c r="M48" s="91">
        <f t="shared" si="1"/>
        <v>68.5</v>
      </c>
      <c r="N48" s="27"/>
    </row>
    <row r="49" spans="1:14" s="30" customFormat="1" ht="38.25" x14ac:dyDescent="0.2">
      <c r="A49" s="58">
        <v>40</v>
      </c>
      <c r="B49" s="90" t="s">
        <v>320</v>
      </c>
      <c r="C49" s="70" t="s">
        <v>240</v>
      </c>
      <c r="D49" s="71">
        <v>9</v>
      </c>
      <c r="E49" s="75" t="s">
        <v>83</v>
      </c>
      <c r="F49" s="68" t="s">
        <v>276</v>
      </c>
      <c r="G49" s="26">
        <v>8</v>
      </c>
      <c r="H49" s="26">
        <v>40</v>
      </c>
      <c r="I49" s="26">
        <v>9</v>
      </c>
      <c r="J49" s="26">
        <v>3</v>
      </c>
      <c r="K49" s="26">
        <v>7.5</v>
      </c>
      <c r="L49" s="26">
        <v>1</v>
      </c>
      <c r="M49" s="91">
        <f t="shared" si="1"/>
        <v>68.5</v>
      </c>
      <c r="N49" s="27"/>
    </row>
    <row r="50" spans="1:14" s="30" customFormat="1" ht="38.25" x14ac:dyDescent="0.2">
      <c r="A50" s="58">
        <v>41</v>
      </c>
      <c r="B50" s="90" t="s">
        <v>308</v>
      </c>
      <c r="C50" s="70" t="s">
        <v>255</v>
      </c>
      <c r="D50" s="69">
        <v>9</v>
      </c>
      <c r="E50" s="70" t="s">
        <v>90</v>
      </c>
      <c r="F50" s="68" t="s">
        <v>285</v>
      </c>
      <c r="G50" s="26">
        <v>4</v>
      </c>
      <c r="H50" s="26">
        <v>34</v>
      </c>
      <c r="I50" s="26">
        <v>6</v>
      </c>
      <c r="J50" s="26">
        <v>4</v>
      </c>
      <c r="K50" s="26">
        <v>12</v>
      </c>
      <c r="L50" s="26">
        <v>8</v>
      </c>
      <c r="M50" s="91">
        <f t="shared" si="1"/>
        <v>68</v>
      </c>
      <c r="N50" s="28"/>
    </row>
    <row r="51" spans="1:14" s="30" customFormat="1" ht="38.25" x14ac:dyDescent="0.2">
      <c r="A51" s="58">
        <v>42</v>
      </c>
      <c r="B51" s="90" t="s">
        <v>289</v>
      </c>
      <c r="C51" s="70" t="s">
        <v>244</v>
      </c>
      <c r="D51" s="71">
        <v>9</v>
      </c>
      <c r="E51" s="75" t="s">
        <v>84</v>
      </c>
      <c r="F51" s="68" t="s">
        <v>112</v>
      </c>
      <c r="G51" s="26">
        <v>8</v>
      </c>
      <c r="H51" s="26">
        <v>37</v>
      </c>
      <c r="I51" s="26">
        <v>9</v>
      </c>
      <c r="J51" s="26">
        <v>1</v>
      </c>
      <c r="K51" s="26">
        <v>10.5</v>
      </c>
      <c r="L51" s="26">
        <v>1.5</v>
      </c>
      <c r="M51" s="91">
        <f t="shared" si="1"/>
        <v>67</v>
      </c>
      <c r="N51" s="28"/>
    </row>
    <row r="52" spans="1:14" s="30" customFormat="1" ht="38.25" x14ac:dyDescent="0.2">
      <c r="A52" s="58">
        <v>43</v>
      </c>
      <c r="B52" s="90" t="s">
        <v>305</v>
      </c>
      <c r="C52" s="70" t="s">
        <v>237</v>
      </c>
      <c r="D52" s="71">
        <v>9</v>
      </c>
      <c r="E52" s="75" t="s">
        <v>82</v>
      </c>
      <c r="F52" s="68" t="s">
        <v>275</v>
      </c>
      <c r="G52" s="26">
        <v>5</v>
      </c>
      <c r="H52" s="26">
        <v>37.5</v>
      </c>
      <c r="I52" s="26">
        <v>11</v>
      </c>
      <c r="J52" s="26">
        <v>2.5</v>
      </c>
      <c r="K52" s="26">
        <v>8.5</v>
      </c>
      <c r="L52" s="26">
        <v>2.5</v>
      </c>
      <c r="M52" s="91">
        <f t="shared" si="1"/>
        <v>67</v>
      </c>
      <c r="N52" s="28"/>
    </row>
    <row r="53" spans="1:14" s="30" customFormat="1" ht="51" x14ac:dyDescent="0.2">
      <c r="A53" s="58">
        <v>44</v>
      </c>
      <c r="B53" s="90" t="s">
        <v>316</v>
      </c>
      <c r="C53" s="70" t="s">
        <v>242</v>
      </c>
      <c r="D53" s="71">
        <v>9</v>
      </c>
      <c r="E53" s="75" t="s">
        <v>83</v>
      </c>
      <c r="F53" s="68" t="s">
        <v>278</v>
      </c>
      <c r="G53" s="26">
        <v>6</v>
      </c>
      <c r="H53" s="26">
        <v>34.5</v>
      </c>
      <c r="I53" s="26">
        <v>12</v>
      </c>
      <c r="J53" s="26">
        <v>3</v>
      </c>
      <c r="K53" s="26">
        <v>8</v>
      </c>
      <c r="L53" s="26">
        <v>3.5</v>
      </c>
      <c r="M53" s="91">
        <f t="shared" si="1"/>
        <v>67</v>
      </c>
      <c r="N53" s="28"/>
    </row>
    <row r="54" spans="1:14" s="30" customFormat="1" ht="38.25" x14ac:dyDescent="0.2">
      <c r="A54" s="58">
        <v>45</v>
      </c>
      <c r="B54" s="90" t="s">
        <v>318</v>
      </c>
      <c r="C54" s="70" t="s">
        <v>239</v>
      </c>
      <c r="D54" s="71">
        <v>9</v>
      </c>
      <c r="E54" s="75" t="s">
        <v>83</v>
      </c>
      <c r="F54" s="68" t="s">
        <v>276</v>
      </c>
      <c r="G54" s="26">
        <v>4</v>
      </c>
      <c r="H54" s="26">
        <v>35</v>
      </c>
      <c r="I54" s="26">
        <v>8</v>
      </c>
      <c r="J54" s="26">
        <v>3</v>
      </c>
      <c r="K54" s="26">
        <v>12</v>
      </c>
      <c r="L54" s="26">
        <v>3</v>
      </c>
      <c r="M54" s="91">
        <f t="shared" si="1"/>
        <v>65</v>
      </c>
      <c r="N54" s="28"/>
    </row>
    <row r="55" spans="1:14" s="30" customFormat="1" ht="25.5" x14ac:dyDescent="0.2">
      <c r="A55" s="58">
        <v>46</v>
      </c>
      <c r="B55" s="90" t="s">
        <v>312</v>
      </c>
      <c r="C55" s="70" t="s">
        <v>251</v>
      </c>
      <c r="D55" s="71">
        <v>9</v>
      </c>
      <c r="E55" s="75" t="s">
        <v>89</v>
      </c>
      <c r="F55" s="68" t="s">
        <v>203</v>
      </c>
      <c r="G55" s="26">
        <v>7</v>
      </c>
      <c r="H55" s="26">
        <v>31.5</v>
      </c>
      <c r="I55" s="26">
        <v>7.5</v>
      </c>
      <c r="J55" s="26">
        <v>5</v>
      </c>
      <c r="K55" s="26">
        <v>8</v>
      </c>
      <c r="L55" s="26">
        <v>5.5</v>
      </c>
      <c r="M55" s="91">
        <f t="shared" si="1"/>
        <v>64.5</v>
      </c>
      <c r="N55" s="28"/>
    </row>
    <row r="56" spans="1:14" s="30" customFormat="1" ht="26.45" customHeight="1" x14ac:dyDescent="0.2">
      <c r="A56" s="58">
        <v>47</v>
      </c>
      <c r="B56" s="90" t="s">
        <v>294</v>
      </c>
      <c r="C56" s="70" t="s">
        <v>222</v>
      </c>
      <c r="D56" s="71">
        <v>9</v>
      </c>
      <c r="E56" s="75" t="s">
        <v>79</v>
      </c>
      <c r="F56" s="68" t="s">
        <v>267</v>
      </c>
      <c r="G56" s="26">
        <v>5</v>
      </c>
      <c r="H56" s="26">
        <v>34.5</v>
      </c>
      <c r="I56" s="26">
        <v>5.5</v>
      </c>
      <c r="J56" s="53">
        <v>3.5</v>
      </c>
      <c r="K56" s="26">
        <v>10.5</v>
      </c>
      <c r="L56" s="26">
        <v>5</v>
      </c>
      <c r="M56" s="91">
        <f t="shared" si="1"/>
        <v>64</v>
      </c>
      <c r="N56" s="28"/>
    </row>
    <row r="57" spans="1:14" s="30" customFormat="1" ht="36.6" customHeight="1" x14ac:dyDescent="0.2">
      <c r="A57" s="58">
        <v>48</v>
      </c>
      <c r="B57" s="90" t="s">
        <v>315</v>
      </c>
      <c r="C57" s="70" t="s">
        <v>254</v>
      </c>
      <c r="D57" s="71">
        <v>9</v>
      </c>
      <c r="E57" s="75" t="s">
        <v>89</v>
      </c>
      <c r="F57" s="68" t="s">
        <v>123</v>
      </c>
      <c r="G57" s="26">
        <v>5</v>
      </c>
      <c r="H57" s="26">
        <v>33.5</v>
      </c>
      <c r="I57" s="26">
        <v>9</v>
      </c>
      <c r="J57" s="26">
        <v>4</v>
      </c>
      <c r="K57" s="26">
        <v>7</v>
      </c>
      <c r="L57" s="26">
        <v>5</v>
      </c>
      <c r="M57" s="91">
        <f t="shared" si="1"/>
        <v>63.5</v>
      </c>
      <c r="N57" s="28"/>
    </row>
    <row r="58" spans="1:14" s="30" customFormat="1" ht="51" x14ac:dyDescent="0.2">
      <c r="A58" s="58">
        <v>49</v>
      </c>
      <c r="B58" s="90" t="s">
        <v>324</v>
      </c>
      <c r="C58" s="70" t="s">
        <v>210</v>
      </c>
      <c r="D58" s="71">
        <v>9</v>
      </c>
      <c r="E58" s="75" t="s">
        <v>174</v>
      </c>
      <c r="F58" s="68" t="s">
        <v>260</v>
      </c>
      <c r="G58" s="26">
        <v>10</v>
      </c>
      <c r="H58" s="26">
        <v>34.5</v>
      </c>
      <c r="I58" s="26">
        <v>5</v>
      </c>
      <c r="J58" s="26">
        <v>5.5</v>
      </c>
      <c r="K58" s="26">
        <v>2</v>
      </c>
      <c r="L58" s="26">
        <v>6</v>
      </c>
      <c r="M58" s="91">
        <f t="shared" si="1"/>
        <v>63</v>
      </c>
      <c r="N58" s="28"/>
    </row>
    <row r="59" spans="1:14" s="30" customFormat="1" ht="51" x14ac:dyDescent="0.2">
      <c r="A59" s="58">
        <v>50</v>
      </c>
      <c r="B59" s="90" t="s">
        <v>332</v>
      </c>
      <c r="C59" s="70" t="s">
        <v>212</v>
      </c>
      <c r="D59" s="71">
        <v>9</v>
      </c>
      <c r="E59" s="75" t="s">
        <v>174</v>
      </c>
      <c r="F59" s="68" t="s">
        <v>260</v>
      </c>
      <c r="G59" s="26">
        <v>4</v>
      </c>
      <c r="H59" s="26">
        <v>32</v>
      </c>
      <c r="I59" s="26">
        <v>9</v>
      </c>
      <c r="J59" s="26">
        <v>4</v>
      </c>
      <c r="K59" s="26">
        <v>10</v>
      </c>
      <c r="L59" s="26">
        <v>2</v>
      </c>
      <c r="M59" s="91">
        <f t="shared" si="1"/>
        <v>61</v>
      </c>
      <c r="N59" s="28"/>
    </row>
    <row r="60" spans="1:14" s="30" customFormat="1" ht="63.75" x14ac:dyDescent="0.2">
      <c r="A60" s="58">
        <v>51</v>
      </c>
      <c r="B60" s="90" t="s">
        <v>313</v>
      </c>
      <c r="C60" s="70" t="s">
        <v>250</v>
      </c>
      <c r="D60" s="71">
        <v>9</v>
      </c>
      <c r="E60" s="75" t="s">
        <v>89</v>
      </c>
      <c r="F60" s="68" t="s">
        <v>122</v>
      </c>
      <c r="G60" s="26">
        <v>5</v>
      </c>
      <c r="H60" s="26">
        <v>32</v>
      </c>
      <c r="I60" s="26">
        <v>5</v>
      </c>
      <c r="J60" s="26">
        <v>3</v>
      </c>
      <c r="K60" s="26">
        <v>8</v>
      </c>
      <c r="L60" s="26">
        <v>4.5</v>
      </c>
      <c r="M60" s="91">
        <f t="shared" si="1"/>
        <v>57.5</v>
      </c>
      <c r="N60" s="28"/>
    </row>
    <row r="61" spans="1:14" x14ac:dyDescent="0.25">
      <c r="J61" s="61"/>
      <c r="K61" s="9"/>
    </row>
  </sheetData>
  <sortState ref="A11:N60">
    <sortCondition descending="1" ref="M10:M60"/>
  </sortState>
  <mergeCells count="10">
    <mergeCell ref="J8:L8"/>
    <mergeCell ref="G8:I8"/>
    <mergeCell ref="M8:M9"/>
    <mergeCell ref="N8:N9"/>
    <mergeCell ref="A8:A9"/>
    <mergeCell ref="B8:B9"/>
    <mergeCell ref="C8:C9"/>
    <mergeCell ref="D8:D9"/>
    <mergeCell ref="E8:E9"/>
    <mergeCell ref="F8:F9"/>
  </mergeCells>
  <phoneticPr fontId="0" type="noConversion"/>
  <pageMargins left="0.19685039370078741" right="0.19685039370078741" top="0.86614173228346458" bottom="0.78740157480314965" header="0.19685039370078741" footer="0.19685039370078741"/>
  <pageSetup paperSize="9" orientation="landscape" r:id="rId1"/>
  <headerFooter alignWithMargins="0"/>
  <ignoredErrors>
    <ignoredError sqref="B10:B6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7" zoomScale="80" zoomScaleNormal="80" zoomScaleSheetLayoutView="100" zoomScalePageLayoutView="75" workbookViewId="0">
      <selection activeCell="O7" sqref="O1:P1048576"/>
    </sheetView>
  </sheetViews>
  <sheetFormatPr defaultRowHeight="12.75" x14ac:dyDescent="0.2"/>
  <cols>
    <col min="1" max="1" width="3.140625" customWidth="1"/>
    <col min="2" max="2" width="6.28515625" style="16" bestFit="1" customWidth="1"/>
    <col min="3" max="3" width="24" style="6" customWidth="1"/>
    <col min="4" max="4" width="4.7109375" style="7" customWidth="1"/>
    <col min="5" max="5" width="16.28515625" customWidth="1"/>
    <col min="6" max="6" width="27" customWidth="1"/>
    <col min="7" max="7" width="5.85546875" style="45" customWidth="1"/>
    <col min="8" max="9" width="7" style="45" customWidth="1"/>
    <col min="10" max="11" width="7.7109375" style="66" customWidth="1"/>
    <col min="12" max="12" width="7.7109375" style="62" customWidth="1"/>
    <col min="13" max="13" width="7.28515625" style="8" customWidth="1"/>
    <col min="14" max="14" width="11.85546875" style="8" customWidth="1"/>
  </cols>
  <sheetData>
    <row r="1" spans="1:18" ht="15.75" x14ac:dyDescent="0.2">
      <c r="A1" s="10"/>
      <c r="B1" s="11"/>
      <c r="C1" s="12"/>
      <c r="D1" s="12"/>
      <c r="E1" s="12"/>
      <c r="F1" s="99" t="s">
        <v>448</v>
      </c>
      <c r="G1" s="43"/>
      <c r="H1" s="43"/>
      <c r="I1" s="43"/>
      <c r="J1" s="41"/>
      <c r="K1" s="41"/>
      <c r="L1" s="12"/>
      <c r="M1" s="12"/>
      <c r="N1" s="12"/>
      <c r="O1" s="12"/>
      <c r="P1" s="12"/>
      <c r="Q1" s="12"/>
      <c r="R1" s="12"/>
    </row>
    <row r="2" spans="1:18" ht="15.75" x14ac:dyDescent="0.2">
      <c r="A2" s="10"/>
      <c r="B2" s="11"/>
      <c r="C2" s="100"/>
      <c r="D2" s="100"/>
      <c r="E2" s="100"/>
      <c r="F2" s="11" t="s">
        <v>449</v>
      </c>
      <c r="G2" s="100"/>
      <c r="H2" s="100"/>
      <c r="I2" s="100"/>
      <c r="J2" s="100"/>
      <c r="K2" s="100"/>
      <c r="L2" s="12"/>
      <c r="M2" s="12"/>
      <c r="N2" s="12"/>
      <c r="O2" s="12"/>
      <c r="P2" s="12"/>
      <c r="Q2" s="12"/>
      <c r="R2" s="12"/>
    </row>
    <row r="3" spans="1:18" ht="15.75" x14ac:dyDescent="0.2">
      <c r="A3" s="10"/>
      <c r="B3" s="11"/>
      <c r="C3" s="12"/>
      <c r="D3" s="12"/>
      <c r="E3" s="13"/>
      <c r="F3" s="13" t="s">
        <v>7</v>
      </c>
      <c r="G3" s="44"/>
      <c r="H3" s="44"/>
      <c r="I3" s="44"/>
      <c r="J3" s="41"/>
      <c r="K3" s="41"/>
      <c r="L3" s="12"/>
      <c r="M3" s="12"/>
      <c r="N3" s="12"/>
      <c r="O3" s="12"/>
      <c r="P3" s="12"/>
      <c r="Q3" s="12"/>
      <c r="R3" s="12"/>
    </row>
    <row r="4" spans="1:18" ht="15.75" x14ac:dyDescent="0.25">
      <c r="A4" s="10"/>
      <c r="B4" s="11"/>
      <c r="C4" s="12"/>
      <c r="D4" s="12"/>
      <c r="E4" s="13"/>
      <c r="F4" s="57" t="s">
        <v>18</v>
      </c>
      <c r="G4" s="43"/>
      <c r="H4" s="43"/>
      <c r="I4" s="43"/>
      <c r="J4" s="41"/>
      <c r="K4" s="41"/>
      <c r="L4" s="12"/>
      <c r="M4" s="12"/>
      <c r="N4" s="12"/>
      <c r="O4" s="12"/>
      <c r="P4" s="12"/>
      <c r="Q4" s="12"/>
      <c r="R4" s="12"/>
    </row>
    <row r="5" spans="1:18" ht="15.75" x14ac:dyDescent="0.25">
      <c r="A5" s="10"/>
      <c r="B5" s="14"/>
      <c r="C5" s="11"/>
      <c r="D5" s="11"/>
      <c r="E5" s="11"/>
      <c r="F5" s="15" t="s">
        <v>5</v>
      </c>
      <c r="G5" s="44"/>
      <c r="H5" s="44"/>
      <c r="I5" s="44"/>
      <c r="J5" s="42"/>
      <c r="K5" s="42"/>
      <c r="L5" s="11"/>
      <c r="M5" s="11"/>
      <c r="N5" s="11"/>
      <c r="O5" s="11"/>
      <c r="P5" s="11"/>
      <c r="Q5" s="11"/>
      <c r="R5" s="11"/>
    </row>
    <row r="6" spans="1:18" ht="15.75" x14ac:dyDescent="0.2">
      <c r="A6" s="10"/>
      <c r="B6" s="14"/>
      <c r="C6" s="11"/>
      <c r="D6" s="11"/>
      <c r="E6" s="11"/>
      <c r="F6" s="11" t="s">
        <v>8</v>
      </c>
      <c r="G6" s="44"/>
      <c r="H6" s="44"/>
      <c r="I6" s="44"/>
      <c r="J6" s="42"/>
      <c r="K6" s="42"/>
      <c r="L6" s="11"/>
      <c r="M6" s="11"/>
      <c r="N6" s="11"/>
      <c r="O6" s="11"/>
      <c r="P6" s="11"/>
      <c r="Q6" s="11"/>
      <c r="R6" s="11"/>
    </row>
    <row r="8" spans="1:18" ht="48.75" customHeight="1" x14ac:dyDescent="0.2">
      <c r="A8" s="121" t="s">
        <v>0</v>
      </c>
      <c r="B8" s="118" t="s">
        <v>17</v>
      </c>
      <c r="C8" s="119" t="s">
        <v>1</v>
      </c>
      <c r="D8" s="119" t="s">
        <v>2</v>
      </c>
      <c r="E8" s="119" t="s">
        <v>11</v>
      </c>
      <c r="F8" s="121" t="s">
        <v>12</v>
      </c>
      <c r="G8" s="112" t="s">
        <v>21</v>
      </c>
      <c r="H8" s="112"/>
      <c r="I8" s="112"/>
      <c r="J8" s="112" t="s">
        <v>10</v>
      </c>
      <c r="K8" s="112"/>
      <c r="L8" s="112"/>
      <c r="M8" s="114" t="s">
        <v>22</v>
      </c>
      <c r="N8" s="122" t="s">
        <v>3</v>
      </c>
    </row>
    <row r="9" spans="1:18" ht="117" customHeight="1" x14ac:dyDescent="0.2">
      <c r="A9" s="121"/>
      <c r="B9" s="118"/>
      <c r="C9" s="119"/>
      <c r="D9" s="119"/>
      <c r="E9" s="119"/>
      <c r="F9" s="121"/>
      <c r="G9" s="88" t="s">
        <v>15</v>
      </c>
      <c r="H9" s="88" t="s">
        <v>16</v>
      </c>
      <c r="I9" s="88" t="s">
        <v>445</v>
      </c>
      <c r="J9" s="89" t="s">
        <v>4</v>
      </c>
      <c r="K9" s="89" t="s">
        <v>25</v>
      </c>
      <c r="L9" s="89" t="s">
        <v>26</v>
      </c>
      <c r="M9" s="114"/>
      <c r="N9" s="122"/>
    </row>
    <row r="10" spans="1:18" s="2" customFormat="1" ht="38.25" x14ac:dyDescent="0.2">
      <c r="A10" s="31">
        <v>1</v>
      </c>
      <c r="B10" s="97" t="s">
        <v>423</v>
      </c>
      <c r="C10" s="70" t="s">
        <v>136</v>
      </c>
      <c r="D10" s="71">
        <v>10</v>
      </c>
      <c r="E10" s="72" t="s">
        <v>79</v>
      </c>
      <c r="F10" s="68" t="s">
        <v>187</v>
      </c>
      <c r="G10" s="76">
        <v>25</v>
      </c>
      <c r="H10" s="76">
        <v>53.5</v>
      </c>
      <c r="I10" s="76">
        <v>43.5</v>
      </c>
      <c r="J10" s="26">
        <v>4.5</v>
      </c>
      <c r="K10" s="26">
        <v>19</v>
      </c>
      <c r="L10" s="26">
        <v>16</v>
      </c>
      <c r="M10" s="91">
        <f t="shared" ref="M10:M41" si="0">SUM(G10:L10)</f>
        <v>161.5</v>
      </c>
      <c r="N10" s="48" t="s">
        <v>450</v>
      </c>
    </row>
    <row r="11" spans="1:18" s="2" customFormat="1" ht="32.25" customHeight="1" x14ac:dyDescent="0.2">
      <c r="A11" s="31">
        <v>2</v>
      </c>
      <c r="B11" s="97" t="s">
        <v>429</v>
      </c>
      <c r="C11" s="70" t="s">
        <v>145</v>
      </c>
      <c r="D11" s="71">
        <v>10</v>
      </c>
      <c r="E11" s="72" t="s">
        <v>81</v>
      </c>
      <c r="F11" s="68" t="s">
        <v>106</v>
      </c>
      <c r="G11" s="76">
        <v>12</v>
      </c>
      <c r="H11" s="76">
        <v>43</v>
      </c>
      <c r="I11" s="76">
        <v>31</v>
      </c>
      <c r="J11" s="26">
        <v>16.5</v>
      </c>
      <c r="K11" s="26">
        <v>19</v>
      </c>
      <c r="L11" s="26">
        <v>17</v>
      </c>
      <c r="M11" s="91">
        <f t="shared" si="0"/>
        <v>138.5</v>
      </c>
      <c r="N11" s="101" t="s">
        <v>451</v>
      </c>
    </row>
    <row r="12" spans="1:18" s="2" customFormat="1" ht="38.25" x14ac:dyDescent="0.2">
      <c r="A12" s="31">
        <v>3</v>
      </c>
      <c r="B12" s="97" t="s">
        <v>421</v>
      </c>
      <c r="C12" s="70" t="s">
        <v>135</v>
      </c>
      <c r="D12" s="71">
        <v>10</v>
      </c>
      <c r="E12" s="72" t="s">
        <v>79</v>
      </c>
      <c r="F12" s="68" t="s">
        <v>186</v>
      </c>
      <c r="G12" s="76">
        <v>14</v>
      </c>
      <c r="H12" s="76">
        <v>42.5</v>
      </c>
      <c r="I12" s="76">
        <v>30.5</v>
      </c>
      <c r="J12" s="26">
        <v>5.5</v>
      </c>
      <c r="K12" s="26">
        <v>19</v>
      </c>
      <c r="L12" s="26">
        <v>15</v>
      </c>
      <c r="M12" s="91">
        <f t="shared" si="0"/>
        <v>126.5</v>
      </c>
      <c r="N12" s="101" t="s">
        <v>451</v>
      </c>
    </row>
    <row r="13" spans="1:18" s="2" customFormat="1" ht="51" customHeight="1" x14ac:dyDescent="0.2">
      <c r="A13" s="31">
        <v>4</v>
      </c>
      <c r="B13" s="97" t="s">
        <v>422</v>
      </c>
      <c r="C13" s="70" t="s">
        <v>127</v>
      </c>
      <c r="D13" s="71">
        <v>10</v>
      </c>
      <c r="E13" s="72" t="s">
        <v>77</v>
      </c>
      <c r="F13" s="68" t="s">
        <v>180</v>
      </c>
      <c r="G13" s="76">
        <v>17</v>
      </c>
      <c r="H13" s="76">
        <v>48</v>
      </c>
      <c r="I13" s="76">
        <v>27</v>
      </c>
      <c r="J13" s="26">
        <v>1</v>
      </c>
      <c r="K13" s="26">
        <v>16</v>
      </c>
      <c r="L13" s="26">
        <v>15</v>
      </c>
      <c r="M13" s="91">
        <f t="shared" si="0"/>
        <v>124</v>
      </c>
      <c r="N13" s="101" t="s">
        <v>451</v>
      </c>
    </row>
    <row r="14" spans="1:18" s="2" customFormat="1" ht="38.25" x14ac:dyDescent="0.2">
      <c r="A14" s="31">
        <v>5</v>
      </c>
      <c r="B14" s="97" t="s">
        <v>432</v>
      </c>
      <c r="C14" s="70" t="s">
        <v>126</v>
      </c>
      <c r="D14" s="71">
        <v>10</v>
      </c>
      <c r="E14" s="72" t="s">
        <v>175</v>
      </c>
      <c r="F14" s="68" t="s">
        <v>179</v>
      </c>
      <c r="G14" s="76">
        <v>18</v>
      </c>
      <c r="H14" s="76">
        <v>51</v>
      </c>
      <c r="I14" s="76">
        <v>18.5</v>
      </c>
      <c r="J14" s="26">
        <v>7</v>
      </c>
      <c r="K14" s="26">
        <v>16</v>
      </c>
      <c r="L14" s="26">
        <v>13</v>
      </c>
      <c r="M14" s="91">
        <f t="shared" si="0"/>
        <v>123.5</v>
      </c>
      <c r="N14" s="101" t="s">
        <v>451</v>
      </c>
    </row>
    <row r="15" spans="1:18" s="2" customFormat="1" ht="38.25" x14ac:dyDescent="0.2">
      <c r="A15" s="31">
        <v>6</v>
      </c>
      <c r="B15" s="97" t="s">
        <v>441</v>
      </c>
      <c r="C15" s="93" t="s">
        <v>442</v>
      </c>
      <c r="D15" s="71">
        <v>10</v>
      </c>
      <c r="E15" s="95" t="s">
        <v>78</v>
      </c>
      <c r="F15" s="96" t="s">
        <v>443</v>
      </c>
      <c r="G15" s="76">
        <v>18</v>
      </c>
      <c r="H15" s="76">
        <v>42</v>
      </c>
      <c r="I15" s="76">
        <v>23.5</v>
      </c>
      <c r="J15" s="26">
        <v>6</v>
      </c>
      <c r="K15" s="26">
        <v>17</v>
      </c>
      <c r="L15" s="26">
        <v>11.5</v>
      </c>
      <c r="M15" s="91">
        <f t="shared" si="0"/>
        <v>118</v>
      </c>
      <c r="N15" s="101" t="s">
        <v>451</v>
      </c>
    </row>
    <row r="16" spans="1:18" s="2" customFormat="1" ht="41.25" customHeight="1" x14ac:dyDescent="0.2">
      <c r="A16" s="31">
        <v>7</v>
      </c>
      <c r="B16" s="97" t="s">
        <v>440</v>
      </c>
      <c r="C16" s="70" t="s">
        <v>166</v>
      </c>
      <c r="D16" s="71">
        <v>10</v>
      </c>
      <c r="E16" s="72" t="s">
        <v>89</v>
      </c>
      <c r="F16" s="68" t="s">
        <v>203</v>
      </c>
      <c r="G16" s="76">
        <v>24</v>
      </c>
      <c r="H16" s="76">
        <v>38</v>
      </c>
      <c r="I16" s="76">
        <v>21</v>
      </c>
      <c r="J16" s="26">
        <v>4.5</v>
      </c>
      <c r="K16" s="26">
        <v>16</v>
      </c>
      <c r="L16" s="26">
        <v>14</v>
      </c>
      <c r="M16" s="91">
        <f t="shared" si="0"/>
        <v>117.5</v>
      </c>
      <c r="N16" s="101" t="s">
        <v>451</v>
      </c>
    </row>
    <row r="17" spans="1:14" s="2" customFormat="1" ht="52.5" customHeight="1" x14ac:dyDescent="0.2">
      <c r="A17" s="31">
        <v>8</v>
      </c>
      <c r="B17" s="97" t="s">
        <v>400</v>
      </c>
      <c r="C17" s="70" t="s">
        <v>165</v>
      </c>
      <c r="D17" s="69">
        <v>10</v>
      </c>
      <c r="E17" s="68" t="s">
        <v>88</v>
      </c>
      <c r="F17" s="68" t="s">
        <v>202</v>
      </c>
      <c r="G17" s="76">
        <v>15</v>
      </c>
      <c r="H17" s="76">
        <v>46.5</v>
      </c>
      <c r="I17" s="76">
        <v>28</v>
      </c>
      <c r="J17" s="46">
        <v>2.25</v>
      </c>
      <c r="K17" s="26">
        <v>13</v>
      </c>
      <c r="L17" s="46">
        <v>12.5</v>
      </c>
      <c r="M17" s="91">
        <f t="shared" si="0"/>
        <v>117.25</v>
      </c>
      <c r="N17" s="101" t="s">
        <v>451</v>
      </c>
    </row>
    <row r="18" spans="1:14" s="2" customFormat="1" ht="38.25" x14ac:dyDescent="0.2">
      <c r="A18" s="31">
        <v>9</v>
      </c>
      <c r="B18" s="97" t="s">
        <v>427</v>
      </c>
      <c r="C18" s="70" t="s">
        <v>142</v>
      </c>
      <c r="D18" s="71">
        <v>10</v>
      </c>
      <c r="E18" s="72" t="s">
        <v>81</v>
      </c>
      <c r="F18" s="68" t="s">
        <v>191</v>
      </c>
      <c r="G18" s="76">
        <v>17</v>
      </c>
      <c r="H18" s="76">
        <v>39</v>
      </c>
      <c r="I18" s="76">
        <v>30</v>
      </c>
      <c r="J18" s="26">
        <v>3.25</v>
      </c>
      <c r="K18" s="26">
        <v>13</v>
      </c>
      <c r="L18" s="26">
        <v>14.5</v>
      </c>
      <c r="M18" s="91">
        <f t="shared" si="0"/>
        <v>116.75</v>
      </c>
      <c r="N18" s="101" t="s">
        <v>451</v>
      </c>
    </row>
    <row r="19" spans="1:14" s="2" customFormat="1" ht="25.5" x14ac:dyDescent="0.2">
      <c r="A19" s="31">
        <v>10</v>
      </c>
      <c r="B19" s="97" t="s">
        <v>398</v>
      </c>
      <c r="C19" s="70" t="s">
        <v>148</v>
      </c>
      <c r="D19" s="71">
        <v>10</v>
      </c>
      <c r="E19" s="72" t="s">
        <v>82</v>
      </c>
      <c r="F19" s="68" t="s">
        <v>108</v>
      </c>
      <c r="G19" s="76">
        <v>19</v>
      </c>
      <c r="H19" s="76">
        <v>44.5</v>
      </c>
      <c r="I19" s="76">
        <v>20.5</v>
      </c>
      <c r="J19" s="46">
        <v>6</v>
      </c>
      <c r="K19" s="26">
        <v>15</v>
      </c>
      <c r="L19" s="46">
        <v>11.5</v>
      </c>
      <c r="M19" s="91">
        <f t="shared" si="0"/>
        <v>116.5</v>
      </c>
      <c r="N19" s="101" t="s">
        <v>451</v>
      </c>
    </row>
    <row r="20" spans="1:14" s="2" customFormat="1" ht="38.25" x14ac:dyDescent="0.2">
      <c r="A20" s="31">
        <v>11</v>
      </c>
      <c r="B20" s="97" t="s">
        <v>406</v>
      </c>
      <c r="C20" s="70" t="s">
        <v>147</v>
      </c>
      <c r="D20" s="71">
        <v>10</v>
      </c>
      <c r="E20" s="72" t="s">
        <v>81</v>
      </c>
      <c r="F20" s="68" t="s">
        <v>193</v>
      </c>
      <c r="G20" s="76">
        <v>15</v>
      </c>
      <c r="H20" s="76">
        <v>44</v>
      </c>
      <c r="I20" s="76">
        <v>25</v>
      </c>
      <c r="J20" s="46">
        <v>3.75</v>
      </c>
      <c r="K20" s="26">
        <v>15</v>
      </c>
      <c r="L20" s="46">
        <v>13</v>
      </c>
      <c r="M20" s="91">
        <f t="shared" si="0"/>
        <v>115.75</v>
      </c>
      <c r="N20" s="101" t="s">
        <v>451</v>
      </c>
    </row>
    <row r="21" spans="1:14" s="2" customFormat="1" ht="63.75" x14ac:dyDescent="0.2">
      <c r="A21" s="31">
        <v>12</v>
      </c>
      <c r="B21" s="97" t="s">
        <v>414</v>
      </c>
      <c r="C21" s="70" t="s">
        <v>129</v>
      </c>
      <c r="D21" s="71">
        <v>10</v>
      </c>
      <c r="E21" s="72" t="s">
        <v>77</v>
      </c>
      <c r="F21" s="68" t="s">
        <v>182</v>
      </c>
      <c r="G21" s="76">
        <v>17</v>
      </c>
      <c r="H21" s="76">
        <v>40</v>
      </c>
      <c r="I21" s="76">
        <v>24.5</v>
      </c>
      <c r="J21" s="26">
        <v>6.5</v>
      </c>
      <c r="K21" s="26">
        <v>13</v>
      </c>
      <c r="L21" s="26">
        <v>14</v>
      </c>
      <c r="M21" s="91">
        <f t="shared" si="0"/>
        <v>115</v>
      </c>
      <c r="N21" s="101" t="s">
        <v>451</v>
      </c>
    </row>
    <row r="22" spans="1:14" s="2" customFormat="1" ht="51" x14ac:dyDescent="0.2">
      <c r="A22" s="31">
        <v>13</v>
      </c>
      <c r="B22" s="97" t="s">
        <v>424</v>
      </c>
      <c r="C22" s="70" t="s">
        <v>149</v>
      </c>
      <c r="D22" s="71">
        <v>10</v>
      </c>
      <c r="E22" s="72" t="s">
        <v>83</v>
      </c>
      <c r="F22" s="68" t="s">
        <v>194</v>
      </c>
      <c r="G22" s="76">
        <v>14</v>
      </c>
      <c r="H22" s="76">
        <v>39.5</v>
      </c>
      <c r="I22" s="76">
        <v>28.5</v>
      </c>
      <c r="J22" s="26">
        <v>3.5</v>
      </c>
      <c r="K22" s="26">
        <v>12</v>
      </c>
      <c r="L22" s="26">
        <v>17.5</v>
      </c>
      <c r="M22" s="91">
        <f t="shared" si="0"/>
        <v>115</v>
      </c>
      <c r="N22" s="101" t="s">
        <v>451</v>
      </c>
    </row>
    <row r="23" spans="1:14" s="5" customFormat="1" ht="38.25" x14ac:dyDescent="0.2">
      <c r="A23" s="31">
        <v>14</v>
      </c>
      <c r="B23" s="97" t="s">
        <v>418</v>
      </c>
      <c r="C23" s="70" t="s">
        <v>164</v>
      </c>
      <c r="D23" s="71">
        <v>10</v>
      </c>
      <c r="E23" s="72" t="s">
        <v>87</v>
      </c>
      <c r="F23" s="68" t="s">
        <v>201</v>
      </c>
      <c r="G23" s="76">
        <v>16</v>
      </c>
      <c r="H23" s="76">
        <v>39.5</v>
      </c>
      <c r="I23" s="76">
        <v>20</v>
      </c>
      <c r="J23" s="26">
        <v>6.5</v>
      </c>
      <c r="K23" s="26">
        <v>14</v>
      </c>
      <c r="L23" s="26">
        <v>15</v>
      </c>
      <c r="M23" s="91">
        <f t="shared" si="0"/>
        <v>111</v>
      </c>
      <c r="N23" s="28"/>
    </row>
    <row r="24" spans="1:14" s="2" customFormat="1" ht="38.25" x14ac:dyDescent="0.2">
      <c r="A24" s="31">
        <v>15</v>
      </c>
      <c r="B24" s="97" t="s">
        <v>420</v>
      </c>
      <c r="C24" s="70" t="s">
        <v>140</v>
      </c>
      <c r="D24" s="69">
        <v>10</v>
      </c>
      <c r="E24" s="68" t="s">
        <v>80</v>
      </c>
      <c r="F24" s="68" t="s">
        <v>103</v>
      </c>
      <c r="G24" s="76">
        <v>17</v>
      </c>
      <c r="H24" s="76">
        <v>43</v>
      </c>
      <c r="I24" s="76">
        <v>16</v>
      </c>
      <c r="J24" s="26">
        <v>5</v>
      </c>
      <c r="K24" s="26">
        <v>17</v>
      </c>
      <c r="L24" s="26">
        <v>11.5</v>
      </c>
      <c r="M24" s="91">
        <f t="shared" si="0"/>
        <v>109.5</v>
      </c>
      <c r="N24" s="28"/>
    </row>
    <row r="25" spans="1:14" s="2" customFormat="1" ht="38.25" x14ac:dyDescent="0.2">
      <c r="A25" s="31">
        <v>16</v>
      </c>
      <c r="B25" s="97" t="s">
        <v>411</v>
      </c>
      <c r="C25" s="70" t="s">
        <v>155</v>
      </c>
      <c r="D25" s="71">
        <v>10</v>
      </c>
      <c r="E25" s="72" t="s">
        <v>84</v>
      </c>
      <c r="F25" s="68" t="s">
        <v>111</v>
      </c>
      <c r="G25" s="76">
        <v>17</v>
      </c>
      <c r="H25" s="76">
        <v>38</v>
      </c>
      <c r="I25" s="76">
        <v>22.5</v>
      </c>
      <c r="J25" s="26">
        <v>5.5</v>
      </c>
      <c r="K25" s="26">
        <v>13</v>
      </c>
      <c r="L25" s="26">
        <v>13.5</v>
      </c>
      <c r="M25" s="91">
        <f t="shared" si="0"/>
        <v>109.5</v>
      </c>
      <c r="N25" s="27"/>
    </row>
    <row r="26" spans="1:14" s="2" customFormat="1" ht="51" x14ac:dyDescent="0.2">
      <c r="A26" s="31">
        <v>17</v>
      </c>
      <c r="B26" s="97" t="s">
        <v>433</v>
      </c>
      <c r="C26" s="70" t="s">
        <v>173</v>
      </c>
      <c r="D26" s="71">
        <v>10</v>
      </c>
      <c r="E26" s="72" t="s">
        <v>90</v>
      </c>
      <c r="F26" s="68" t="s">
        <v>206</v>
      </c>
      <c r="G26" s="76">
        <v>18</v>
      </c>
      <c r="H26" s="76">
        <v>34.5</v>
      </c>
      <c r="I26" s="76">
        <v>21</v>
      </c>
      <c r="J26" s="26">
        <v>4.25</v>
      </c>
      <c r="K26" s="26">
        <v>19</v>
      </c>
      <c r="L26" s="26">
        <v>11.5</v>
      </c>
      <c r="M26" s="91">
        <f t="shared" si="0"/>
        <v>108.25</v>
      </c>
      <c r="N26" s="28"/>
    </row>
    <row r="27" spans="1:14" s="2" customFormat="1" ht="51" x14ac:dyDescent="0.2">
      <c r="A27" s="31">
        <v>18</v>
      </c>
      <c r="B27" s="97" t="s">
        <v>425</v>
      </c>
      <c r="C27" s="70" t="s">
        <v>128</v>
      </c>
      <c r="D27" s="71">
        <v>10</v>
      </c>
      <c r="E27" s="72" t="s">
        <v>77</v>
      </c>
      <c r="F27" s="68" t="s">
        <v>181</v>
      </c>
      <c r="G27" s="76">
        <v>12</v>
      </c>
      <c r="H27" s="76">
        <v>39</v>
      </c>
      <c r="I27" s="76">
        <v>23</v>
      </c>
      <c r="J27" s="26">
        <v>3.75</v>
      </c>
      <c r="K27" s="26">
        <v>16</v>
      </c>
      <c r="L27" s="26">
        <v>12.2</v>
      </c>
      <c r="M27" s="91">
        <f t="shared" si="0"/>
        <v>105.95</v>
      </c>
      <c r="N27" s="27"/>
    </row>
    <row r="28" spans="1:14" s="2" customFormat="1" ht="25.5" x14ac:dyDescent="0.2">
      <c r="A28" s="31">
        <v>19</v>
      </c>
      <c r="B28" s="97" t="s">
        <v>399</v>
      </c>
      <c r="C28" s="70" t="s">
        <v>139</v>
      </c>
      <c r="D28" s="71">
        <v>10</v>
      </c>
      <c r="E28" s="72" t="s">
        <v>79</v>
      </c>
      <c r="F28" s="68" t="s">
        <v>101</v>
      </c>
      <c r="G28" s="76">
        <v>15</v>
      </c>
      <c r="H28" s="76">
        <v>39.5</v>
      </c>
      <c r="I28" s="76">
        <v>19.5</v>
      </c>
      <c r="J28" s="46">
        <v>1</v>
      </c>
      <c r="K28" s="26">
        <v>12</v>
      </c>
      <c r="L28" s="46">
        <v>17</v>
      </c>
      <c r="M28" s="91">
        <f t="shared" si="0"/>
        <v>104</v>
      </c>
      <c r="N28" s="28"/>
    </row>
    <row r="29" spans="1:14" s="30" customFormat="1" ht="38.25" x14ac:dyDescent="0.2">
      <c r="A29" s="31">
        <v>20</v>
      </c>
      <c r="B29" s="97" t="s">
        <v>439</v>
      </c>
      <c r="C29" s="70" t="s">
        <v>172</v>
      </c>
      <c r="D29" s="71">
        <v>10</v>
      </c>
      <c r="E29" s="72" t="s">
        <v>89</v>
      </c>
      <c r="F29" s="68" t="s">
        <v>123</v>
      </c>
      <c r="G29" s="76">
        <v>13</v>
      </c>
      <c r="H29" s="76">
        <v>44</v>
      </c>
      <c r="I29" s="76">
        <v>20.5</v>
      </c>
      <c r="J29" s="26">
        <v>1</v>
      </c>
      <c r="K29" s="26">
        <v>14</v>
      </c>
      <c r="L29" s="26">
        <v>11.5</v>
      </c>
      <c r="M29" s="91">
        <f t="shared" si="0"/>
        <v>104</v>
      </c>
      <c r="N29" s="37"/>
    </row>
    <row r="30" spans="1:14" s="30" customFormat="1" ht="38.25" x14ac:dyDescent="0.2">
      <c r="A30" s="31">
        <v>21</v>
      </c>
      <c r="B30" s="97" t="s">
        <v>394</v>
      </c>
      <c r="C30" s="70" t="s">
        <v>161</v>
      </c>
      <c r="D30" s="71">
        <v>10</v>
      </c>
      <c r="E30" s="72" t="s">
        <v>176</v>
      </c>
      <c r="F30" s="68" t="s">
        <v>198</v>
      </c>
      <c r="G30" s="76">
        <v>13</v>
      </c>
      <c r="H30" s="76">
        <v>41.5</v>
      </c>
      <c r="I30" s="76">
        <v>20.5</v>
      </c>
      <c r="J30" s="46">
        <v>4.5</v>
      </c>
      <c r="K30" s="26">
        <v>7</v>
      </c>
      <c r="L30" s="46">
        <v>16.5</v>
      </c>
      <c r="M30" s="91">
        <f t="shared" si="0"/>
        <v>103</v>
      </c>
      <c r="N30" s="27"/>
    </row>
    <row r="31" spans="1:14" s="30" customFormat="1" ht="25.5" x14ac:dyDescent="0.2">
      <c r="A31" s="31">
        <v>22</v>
      </c>
      <c r="B31" s="97" t="s">
        <v>431</v>
      </c>
      <c r="C31" s="70" t="s">
        <v>144</v>
      </c>
      <c r="D31" s="71">
        <v>10</v>
      </c>
      <c r="E31" s="72" t="s">
        <v>81</v>
      </c>
      <c r="F31" s="68" t="s">
        <v>106</v>
      </c>
      <c r="G31" s="76">
        <v>14</v>
      </c>
      <c r="H31" s="76">
        <v>40.5</v>
      </c>
      <c r="I31" s="81">
        <v>16.5</v>
      </c>
      <c r="J31" s="26">
        <v>0.75</v>
      </c>
      <c r="K31" s="26">
        <v>14</v>
      </c>
      <c r="L31" s="26">
        <v>14.5</v>
      </c>
      <c r="M31" s="91">
        <f t="shared" si="0"/>
        <v>100.25</v>
      </c>
      <c r="N31" s="27"/>
    </row>
    <row r="32" spans="1:14" s="30" customFormat="1" ht="25.5" x14ac:dyDescent="0.2">
      <c r="A32" s="31">
        <v>23</v>
      </c>
      <c r="B32" s="97" t="s">
        <v>436</v>
      </c>
      <c r="C32" s="70" t="s">
        <v>167</v>
      </c>
      <c r="D32" s="71">
        <v>10</v>
      </c>
      <c r="E32" s="72" t="s">
        <v>89</v>
      </c>
      <c r="F32" s="68" t="s">
        <v>204</v>
      </c>
      <c r="G32" s="76">
        <v>17</v>
      </c>
      <c r="H32" s="76">
        <v>42</v>
      </c>
      <c r="I32" s="76">
        <v>20</v>
      </c>
      <c r="J32" s="26">
        <v>1</v>
      </c>
      <c r="K32" s="26">
        <v>7</v>
      </c>
      <c r="L32" s="26">
        <v>13</v>
      </c>
      <c r="M32" s="91">
        <f t="shared" si="0"/>
        <v>100</v>
      </c>
      <c r="N32" s="28"/>
    </row>
    <row r="33" spans="1:14" s="30" customFormat="1" ht="33" customHeight="1" x14ac:dyDescent="0.2">
      <c r="A33" s="31">
        <v>24</v>
      </c>
      <c r="B33" s="97" t="s">
        <v>428</v>
      </c>
      <c r="C33" s="70" t="s">
        <v>146</v>
      </c>
      <c r="D33" s="69">
        <v>10</v>
      </c>
      <c r="E33" s="68" t="s">
        <v>81</v>
      </c>
      <c r="F33" s="68" t="s">
        <v>106</v>
      </c>
      <c r="G33" s="76">
        <v>13</v>
      </c>
      <c r="H33" s="76">
        <v>40.5</v>
      </c>
      <c r="I33" s="76">
        <v>16</v>
      </c>
      <c r="J33" s="26">
        <v>2.5</v>
      </c>
      <c r="K33" s="26">
        <v>17</v>
      </c>
      <c r="L33" s="26">
        <v>10</v>
      </c>
      <c r="M33" s="91">
        <f t="shared" si="0"/>
        <v>99</v>
      </c>
      <c r="N33" s="25"/>
    </row>
    <row r="34" spans="1:14" s="30" customFormat="1" ht="38.25" x14ac:dyDescent="0.2">
      <c r="A34" s="31">
        <v>25</v>
      </c>
      <c r="B34" s="97" t="s">
        <v>426</v>
      </c>
      <c r="C34" s="70" t="s">
        <v>137</v>
      </c>
      <c r="D34" s="71">
        <v>10</v>
      </c>
      <c r="E34" s="72" t="s">
        <v>79</v>
      </c>
      <c r="F34" s="68" t="s">
        <v>188</v>
      </c>
      <c r="G34" s="76">
        <v>16</v>
      </c>
      <c r="H34" s="76">
        <v>29</v>
      </c>
      <c r="I34" s="76">
        <v>19</v>
      </c>
      <c r="J34" s="26">
        <v>3.25</v>
      </c>
      <c r="K34" s="26">
        <v>16</v>
      </c>
      <c r="L34" s="26">
        <v>15</v>
      </c>
      <c r="M34" s="91">
        <f t="shared" si="0"/>
        <v>98.25</v>
      </c>
      <c r="N34" s="27"/>
    </row>
    <row r="35" spans="1:14" s="30" customFormat="1" ht="38.25" x14ac:dyDescent="0.2">
      <c r="A35" s="31">
        <v>26</v>
      </c>
      <c r="B35" s="97" t="s">
        <v>419</v>
      </c>
      <c r="C35" s="70" t="s">
        <v>162</v>
      </c>
      <c r="D35" s="69">
        <v>10</v>
      </c>
      <c r="E35" s="68" t="s">
        <v>85</v>
      </c>
      <c r="F35" s="68" t="s">
        <v>199</v>
      </c>
      <c r="G35" s="76">
        <v>11</v>
      </c>
      <c r="H35" s="76">
        <v>42.5</v>
      </c>
      <c r="I35" s="76">
        <v>20</v>
      </c>
      <c r="J35" s="26">
        <v>1</v>
      </c>
      <c r="K35" s="26">
        <v>12</v>
      </c>
      <c r="L35" s="26">
        <v>11</v>
      </c>
      <c r="M35" s="91">
        <f t="shared" si="0"/>
        <v>97.5</v>
      </c>
      <c r="N35" s="27"/>
    </row>
    <row r="36" spans="1:14" s="30" customFormat="1" ht="38.25" x14ac:dyDescent="0.2">
      <c r="A36" s="31">
        <v>27</v>
      </c>
      <c r="B36" s="97" t="s">
        <v>408</v>
      </c>
      <c r="C36" s="70" t="s">
        <v>153</v>
      </c>
      <c r="D36" s="71">
        <v>10</v>
      </c>
      <c r="E36" s="72" t="s">
        <v>84</v>
      </c>
      <c r="F36" s="68" t="s">
        <v>195</v>
      </c>
      <c r="G36" s="76">
        <v>17</v>
      </c>
      <c r="H36" s="76">
        <v>36</v>
      </c>
      <c r="I36" s="76">
        <v>16.5</v>
      </c>
      <c r="J36" s="26">
        <v>5.25</v>
      </c>
      <c r="K36" s="26">
        <v>14</v>
      </c>
      <c r="L36" s="26">
        <v>8.5</v>
      </c>
      <c r="M36" s="91">
        <f t="shared" si="0"/>
        <v>97.25</v>
      </c>
      <c r="N36" s="27"/>
    </row>
    <row r="37" spans="1:14" s="30" customFormat="1" ht="25.5" x14ac:dyDescent="0.2">
      <c r="A37" s="31">
        <v>28</v>
      </c>
      <c r="B37" s="97" t="s">
        <v>416</v>
      </c>
      <c r="C37" s="70" t="s">
        <v>133</v>
      </c>
      <c r="D37" s="71">
        <v>10</v>
      </c>
      <c r="E37" s="72" t="s">
        <v>77</v>
      </c>
      <c r="F37" s="68" t="s">
        <v>92</v>
      </c>
      <c r="G37" s="76">
        <v>17</v>
      </c>
      <c r="H37" s="76">
        <v>37</v>
      </c>
      <c r="I37" s="76">
        <v>19</v>
      </c>
      <c r="J37" s="26">
        <v>0.75</v>
      </c>
      <c r="K37" s="26">
        <v>12</v>
      </c>
      <c r="L37" s="26">
        <v>9.5</v>
      </c>
      <c r="M37" s="91">
        <f t="shared" si="0"/>
        <v>95.25</v>
      </c>
      <c r="N37" s="28"/>
    </row>
    <row r="38" spans="1:14" s="30" customFormat="1" ht="38.25" x14ac:dyDescent="0.2">
      <c r="A38" s="31">
        <v>29</v>
      </c>
      <c r="B38" s="97" t="s">
        <v>404</v>
      </c>
      <c r="C38" s="70" t="s">
        <v>141</v>
      </c>
      <c r="D38" s="71">
        <v>10</v>
      </c>
      <c r="E38" s="72" t="s">
        <v>80</v>
      </c>
      <c r="F38" s="68" t="s">
        <v>190</v>
      </c>
      <c r="G38" s="76">
        <v>15</v>
      </c>
      <c r="H38" s="76">
        <v>39.5</v>
      </c>
      <c r="I38" s="76">
        <v>21</v>
      </c>
      <c r="J38" s="46">
        <v>1.5</v>
      </c>
      <c r="K38" s="26">
        <v>3</v>
      </c>
      <c r="L38" s="46">
        <v>14.5</v>
      </c>
      <c r="M38" s="91">
        <f t="shared" si="0"/>
        <v>94.5</v>
      </c>
      <c r="N38" s="27"/>
    </row>
    <row r="39" spans="1:14" s="30" customFormat="1" ht="38.25" x14ac:dyDescent="0.2">
      <c r="A39" s="31">
        <v>30</v>
      </c>
      <c r="B39" s="97" t="s">
        <v>397</v>
      </c>
      <c r="C39" s="70" t="s">
        <v>154</v>
      </c>
      <c r="D39" s="71">
        <v>10</v>
      </c>
      <c r="E39" s="72" t="s">
        <v>84</v>
      </c>
      <c r="F39" s="68" t="s">
        <v>111</v>
      </c>
      <c r="G39" s="76">
        <v>13</v>
      </c>
      <c r="H39" s="76">
        <v>38.5</v>
      </c>
      <c r="I39" s="76">
        <v>20.5</v>
      </c>
      <c r="J39" s="46">
        <v>2.25</v>
      </c>
      <c r="K39" s="26">
        <v>11</v>
      </c>
      <c r="L39" s="46">
        <v>9</v>
      </c>
      <c r="M39" s="91">
        <f t="shared" si="0"/>
        <v>94.25</v>
      </c>
      <c r="N39" s="27"/>
    </row>
    <row r="40" spans="1:14" s="30" customFormat="1" ht="25.5" x14ac:dyDescent="0.2">
      <c r="A40" s="31">
        <v>31</v>
      </c>
      <c r="B40" s="97" t="s">
        <v>437</v>
      </c>
      <c r="C40" s="70" t="s">
        <v>168</v>
      </c>
      <c r="D40" s="71">
        <v>10</v>
      </c>
      <c r="E40" s="72" t="s">
        <v>89</v>
      </c>
      <c r="F40" s="68" t="s">
        <v>203</v>
      </c>
      <c r="G40" s="76">
        <v>16</v>
      </c>
      <c r="H40" s="76">
        <v>40.5</v>
      </c>
      <c r="I40" s="76">
        <v>16.5</v>
      </c>
      <c r="J40" s="26">
        <v>3.75</v>
      </c>
      <c r="K40" s="26">
        <v>8</v>
      </c>
      <c r="L40" s="26">
        <v>9.5</v>
      </c>
      <c r="M40" s="91">
        <f t="shared" si="0"/>
        <v>94.25</v>
      </c>
      <c r="N40" s="27"/>
    </row>
    <row r="41" spans="1:14" s="30" customFormat="1" ht="38.25" x14ac:dyDescent="0.2">
      <c r="A41" s="31">
        <v>32</v>
      </c>
      <c r="B41" s="97" t="s">
        <v>415</v>
      </c>
      <c r="C41" s="70" t="s">
        <v>131</v>
      </c>
      <c r="D41" s="71">
        <v>10</v>
      </c>
      <c r="E41" s="72" t="s">
        <v>77</v>
      </c>
      <c r="F41" s="68" t="s">
        <v>184</v>
      </c>
      <c r="G41" s="52">
        <v>8</v>
      </c>
      <c r="H41" s="52">
        <v>41.5</v>
      </c>
      <c r="I41" s="52">
        <v>19.5</v>
      </c>
      <c r="J41" s="26">
        <v>2.25</v>
      </c>
      <c r="K41" s="26">
        <v>7</v>
      </c>
      <c r="L41" s="26">
        <v>14</v>
      </c>
      <c r="M41" s="91">
        <f t="shared" si="0"/>
        <v>92.25</v>
      </c>
      <c r="N41" s="28"/>
    </row>
    <row r="42" spans="1:14" s="30" customFormat="1" ht="38.25" x14ac:dyDescent="0.2">
      <c r="A42" s="31">
        <v>33</v>
      </c>
      <c r="B42" s="97" t="s">
        <v>435</v>
      </c>
      <c r="C42" s="70" t="s">
        <v>170</v>
      </c>
      <c r="D42" s="71">
        <v>10</v>
      </c>
      <c r="E42" s="72" t="s">
        <v>89</v>
      </c>
      <c r="F42" s="68" t="s">
        <v>205</v>
      </c>
      <c r="G42" s="76">
        <v>13</v>
      </c>
      <c r="H42" s="76">
        <v>33.5</v>
      </c>
      <c r="I42" s="76">
        <v>18</v>
      </c>
      <c r="J42" s="26">
        <v>1.5</v>
      </c>
      <c r="K42" s="26">
        <v>12</v>
      </c>
      <c r="L42" s="26">
        <v>13</v>
      </c>
      <c r="M42" s="91">
        <f t="shared" ref="M42:M59" si="1">SUM(G42:L42)</f>
        <v>91</v>
      </c>
      <c r="N42" s="28"/>
    </row>
    <row r="43" spans="1:14" s="30" customFormat="1" ht="25.5" x14ac:dyDescent="0.2">
      <c r="A43" s="31">
        <v>34</v>
      </c>
      <c r="B43" s="97" t="s">
        <v>396</v>
      </c>
      <c r="C43" s="70" t="s">
        <v>138</v>
      </c>
      <c r="D43" s="71">
        <v>10</v>
      </c>
      <c r="E43" s="72" t="s">
        <v>79</v>
      </c>
      <c r="F43" s="68" t="s">
        <v>189</v>
      </c>
      <c r="G43" s="76">
        <v>12</v>
      </c>
      <c r="H43" s="76">
        <v>38</v>
      </c>
      <c r="I43" s="76">
        <v>15</v>
      </c>
      <c r="J43" s="46">
        <v>1</v>
      </c>
      <c r="K43" s="26">
        <v>8</v>
      </c>
      <c r="L43" s="46">
        <v>16.5</v>
      </c>
      <c r="M43" s="91">
        <f t="shared" si="1"/>
        <v>90.5</v>
      </c>
      <c r="N43" s="27"/>
    </row>
    <row r="44" spans="1:14" s="30" customFormat="1" ht="25.5" x14ac:dyDescent="0.2">
      <c r="A44" s="31">
        <v>35</v>
      </c>
      <c r="B44" s="97" t="s">
        <v>434</v>
      </c>
      <c r="C44" s="70" t="s">
        <v>171</v>
      </c>
      <c r="D44" s="71">
        <v>10</v>
      </c>
      <c r="E44" s="72" t="s">
        <v>89</v>
      </c>
      <c r="F44" s="68" t="s">
        <v>204</v>
      </c>
      <c r="G44" s="76">
        <v>11</v>
      </c>
      <c r="H44" s="76">
        <v>40</v>
      </c>
      <c r="I44" s="76">
        <v>20</v>
      </c>
      <c r="J44" s="26">
        <v>1.5</v>
      </c>
      <c r="K44" s="26">
        <v>8</v>
      </c>
      <c r="L44" s="26">
        <v>9.1999999999999993</v>
      </c>
      <c r="M44" s="91">
        <f t="shared" si="1"/>
        <v>89.7</v>
      </c>
      <c r="N44" s="37"/>
    </row>
    <row r="45" spans="1:14" s="30" customFormat="1" ht="63.75" x14ac:dyDescent="0.2">
      <c r="A45" s="31">
        <v>36</v>
      </c>
      <c r="B45" s="97" t="s">
        <v>410</v>
      </c>
      <c r="C45" s="70" t="s">
        <v>130</v>
      </c>
      <c r="D45" s="71">
        <v>10</v>
      </c>
      <c r="E45" s="72" t="s">
        <v>77</v>
      </c>
      <c r="F45" s="68" t="s">
        <v>183</v>
      </c>
      <c r="G45" s="76">
        <v>15</v>
      </c>
      <c r="H45" s="76">
        <v>33</v>
      </c>
      <c r="I45" s="76">
        <v>14</v>
      </c>
      <c r="J45" s="26">
        <v>0.5</v>
      </c>
      <c r="K45" s="26">
        <v>16</v>
      </c>
      <c r="L45" s="26">
        <v>11</v>
      </c>
      <c r="M45" s="91">
        <f t="shared" si="1"/>
        <v>89.5</v>
      </c>
      <c r="N45" s="29"/>
    </row>
    <row r="46" spans="1:14" s="30" customFormat="1" ht="38.25" x14ac:dyDescent="0.2">
      <c r="A46" s="31">
        <v>37</v>
      </c>
      <c r="B46" s="97" t="s">
        <v>393</v>
      </c>
      <c r="C46" s="70" t="s">
        <v>151</v>
      </c>
      <c r="D46" s="69">
        <v>10</v>
      </c>
      <c r="E46" s="68" t="s">
        <v>84</v>
      </c>
      <c r="F46" s="68" t="s">
        <v>113</v>
      </c>
      <c r="G46" s="76">
        <v>7</v>
      </c>
      <c r="H46" s="76">
        <v>44.5</v>
      </c>
      <c r="I46" s="76">
        <v>10.5</v>
      </c>
      <c r="J46" s="46">
        <v>1.5</v>
      </c>
      <c r="K46" s="26">
        <v>14</v>
      </c>
      <c r="L46" s="46">
        <v>10</v>
      </c>
      <c r="M46" s="91">
        <f t="shared" si="1"/>
        <v>87.5</v>
      </c>
      <c r="N46" s="29"/>
    </row>
    <row r="47" spans="1:14" s="30" customFormat="1" ht="25.5" x14ac:dyDescent="0.2">
      <c r="A47" s="31">
        <v>38</v>
      </c>
      <c r="B47" s="97" t="s">
        <v>409</v>
      </c>
      <c r="C47" s="70" t="s">
        <v>132</v>
      </c>
      <c r="D47" s="71">
        <v>10</v>
      </c>
      <c r="E47" s="72" t="s">
        <v>77</v>
      </c>
      <c r="F47" s="68" t="s">
        <v>92</v>
      </c>
      <c r="G47" s="76">
        <v>9</v>
      </c>
      <c r="H47" s="76">
        <v>37</v>
      </c>
      <c r="I47" s="76">
        <v>16.5</v>
      </c>
      <c r="J47" s="26">
        <v>6</v>
      </c>
      <c r="K47" s="26">
        <v>11</v>
      </c>
      <c r="L47" s="26">
        <v>8</v>
      </c>
      <c r="M47" s="91">
        <f t="shared" si="1"/>
        <v>87.5</v>
      </c>
      <c r="N47" s="29"/>
    </row>
    <row r="48" spans="1:14" s="30" customFormat="1" ht="51" x14ac:dyDescent="0.2">
      <c r="A48" s="31">
        <v>39</v>
      </c>
      <c r="B48" s="97" t="s">
        <v>417</v>
      </c>
      <c r="C48" s="70" t="s">
        <v>143</v>
      </c>
      <c r="D48" s="71">
        <v>10</v>
      </c>
      <c r="E48" s="72" t="s">
        <v>81</v>
      </c>
      <c r="F48" s="68" t="s">
        <v>192</v>
      </c>
      <c r="G48" s="76">
        <v>13</v>
      </c>
      <c r="H48" s="76">
        <v>37</v>
      </c>
      <c r="I48" s="76">
        <v>17</v>
      </c>
      <c r="J48" s="26">
        <v>3</v>
      </c>
      <c r="K48" s="26">
        <v>7</v>
      </c>
      <c r="L48" s="26">
        <v>9</v>
      </c>
      <c r="M48" s="91">
        <f t="shared" si="1"/>
        <v>86</v>
      </c>
      <c r="N48" s="29"/>
    </row>
    <row r="49" spans="1:14" s="30" customFormat="1" ht="38.25" x14ac:dyDescent="0.2">
      <c r="A49" s="31">
        <v>40</v>
      </c>
      <c r="B49" s="97" t="s">
        <v>403</v>
      </c>
      <c r="C49" s="70" t="s">
        <v>160</v>
      </c>
      <c r="D49" s="71">
        <v>10</v>
      </c>
      <c r="E49" s="72" t="s">
        <v>84</v>
      </c>
      <c r="F49" s="68" t="s">
        <v>112</v>
      </c>
      <c r="G49" s="76">
        <v>11</v>
      </c>
      <c r="H49" s="76">
        <v>37.5</v>
      </c>
      <c r="I49" s="76">
        <v>14</v>
      </c>
      <c r="J49" s="46">
        <v>7</v>
      </c>
      <c r="K49" s="26">
        <v>6</v>
      </c>
      <c r="L49" s="46">
        <v>10.5</v>
      </c>
      <c r="M49" s="91">
        <f t="shared" si="1"/>
        <v>86</v>
      </c>
      <c r="N49" s="29"/>
    </row>
    <row r="50" spans="1:14" s="30" customFormat="1" ht="38.25" x14ac:dyDescent="0.2">
      <c r="A50" s="31">
        <v>41</v>
      </c>
      <c r="B50" s="97" t="s">
        <v>392</v>
      </c>
      <c r="C50" s="70" t="s">
        <v>163</v>
      </c>
      <c r="D50" s="69">
        <v>10</v>
      </c>
      <c r="E50" s="68" t="s">
        <v>177</v>
      </c>
      <c r="F50" s="68" t="s">
        <v>200</v>
      </c>
      <c r="G50" s="76">
        <v>10</v>
      </c>
      <c r="H50" s="76">
        <v>37.5</v>
      </c>
      <c r="I50" s="76">
        <v>14</v>
      </c>
      <c r="J50" s="46">
        <v>4</v>
      </c>
      <c r="K50" s="26">
        <v>9</v>
      </c>
      <c r="L50" s="46">
        <v>11.2</v>
      </c>
      <c r="M50" s="91">
        <f t="shared" si="1"/>
        <v>85.7</v>
      </c>
      <c r="N50" s="29"/>
    </row>
    <row r="51" spans="1:14" s="30" customFormat="1" ht="38.25" x14ac:dyDescent="0.2">
      <c r="A51" s="31">
        <v>42</v>
      </c>
      <c r="B51" s="97" t="s">
        <v>413</v>
      </c>
      <c r="C51" s="70" t="s">
        <v>157</v>
      </c>
      <c r="D51" s="71">
        <v>10</v>
      </c>
      <c r="E51" s="72" t="s">
        <v>84</v>
      </c>
      <c r="F51" s="68" t="s">
        <v>113</v>
      </c>
      <c r="G51" s="76">
        <v>8</v>
      </c>
      <c r="H51" s="76">
        <v>39</v>
      </c>
      <c r="I51" s="76">
        <v>16.5</v>
      </c>
      <c r="J51" s="26">
        <v>3.5</v>
      </c>
      <c r="K51" s="26">
        <v>9</v>
      </c>
      <c r="L51" s="26">
        <v>9.5</v>
      </c>
      <c r="M51" s="91">
        <f t="shared" si="1"/>
        <v>85.5</v>
      </c>
      <c r="N51" s="29"/>
    </row>
    <row r="52" spans="1:14" s="30" customFormat="1" ht="38.25" x14ac:dyDescent="0.2">
      <c r="A52" s="31">
        <v>43</v>
      </c>
      <c r="B52" s="97" t="s">
        <v>407</v>
      </c>
      <c r="C52" s="70" t="s">
        <v>125</v>
      </c>
      <c r="D52" s="71">
        <v>10</v>
      </c>
      <c r="E52" s="72" t="s">
        <v>174</v>
      </c>
      <c r="F52" s="68" t="s">
        <v>178</v>
      </c>
      <c r="G52" s="76">
        <v>6</v>
      </c>
      <c r="H52" s="76">
        <v>38</v>
      </c>
      <c r="I52" s="76">
        <v>13</v>
      </c>
      <c r="J52" s="26">
        <v>5</v>
      </c>
      <c r="K52" s="26">
        <v>11</v>
      </c>
      <c r="L52" s="26">
        <v>9.5</v>
      </c>
      <c r="M52" s="91">
        <f t="shared" si="1"/>
        <v>82.5</v>
      </c>
      <c r="N52" s="29"/>
    </row>
    <row r="53" spans="1:14" s="30" customFormat="1" ht="38.25" x14ac:dyDescent="0.2">
      <c r="A53" s="31">
        <v>44</v>
      </c>
      <c r="B53" s="97" t="s">
        <v>402</v>
      </c>
      <c r="C53" s="70" t="s">
        <v>150</v>
      </c>
      <c r="D53" s="71">
        <v>10</v>
      </c>
      <c r="E53" s="72" t="s">
        <v>84</v>
      </c>
      <c r="F53" s="68" t="s">
        <v>195</v>
      </c>
      <c r="G53" s="76">
        <v>9</v>
      </c>
      <c r="H53" s="76">
        <v>41.5</v>
      </c>
      <c r="I53" s="76">
        <v>17</v>
      </c>
      <c r="J53" s="46">
        <v>1</v>
      </c>
      <c r="K53" s="26">
        <v>7</v>
      </c>
      <c r="L53" s="46">
        <v>6.7</v>
      </c>
      <c r="M53" s="91">
        <f t="shared" si="1"/>
        <v>82.2</v>
      </c>
      <c r="N53" s="29"/>
    </row>
    <row r="54" spans="1:14" s="30" customFormat="1" ht="25.5" x14ac:dyDescent="0.2">
      <c r="A54" s="31">
        <v>45</v>
      </c>
      <c r="B54" s="97" t="s">
        <v>438</v>
      </c>
      <c r="C54" s="70" t="s">
        <v>169</v>
      </c>
      <c r="D54" s="69">
        <v>10</v>
      </c>
      <c r="E54" s="68" t="s">
        <v>89</v>
      </c>
      <c r="F54" s="68" t="s">
        <v>204</v>
      </c>
      <c r="G54" s="76">
        <v>11</v>
      </c>
      <c r="H54" s="76">
        <v>34</v>
      </c>
      <c r="I54" s="76">
        <v>14</v>
      </c>
      <c r="J54" s="26">
        <v>7.5</v>
      </c>
      <c r="K54" s="26">
        <v>5</v>
      </c>
      <c r="L54" s="26">
        <v>8.5</v>
      </c>
      <c r="M54" s="91">
        <f t="shared" si="1"/>
        <v>80</v>
      </c>
      <c r="N54" s="29"/>
    </row>
    <row r="55" spans="1:14" s="30" customFormat="1" ht="38.25" x14ac:dyDescent="0.2">
      <c r="A55" s="31">
        <v>46</v>
      </c>
      <c r="B55" s="97" t="s">
        <v>401</v>
      </c>
      <c r="C55" s="70" t="s">
        <v>159</v>
      </c>
      <c r="D55" s="71">
        <v>10</v>
      </c>
      <c r="E55" s="72" t="s">
        <v>84</v>
      </c>
      <c r="F55" s="68" t="s">
        <v>195</v>
      </c>
      <c r="G55" s="76">
        <v>8</v>
      </c>
      <c r="H55" s="76">
        <v>35</v>
      </c>
      <c r="I55" s="76">
        <v>11.5</v>
      </c>
      <c r="J55" s="46">
        <v>1</v>
      </c>
      <c r="K55" s="26">
        <v>11</v>
      </c>
      <c r="L55" s="46">
        <v>11.5</v>
      </c>
      <c r="M55" s="91">
        <f t="shared" si="1"/>
        <v>78</v>
      </c>
      <c r="N55" s="29"/>
    </row>
    <row r="56" spans="1:14" s="30" customFormat="1" ht="38.25" x14ac:dyDescent="0.2">
      <c r="A56" s="31">
        <v>47</v>
      </c>
      <c r="B56" s="97" t="s">
        <v>430</v>
      </c>
      <c r="C56" s="70" t="s">
        <v>134</v>
      </c>
      <c r="D56" s="71">
        <v>10</v>
      </c>
      <c r="E56" s="72" t="s">
        <v>78</v>
      </c>
      <c r="F56" s="68" t="s">
        <v>185</v>
      </c>
      <c r="G56" s="76">
        <v>11</v>
      </c>
      <c r="H56" s="76">
        <v>32</v>
      </c>
      <c r="I56" s="76">
        <v>20</v>
      </c>
      <c r="J56" s="26">
        <v>0.25</v>
      </c>
      <c r="K56" s="26">
        <v>8</v>
      </c>
      <c r="L56" s="26">
        <v>6.7</v>
      </c>
      <c r="M56" s="91">
        <f t="shared" si="1"/>
        <v>77.95</v>
      </c>
      <c r="N56" s="29"/>
    </row>
    <row r="57" spans="1:14" s="30" customFormat="1" ht="38.25" x14ac:dyDescent="0.2">
      <c r="A57" s="31">
        <v>48</v>
      </c>
      <c r="B57" s="97" t="s">
        <v>405</v>
      </c>
      <c r="C57" s="70" t="s">
        <v>152</v>
      </c>
      <c r="D57" s="69">
        <v>10</v>
      </c>
      <c r="E57" s="68" t="s">
        <v>84</v>
      </c>
      <c r="F57" s="68" t="s">
        <v>196</v>
      </c>
      <c r="G57" s="76">
        <v>10</v>
      </c>
      <c r="H57" s="76">
        <v>36.5</v>
      </c>
      <c r="I57" s="76">
        <v>12</v>
      </c>
      <c r="J57" s="46">
        <v>3.25</v>
      </c>
      <c r="K57" s="26">
        <v>5</v>
      </c>
      <c r="L57" s="46">
        <v>10.199999999999999</v>
      </c>
      <c r="M57" s="91">
        <f t="shared" si="1"/>
        <v>76.95</v>
      </c>
      <c r="N57" s="29"/>
    </row>
    <row r="58" spans="1:14" s="30" customFormat="1" ht="38.25" x14ac:dyDescent="0.2">
      <c r="A58" s="31">
        <v>49</v>
      </c>
      <c r="B58" s="97" t="s">
        <v>412</v>
      </c>
      <c r="C58" s="70" t="s">
        <v>156</v>
      </c>
      <c r="D58" s="71">
        <v>10</v>
      </c>
      <c r="E58" s="72" t="s">
        <v>84</v>
      </c>
      <c r="F58" s="68" t="s">
        <v>197</v>
      </c>
      <c r="G58" s="76">
        <v>9</v>
      </c>
      <c r="H58" s="76">
        <v>35</v>
      </c>
      <c r="I58" s="76">
        <v>17.5</v>
      </c>
      <c r="J58" s="26">
        <v>3.5</v>
      </c>
      <c r="K58" s="26">
        <v>3</v>
      </c>
      <c r="L58" s="26">
        <v>8.5</v>
      </c>
      <c r="M58" s="91">
        <f t="shared" si="1"/>
        <v>76.5</v>
      </c>
      <c r="N58" s="29"/>
    </row>
    <row r="59" spans="1:14" s="30" customFormat="1" ht="38.25" x14ac:dyDescent="0.2">
      <c r="A59" s="31">
        <v>50</v>
      </c>
      <c r="B59" s="97" t="s">
        <v>395</v>
      </c>
      <c r="C59" s="70" t="s">
        <v>158</v>
      </c>
      <c r="D59" s="71">
        <v>10</v>
      </c>
      <c r="E59" s="72" t="s">
        <v>84</v>
      </c>
      <c r="F59" s="68" t="s">
        <v>195</v>
      </c>
      <c r="G59" s="76">
        <v>14</v>
      </c>
      <c r="H59" s="76">
        <v>0</v>
      </c>
      <c r="I59" s="76">
        <v>1</v>
      </c>
      <c r="J59" s="46">
        <v>0</v>
      </c>
      <c r="K59" s="26">
        <v>4</v>
      </c>
      <c r="L59" s="46">
        <v>11.5</v>
      </c>
      <c r="M59" s="91">
        <f t="shared" si="1"/>
        <v>30.5</v>
      </c>
      <c r="N59" s="29"/>
    </row>
    <row r="60" spans="1:14" s="23" customFormat="1" x14ac:dyDescent="0.2">
      <c r="A60" s="54"/>
      <c r="B60" s="55"/>
      <c r="C60" s="56"/>
      <c r="D60" s="78"/>
      <c r="E60" s="79"/>
      <c r="F60" s="80"/>
      <c r="G60" s="9"/>
      <c r="H60" s="9"/>
      <c r="I60" s="9"/>
      <c r="J60" s="64"/>
      <c r="K60" s="9"/>
      <c r="L60" s="65"/>
      <c r="M60" s="24"/>
      <c r="N60" s="24"/>
    </row>
  </sheetData>
  <sortState ref="A11:N59">
    <sortCondition descending="1" ref="M10:M59"/>
  </sortState>
  <mergeCells count="10">
    <mergeCell ref="G8:I8"/>
    <mergeCell ref="J8:L8"/>
    <mergeCell ref="M8:M9"/>
    <mergeCell ref="N8:N9"/>
    <mergeCell ref="A8:A9"/>
    <mergeCell ref="B8:B9"/>
    <mergeCell ref="C8:C9"/>
    <mergeCell ref="D8:D9"/>
    <mergeCell ref="E8:E9"/>
    <mergeCell ref="F8:F9"/>
  </mergeCells>
  <pageMargins left="0.31496062992125984" right="0.35433070866141736" top="1.2598425196850394" bottom="0.98425196850393704" header="0.19685039370078741" footer="0.19685039370078741"/>
  <pageSetup paperSize="9" orientation="landscape" r:id="rId1"/>
  <headerFooter alignWithMargins="0"/>
  <ignoredErrors>
    <ignoredError sqref="B10:B5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8" zoomScale="80" zoomScaleNormal="80" zoomScaleSheetLayoutView="100" zoomScalePageLayoutView="75" workbookViewId="0">
      <selection activeCell="T14" sqref="T14"/>
    </sheetView>
  </sheetViews>
  <sheetFormatPr defaultRowHeight="12.75" x14ac:dyDescent="0.2"/>
  <cols>
    <col min="1" max="1" width="3.5703125" customWidth="1"/>
    <col min="2" max="2" width="6.140625" style="16" customWidth="1"/>
    <col min="3" max="3" width="24.28515625" style="6" customWidth="1"/>
    <col min="4" max="4" width="4.5703125" style="7" customWidth="1"/>
    <col min="5" max="5" width="15.140625" customWidth="1"/>
    <col min="6" max="6" width="27.7109375" customWidth="1"/>
    <col min="7" max="7" width="6.28515625" style="40" customWidth="1"/>
    <col min="8" max="8" width="6.85546875" style="40" customWidth="1"/>
    <col min="9" max="9" width="8.28515625" style="40" customWidth="1"/>
    <col min="10" max="12" width="7.7109375" style="62" customWidth="1"/>
    <col min="13" max="13" width="8" style="8" customWidth="1"/>
    <col min="14" max="14" width="12.5703125" style="8" customWidth="1"/>
  </cols>
  <sheetData>
    <row r="1" spans="1:18" ht="15.75" x14ac:dyDescent="0.2">
      <c r="A1" s="10"/>
      <c r="B1" s="11"/>
      <c r="C1" s="12"/>
      <c r="D1" s="12"/>
      <c r="E1" s="12"/>
      <c r="F1" s="99" t="s">
        <v>448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5.75" x14ac:dyDescent="0.2">
      <c r="A2" s="10"/>
      <c r="B2" s="11"/>
      <c r="C2" s="100"/>
      <c r="D2" s="100"/>
      <c r="E2" s="100"/>
      <c r="F2" s="11" t="s">
        <v>449</v>
      </c>
      <c r="G2" s="100"/>
      <c r="H2" s="100"/>
      <c r="I2" s="100"/>
      <c r="J2" s="100"/>
      <c r="K2" s="100"/>
      <c r="L2" s="12"/>
      <c r="M2" s="12"/>
      <c r="N2" s="12"/>
      <c r="O2" s="12"/>
      <c r="P2" s="12"/>
      <c r="Q2" s="12"/>
      <c r="R2" s="12"/>
    </row>
    <row r="3" spans="1:18" ht="15.75" x14ac:dyDescent="0.2">
      <c r="A3" s="10"/>
      <c r="B3" s="11"/>
      <c r="C3" s="12"/>
      <c r="D3" s="12"/>
      <c r="E3" s="13"/>
      <c r="F3" s="13" t="s">
        <v>7</v>
      </c>
      <c r="G3" s="39"/>
      <c r="H3" s="39"/>
      <c r="I3" s="39"/>
      <c r="J3" s="12"/>
      <c r="K3" s="12"/>
      <c r="L3" s="12"/>
      <c r="M3" s="12"/>
      <c r="N3" s="12"/>
      <c r="O3" s="12"/>
      <c r="P3" s="12"/>
      <c r="Q3" s="12"/>
      <c r="R3" s="12"/>
    </row>
    <row r="4" spans="1:18" ht="15.75" x14ac:dyDescent="0.25">
      <c r="A4" s="10"/>
      <c r="B4" s="11"/>
      <c r="C4" s="12"/>
      <c r="D4" s="12"/>
      <c r="E4" s="13"/>
      <c r="F4" s="57" t="s">
        <v>18</v>
      </c>
      <c r="G4" s="13"/>
      <c r="H4" s="13"/>
      <c r="I4" s="13"/>
      <c r="J4" s="12"/>
      <c r="K4" s="12"/>
      <c r="L4" s="12"/>
      <c r="M4" s="12"/>
      <c r="N4" s="12"/>
      <c r="O4" s="12"/>
      <c r="P4" s="12"/>
      <c r="Q4" s="12"/>
      <c r="R4" s="12"/>
    </row>
    <row r="5" spans="1:18" ht="15.75" x14ac:dyDescent="0.25">
      <c r="A5" s="10"/>
      <c r="B5" s="14"/>
      <c r="C5" s="11"/>
      <c r="D5" s="11"/>
      <c r="E5" s="11"/>
      <c r="F5" s="15" t="s">
        <v>5</v>
      </c>
      <c r="G5" s="39"/>
      <c r="H5" s="39"/>
      <c r="I5" s="39"/>
      <c r="J5" s="11"/>
      <c r="K5" s="11"/>
      <c r="L5" s="11"/>
      <c r="M5" s="11"/>
      <c r="N5" s="11"/>
      <c r="O5" s="11"/>
      <c r="P5" s="11"/>
      <c r="Q5" s="11"/>
      <c r="R5" s="11"/>
    </row>
    <row r="6" spans="1:18" ht="15.75" x14ac:dyDescent="0.2">
      <c r="A6" s="10"/>
      <c r="B6" s="14"/>
      <c r="C6" s="11"/>
      <c r="D6" s="11"/>
      <c r="E6" s="11"/>
      <c r="F6" s="11" t="s">
        <v>9</v>
      </c>
      <c r="G6" s="39"/>
      <c r="H6" s="39"/>
      <c r="I6" s="39"/>
      <c r="J6" s="11"/>
      <c r="K6" s="11"/>
      <c r="L6" s="11"/>
      <c r="M6" s="11"/>
      <c r="N6" s="11"/>
      <c r="O6" s="11"/>
      <c r="P6" s="11"/>
      <c r="Q6" s="11"/>
      <c r="R6" s="11"/>
    </row>
    <row r="7" spans="1:18" ht="15.75" x14ac:dyDescent="0.2">
      <c r="A7" s="10"/>
      <c r="B7" s="14"/>
      <c r="C7" s="11"/>
      <c r="D7" s="11"/>
      <c r="E7" s="11"/>
      <c r="F7" s="11"/>
      <c r="G7" s="39"/>
      <c r="H7" s="39"/>
      <c r="I7" s="39"/>
      <c r="J7" s="11"/>
      <c r="K7" s="11"/>
      <c r="L7" s="11"/>
      <c r="M7" s="11"/>
      <c r="N7" s="11"/>
      <c r="O7" s="11"/>
      <c r="P7" s="11"/>
      <c r="Q7" s="11"/>
      <c r="R7" s="11"/>
    </row>
    <row r="8" spans="1:18" ht="44.25" customHeight="1" x14ac:dyDescent="0.2">
      <c r="A8" s="132" t="s">
        <v>0</v>
      </c>
      <c r="B8" s="134" t="s">
        <v>17</v>
      </c>
      <c r="C8" s="136" t="s">
        <v>1</v>
      </c>
      <c r="D8" s="136" t="s">
        <v>2</v>
      </c>
      <c r="E8" s="136" t="s">
        <v>11</v>
      </c>
      <c r="F8" s="132" t="s">
        <v>12</v>
      </c>
      <c r="G8" s="123" t="s">
        <v>21</v>
      </c>
      <c r="H8" s="124"/>
      <c r="I8" s="125"/>
      <c r="J8" s="126" t="s">
        <v>10</v>
      </c>
      <c r="K8" s="124"/>
      <c r="L8" s="127"/>
      <c r="M8" s="128" t="s">
        <v>22</v>
      </c>
      <c r="N8" s="130" t="s">
        <v>3</v>
      </c>
    </row>
    <row r="9" spans="1:18" ht="92.25" customHeight="1" x14ac:dyDescent="0.2">
      <c r="A9" s="133"/>
      <c r="B9" s="135"/>
      <c r="C9" s="137"/>
      <c r="D9" s="137"/>
      <c r="E9" s="137"/>
      <c r="F9" s="133"/>
      <c r="G9" s="77" t="s">
        <v>15</v>
      </c>
      <c r="H9" s="77" t="s">
        <v>16</v>
      </c>
      <c r="I9" s="77" t="s">
        <v>445</v>
      </c>
      <c r="J9" s="67" t="s">
        <v>4</v>
      </c>
      <c r="K9" s="67" t="s">
        <v>27</v>
      </c>
      <c r="L9" s="67" t="s">
        <v>28</v>
      </c>
      <c r="M9" s="129"/>
      <c r="N9" s="131"/>
    </row>
    <row r="10" spans="1:18" s="34" customFormat="1" ht="51" x14ac:dyDescent="0.2">
      <c r="A10" s="35">
        <v>1</v>
      </c>
      <c r="B10" s="90" t="s">
        <v>368</v>
      </c>
      <c r="C10" s="68" t="s">
        <v>35</v>
      </c>
      <c r="D10" s="69">
        <v>11</v>
      </c>
      <c r="E10" s="70" t="s">
        <v>77</v>
      </c>
      <c r="F10" s="70" t="s">
        <v>94</v>
      </c>
      <c r="G10" s="52">
        <v>24</v>
      </c>
      <c r="H10" s="52">
        <v>46.5</v>
      </c>
      <c r="I10" s="52">
        <v>29.5</v>
      </c>
      <c r="J10" s="47">
        <v>8.5</v>
      </c>
      <c r="K10" s="47">
        <v>6</v>
      </c>
      <c r="L10" s="47">
        <v>10</v>
      </c>
      <c r="M10" s="91">
        <f t="shared" ref="M10:M41" si="0">SUM(G10:L10)</f>
        <v>124.5</v>
      </c>
      <c r="N10" s="48" t="s">
        <v>450</v>
      </c>
      <c r="O10" s="33"/>
    </row>
    <row r="11" spans="1:18" s="34" customFormat="1" ht="129" customHeight="1" x14ac:dyDescent="0.2">
      <c r="A11" s="35">
        <v>2</v>
      </c>
      <c r="B11" s="90" t="s">
        <v>358</v>
      </c>
      <c r="C11" s="68" t="s">
        <v>70</v>
      </c>
      <c r="D11" s="69">
        <v>11</v>
      </c>
      <c r="E11" s="70" t="s">
        <v>88</v>
      </c>
      <c r="F11" s="70" t="s">
        <v>120</v>
      </c>
      <c r="G11" s="49">
        <v>15</v>
      </c>
      <c r="H11" s="49">
        <v>52.5</v>
      </c>
      <c r="I11" s="49">
        <v>26</v>
      </c>
      <c r="J11" s="47">
        <v>15.5</v>
      </c>
      <c r="K11" s="47">
        <v>6</v>
      </c>
      <c r="L11" s="47">
        <v>7</v>
      </c>
      <c r="M11" s="91">
        <f t="shared" si="0"/>
        <v>122</v>
      </c>
      <c r="N11" s="101" t="s">
        <v>451</v>
      </c>
      <c r="O11" s="33"/>
    </row>
    <row r="12" spans="1:18" s="34" customFormat="1" ht="38.25" x14ac:dyDescent="0.2">
      <c r="A12" s="35">
        <v>3</v>
      </c>
      <c r="B12" s="90" t="s">
        <v>382</v>
      </c>
      <c r="C12" s="68" t="s">
        <v>76</v>
      </c>
      <c r="D12" s="98"/>
      <c r="E12" s="70" t="s">
        <v>90</v>
      </c>
      <c r="F12" s="70" t="s">
        <v>124</v>
      </c>
      <c r="G12" s="49">
        <v>19</v>
      </c>
      <c r="H12" s="49">
        <v>48.5</v>
      </c>
      <c r="I12" s="49">
        <v>28</v>
      </c>
      <c r="J12" s="47">
        <v>8</v>
      </c>
      <c r="K12" s="47">
        <v>9</v>
      </c>
      <c r="L12" s="47">
        <v>9</v>
      </c>
      <c r="M12" s="91">
        <f t="shared" si="0"/>
        <v>121.5</v>
      </c>
      <c r="N12" s="101" t="s">
        <v>451</v>
      </c>
      <c r="O12" s="33"/>
    </row>
    <row r="13" spans="1:18" s="34" customFormat="1" ht="39.75" customHeight="1" x14ac:dyDescent="0.2">
      <c r="A13" s="35">
        <v>4</v>
      </c>
      <c r="B13" s="90" t="s">
        <v>374</v>
      </c>
      <c r="C13" s="68" t="s">
        <v>44</v>
      </c>
      <c r="D13" s="69">
        <v>11</v>
      </c>
      <c r="E13" s="70" t="s">
        <v>80</v>
      </c>
      <c r="F13" s="70" t="s">
        <v>103</v>
      </c>
      <c r="G13" s="52">
        <v>17</v>
      </c>
      <c r="H13" s="52">
        <v>58</v>
      </c>
      <c r="I13" s="52">
        <v>16.5</v>
      </c>
      <c r="J13" s="47">
        <v>7.5</v>
      </c>
      <c r="K13" s="47">
        <v>6</v>
      </c>
      <c r="L13" s="47">
        <v>10</v>
      </c>
      <c r="M13" s="91">
        <f t="shared" si="0"/>
        <v>115</v>
      </c>
      <c r="N13" s="101" t="s">
        <v>451</v>
      </c>
      <c r="O13" s="33"/>
    </row>
    <row r="14" spans="1:18" s="34" customFormat="1" ht="38.25" x14ac:dyDescent="0.2">
      <c r="A14" s="35">
        <v>5</v>
      </c>
      <c r="B14" s="90" t="s">
        <v>379</v>
      </c>
      <c r="C14" s="68" t="s">
        <v>75</v>
      </c>
      <c r="D14" s="69">
        <v>11</v>
      </c>
      <c r="E14" s="70" t="s">
        <v>90</v>
      </c>
      <c r="F14" s="70" t="s">
        <v>124</v>
      </c>
      <c r="G14" s="49">
        <v>20</v>
      </c>
      <c r="H14" s="49">
        <v>47.5</v>
      </c>
      <c r="I14" s="49">
        <v>28.5</v>
      </c>
      <c r="J14" s="47">
        <v>6.5</v>
      </c>
      <c r="K14" s="47">
        <v>4</v>
      </c>
      <c r="L14" s="47">
        <v>8</v>
      </c>
      <c r="M14" s="91">
        <f t="shared" si="0"/>
        <v>114.5</v>
      </c>
      <c r="N14" s="101" t="s">
        <v>451</v>
      </c>
      <c r="O14" s="33"/>
    </row>
    <row r="15" spans="1:18" s="34" customFormat="1" ht="25.5" x14ac:dyDescent="0.2">
      <c r="A15" s="35">
        <v>6</v>
      </c>
      <c r="B15" s="90" t="s">
        <v>362</v>
      </c>
      <c r="C15" s="68" t="s">
        <v>36</v>
      </c>
      <c r="D15" s="69">
        <v>11</v>
      </c>
      <c r="E15" s="70" t="s">
        <v>78</v>
      </c>
      <c r="F15" s="70" t="s">
        <v>95</v>
      </c>
      <c r="G15" s="49">
        <v>20</v>
      </c>
      <c r="H15" s="49">
        <v>47</v>
      </c>
      <c r="I15" s="49">
        <v>26.5</v>
      </c>
      <c r="J15" s="47">
        <v>3.5</v>
      </c>
      <c r="K15" s="47">
        <v>6</v>
      </c>
      <c r="L15" s="47">
        <v>10</v>
      </c>
      <c r="M15" s="91">
        <f t="shared" si="0"/>
        <v>113</v>
      </c>
      <c r="N15" s="101" t="s">
        <v>451</v>
      </c>
      <c r="O15" s="33"/>
    </row>
    <row r="16" spans="1:18" s="34" customFormat="1" ht="66.75" customHeight="1" x14ac:dyDescent="0.2">
      <c r="A16" s="35">
        <v>7</v>
      </c>
      <c r="B16" s="90" t="s">
        <v>391</v>
      </c>
      <c r="C16" s="68" t="s">
        <v>73</v>
      </c>
      <c r="D16" s="69">
        <v>11</v>
      </c>
      <c r="E16" s="70" t="s">
        <v>89</v>
      </c>
      <c r="F16" s="70" t="s">
        <v>122</v>
      </c>
      <c r="G16" s="50">
        <v>19</v>
      </c>
      <c r="H16" s="50">
        <v>44.5</v>
      </c>
      <c r="I16" s="50">
        <v>26.5</v>
      </c>
      <c r="J16" s="26">
        <v>6</v>
      </c>
      <c r="K16" s="26">
        <v>7</v>
      </c>
      <c r="L16" s="26">
        <v>9</v>
      </c>
      <c r="M16" s="91">
        <f t="shared" si="0"/>
        <v>112</v>
      </c>
      <c r="N16" s="101" t="s">
        <v>451</v>
      </c>
      <c r="O16" s="33"/>
    </row>
    <row r="17" spans="1:15" s="34" customFormat="1" ht="46.5" customHeight="1" x14ac:dyDescent="0.2">
      <c r="A17" s="35">
        <v>8</v>
      </c>
      <c r="B17" s="90" t="s">
        <v>343</v>
      </c>
      <c r="C17" s="68" t="s">
        <v>46</v>
      </c>
      <c r="D17" s="69">
        <v>11</v>
      </c>
      <c r="E17" s="70" t="s">
        <v>80</v>
      </c>
      <c r="F17" s="70" t="s">
        <v>105</v>
      </c>
      <c r="G17" s="52">
        <v>15</v>
      </c>
      <c r="H17" s="52">
        <v>40.5</v>
      </c>
      <c r="I17" s="52">
        <v>29.5</v>
      </c>
      <c r="J17" s="47">
        <v>5.5</v>
      </c>
      <c r="K17" s="47">
        <v>6</v>
      </c>
      <c r="L17" s="47">
        <v>9</v>
      </c>
      <c r="M17" s="91">
        <f t="shared" si="0"/>
        <v>105.5</v>
      </c>
      <c r="N17" s="101" t="s">
        <v>451</v>
      </c>
      <c r="O17" s="33"/>
    </row>
    <row r="18" spans="1:15" s="34" customFormat="1" ht="51" customHeight="1" x14ac:dyDescent="0.2">
      <c r="A18" s="35">
        <v>9</v>
      </c>
      <c r="B18" s="90" t="s">
        <v>359</v>
      </c>
      <c r="C18" s="68" t="s">
        <v>66</v>
      </c>
      <c r="D18" s="69">
        <v>11</v>
      </c>
      <c r="E18" s="70" t="s">
        <v>86</v>
      </c>
      <c r="F18" s="70" t="s">
        <v>116</v>
      </c>
      <c r="G18" s="49">
        <v>17</v>
      </c>
      <c r="H18" s="49">
        <v>46</v>
      </c>
      <c r="I18" s="49">
        <v>27</v>
      </c>
      <c r="J18" s="47">
        <v>2.5</v>
      </c>
      <c r="K18" s="47">
        <v>5</v>
      </c>
      <c r="L18" s="47">
        <v>7</v>
      </c>
      <c r="M18" s="91">
        <f t="shared" si="0"/>
        <v>104.5</v>
      </c>
      <c r="N18" s="101" t="s">
        <v>451</v>
      </c>
      <c r="O18" s="33"/>
    </row>
    <row r="19" spans="1:15" s="34" customFormat="1" ht="51" x14ac:dyDescent="0.2">
      <c r="A19" s="35">
        <v>10</v>
      </c>
      <c r="B19" s="90" t="s">
        <v>363</v>
      </c>
      <c r="C19" s="68" t="s">
        <v>45</v>
      </c>
      <c r="D19" s="69">
        <v>11</v>
      </c>
      <c r="E19" s="70" t="s">
        <v>80</v>
      </c>
      <c r="F19" s="70" t="s">
        <v>104</v>
      </c>
      <c r="G19" s="49">
        <v>14</v>
      </c>
      <c r="H19" s="49">
        <v>41</v>
      </c>
      <c r="I19" s="49">
        <v>27</v>
      </c>
      <c r="J19" s="47">
        <v>10.5</v>
      </c>
      <c r="K19" s="47">
        <v>6</v>
      </c>
      <c r="L19" s="47">
        <v>5</v>
      </c>
      <c r="M19" s="91">
        <f t="shared" si="0"/>
        <v>103.5</v>
      </c>
      <c r="N19" s="101" t="s">
        <v>451</v>
      </c>
      <c r="O19" s="33"/>
    </row>
    <row r="20" spans="1:15" s="34" customFormat="1" ht="25.5" x14ac:dyDescent="0.2">
      <c r="A20" s="35">
        <v>11</v>
      </c>
      <c r="B20" s="90" t="s">
        <v>366</v>
      </c>
      <c r="C20" s="68" t="s">
        <v>55</v>
      </c>
      <c r="D20" s="69">
        <v>11</v>
      </c>
      <c r="E20" s="70" t="s">
        <v>82</v>
      </c>
      <c r="F20" s="70" t="s">
        <v>108</v>
      </c>
      <c r="G20" s="50">
        <v>16</v>
      </c>
      <c r="H20" s="50">
        <v>38.5</v>
      </c>
      <c r="I20" s="50">
        <v>27</v>
      </c>
      <c r="J20" s="26">
        <v>5.5</v>
      </c>
      <c r="K20" s="26">
        <v>5</v>
      </c>
      <c r="L20" s="26">
        <v>9.5</v>
      </c>
      <c r="M20" s="91">
        <f t="shared" si="0"/>
        <v>101.5</v>
      </c>
      <c r="N20" s="101" t="s">
        <v>451</v>
      </c>
      <c r="O20" s="33"/>
    </row>
    <row r="21" spans="1:15" s="34" customFormat="1" ht="25.5" x14ac:dyDescent="0.2">
      <c r="A21" s="35">
        <v>12</v>
      </c>
      <c r="B21" s="90" t="s">
        <v>384</v>
      </c>
      <c r="C21" s="68" t="s">
        <v>53</v>
      </c>
      <c r="D21" s="69">
        <v>11</v>
      </c>
      <c r="E21" s="70" t="s">
        <v>82</v>
      </c>
      <c r="F21" s="70" t="s">
        <v>108</v>
      </c>
      <c r="G21" s="50">
        <v>19</v>
      </c>
      <c r="H21" s="50">
        <v>38</v>
      </c>
      <c r="I21" s="50">
        <v>23.5</v>
      </c>
      <c r="J21" s="26">
        <v>2.5</v>
      </c>
      <c r="K21" s="26">
        <v>8</v>
      </c>
      <c r="L21" s="26">
        <v>9</v>
      </c>
      <c r="M21" s="91">
        <f t="shared" si="0"/>
        <v>100</v>
      </c>
      <c r="N21" s="101" t="s">
        <v>451</v>
      </c>
      <c r="O21" s="33"/>
    </row>
    <row r="22" spans="1:15" s="34" customFormat="1" ht="38.25" customHeight="1" x14ac:dyDescent="0.2">
      <c r="A22" s="35">
        <v>13</v>
      </c>
      <c r="B22" s="90" t="s">
        <v>365</v>
      </c>
      <c r="C22" s="68" t="s">
        <v>56</v>
      </c>
      <c r="D22" s="69">
        <v>11</v>
      </c>
      <c r="E22" s="70" t="s">
        <v>83</v>
      </c>
      <c r="F22" s="70" t="s">
        <v>109</v>
      </c>
      <c r="G22" s="51">
        <v>16</v>
      </c>
      <c r="H22" s="51">
        <v>43.5</v>
      </c>
      <c r="I22" s="51">
        <v>22.5</v>
      </c>
      <c r="J22" s="47">
        <v>5</v>
      </c>
      <c r="K22" s="47">
        <v>6</v>
      </c>
      <c r="L22" s="47">
        <v>6</v>
      </c>
      <c r="M22" s="91">
        <f t="shared" si="0"/>
        <v>99</v>
      </c>
      <c r="N22" s="101" t="s">
        <v>451</v>
      </c>
      <c r="O22" s="33"/>
    </row>
    <row r="23" spans="1:15" s="33" customFormat="1" ht="38.25" x14ac:dyDescent="0.2">
      <c r="A23" s="35">
        <v>14</v>
      </c>
      <c r="B23" s="90" t="s">
        <v>373</v>
      </c>
      <c r="C23" s="68" t="s">
        <v>48</v>
      </c>
      <c r="D23" s="69">
        <v>11</v>
      </c>
      <c r="E23" s="70" t="s">
        <v>80</v>
      </c>
      <c r="F23" s="70" t="s">
        <v>103</v>
      </c>
      <c r="G23" s="52">
        <v>15</v>
      </c>
      <c r="H23" s="52">
        <v>42</v>
      </c>
      <c r="I23" s="52">
        <v>24</v>
      </c>
      <c r="J23" s="47">
        <v>5.5</v>
      </c>
      <c r="K23" s="47">
        <v>5</v>
      </c>
      <c r="L23" s="47">
        <v>5</v>
      </c>
      <c r="M23" s="91">
        <f t="shared" si="0"/>
        <v>96.5</v>
      </c>
      <c r="N23" s="36"/>
    </row>
    <row r="24" spans="1:15" s="34" customFormat="1" ht="69" customHeight="1" x14ac:dyDescent="0.2">
      <c r="A24" s="35">
        <v>15</v>
      </c>
      <c r="B24" s="90" t="s">
        <v>369</v>
      </c>
      <c r="C24" s="68" t="s">
        <v>40</v>
      </c>
      <c r="D24" s="69">
        <v>11</v>
      </c>
      <c r="E24" s="68" t="s">
        <v>79</v>
      </c>
      <c r="F24" s="68" t="s">
        <v>100</v>
      </c>
      <c r="G24" s="52">
        <v>9</v>
      </c>
      <c r="H24" s="52">
        <v>43.5</v>
      </c>
      <c r="I24" s="52">
        <v>25.5</v>
      </c>
      <c r="J24" s="47">
        <v>4.5</v>
      </c>
      <c r="K24" s="47">
        <v>5</v>
      </c>
      <c r="L24" s="47">
        <v>8</v>
      </c>
      <c r="M24" s="91">
        <f t="shared" si="0"/>
        <v>95.5</v>
      </c>
      <c r="N24" s="32"/>
      <c r="O24" s="33"/>
    </row>
    <row r="25" spans="1:15" s="34" customFormat="1" ht="60" customHeight="1" x14ac:dyDescent="0.2">
      <c r="A25" s="35">
        <v>16</v>
      </c>
      <c r="B25" s="90" t="s">
        <v>387</v>
      </c>
      <c r="C25" s="68" t="s">
        <v>50</v>
      </c>
      <c r="D25" s="69">
        <v>11</v>
      </c>
      <c r="E25" s="68" t="s">
        <v>81</v>
      </c>
      <c r="F25" s="68" t="s">
        <v>107</v>
      </c>
      <c r="G25" s="49">
        <v>15</v>
      </c>
      <c r="H25" s="49">
        <v>40.5</v>
      </c>
      <c r="I25" s="49">
        <v>21.5</v>
      </c>
      <c r="J25" s="47">
        <v>5.5</v>
      </c>
      <c r="K25" s="47">
        <v>5</v>
      </c>
      <c r="L25" s="47">
        <v>8</v>
      </c>
      <c r="M25" s="91">
        <f t="shared" si="0"/>
        <v>95.5</v>
      </c>
      <c r="N25" s="38"/>
      <c r="O25" s="33"/>
    </row>
    <row r="26" spans="1:15" s="34" customFormat="1" ht="37.5" customHeight="1" x14ac:dyDescent="0.2">
      <c r="A26" s="35">
        <v>17</v>
      </c>
      <c r="B26" s="90" t="s">
        <v>370</v>
      </c>
      <c r="C26" s="68" t="s">
        <v>41</v>
      </c>
      <c r="D26" s="69">
        <v>11</v>
      </c>
      <c r="E26" s="70" t="s">
        <v>79</v>
      </c>
      <c r="F26" s="70" t="s">
        <v>101</v>
      </c>
      <c r="G26" s="52">
        <v>15</v>
      </c>
      <c r="H26" s="52">
        <v>43.5</v>
      </c>
      <c r="I26" s="52">
        <v>19.5</v>
      </c>
      <c r="J26" s="47">
        <v>4.5</v>
      </c>
      <c r="K26" s="47">
        <v>5</v>
      </c>
      <c r="L26" s="47">
        <v>7</v>
      </c>
      <c r="M26" s="91">
        <f t="shared" si="0"/>
        <v>94.5</v>
      </c>
      <c r="N26" s="32"/>
      <c r="O26" s="33"/>
    </row>
    <row r="27" spans="1:15" s="34" customFormat="1" ht="27" customHeight="1" x14ac:dyDescent="0.2">
      <c r="A27" s="35">
        <v>18</v>
      </c>
      <c r="B27" s="90" t="s">
        <v>372</v>
      </c>
      <c r="C27" s="68" t="s">
        <v>71</v>
      </c>
      <c r="D27" s="69">
        <v>11</v>
      </c>
      <c r="E27" s="70" t="s">
        <v>88</v>
      </c>
      <c r="F27" s="70" t="s">
        <v>119</v>
      </c>
      <c r="G27" s="52">
        <v>13</v>
      </c>
      <c r="H27" s="52">
        <v>41.5</v>
      </c>
      <c r="I27" s="52">
        <v>22.5</v>
      </c>
      <c r="J27" s="47">
        <v>6.5</v>
      </c>
      <c r="K27" s="47">
        <v>3</v>
      </c>
      <c r="L27" s="47">
        <v>7</v>
      </c>
      <c r="M27" s="91">
        <f t="shared" si="0"/>
        <v>93.5</v>
      </c>
      <c r="N27" s="36"/>
      <c r="O27" s="33"/>
    </row>
    <row r="28" spans="1:15" s="34" customFormat="1" ht="43.5" customHeight="1" x14ac:dyDescent="0.2">
      <c r="A28" s="35">
        <v>19</v>
      </c>
      <c r="B28" s="90" t="s">
        <v>381</v>
      </c>
      <c r="C28" s="68" t="s">
        <v>64</v>
      </c>
      <c r="D28" s="69">
        <v>11</v>
      </c>
      <c r="E28" s="70" t="s">
        <v>85</v>
      </c>
      <c r="F28" s="70" t="s">
        <v>114</v>
      </c>
      <c r="G28" s="52">
        <v>10</v>
      </c>
      <c r="H28" s="52">
        <v>41</v>
      </c>
      <c r="I28" s="52">
        <v>24</v>
      </c>
      <c r="J28" s="47">
        <v>3.5</v>
      </c>
      <c r="K28" s="47">
        <v>5</v>
      </c>
      <c r="L28" s="47">
        <v>10</v>
      </c>
      <c r="M28" s="91">
        <f t="shared" si="0"/>
        <v>93.5</v>
      </c>
      <c r="N28" s="32"/>
      <c r="O28" s="33"/>
    </row>
    <row r="29" spans="1:15" s="34" customFormat="1" ht="30.75" customHeight="1" x14ac:dyDescent="0.2">
      <c r="A29" s="35">
        <v>20</v>
      </c>
      <c r="B29" s="90" t="s">
        <v>386</v>
      </c>
      <c r="C29" s="68" t="s">
        <v>49</v>
      </c>
      <c r="D29" s="69">
        <v>11</v>
      </c>
      <c r="E29" s="70" t="s">
        <v>81</v>
      </c>
      <c r="F29" s="70" t="s">
        <v>106</v>
      </c>
      <c r="G29" s="49">
        <v>11</v>
      </c>
      <c r="H29" s="49">
        <v>41</v>
      </c>
      <c r="I29" s="49">
        <v>24</v>
      </c>
      <c r="J29" s="47">
        <v>5</v>
      </c>
      <c r="K29" s="47">
        <v>7</v>
      </c>
      <c r="L29" s="47">
        <v>5</v>
      </c>
      <c r="M29" s="91">
        <f t="shared" si="0"/>
        <v>93</v>
      </c>
      <c r="N29" s="38"/>
      <c r="O29" s="33"/>
    </row>
    <row r="30" spans="1:15" s="34" customFormat="1" ht="72" customHeight="1" x14ac:dyDescent="0.2">
      <c r="A30" s="35">
        <v>21</v>
      </c>
      <c r="B30" s="90" t="s">
        <v>354</v>
      </c>
      <c r="C30" s="68" t="s">
        <v>29</v>
      </c>
      <c r="D30" s="69">
        <v>11</v>
      </c>
      <c r="E30" s="70" t="s">
        <v>77</v>
      </c>
      <c r="F30" s="70" t="s">
        <v>91</v>
      </c>
      <c r="G30" s="49">
        <v>12</v>
      </c>
      <c r="H30" s="49">
        <v>40</v>
      </c>
      <c r="I30" s="49">
        <v>25</v>
      </c>
      <c r="J30" s="47">
        <v>4</v>
      </c>
      <c r="K30" s="47">
        <v>6</v>
      </c>
      <c r="L30" s="47">
        <v>5</v>
      </c>
      <c r="M30" s="91">
        <f t="shared" si="0"/>
        <v>92</v>
      </c>
      <c r="N30" s="38"/>
      <c r="O30" s="33"/>
    </row>
    <row r="31" spans="1:15" s="34" customFormat="1" ht="49.5" customHeight="1" x14ac:dyDescent="0.2">
      <c r="A31" s="35">
        <v>22</v>
      </c>
      <c r="B31" s="90" t="s">
        <v>351</v>
      </c>
      <c r="C31" s="68" t="s">
        <v>68</v>
      </c>
      <c r="D31" s="69">
        <v>11</v>
      </c>
      <c r="E31" s="70" t="s">
        <v>87</v>
      </c>
      <c r="F31" s="70" t="s">
        <v>118</v>
      </c>
      <c r="G31" s="52">
        <v>12</v>
      </c>
      <c r="H31" s="52">
        <v>41.5</v>
      </c>
      <c r="I31" s="52">
        <v>21</v>
      </c>
      <c r="J31" s="47">
        <v>5.5</v>
      </c>
      <c r="K31" s="47">
        <v>6</v>
      </c>
      <c r="L31" s="47">
        <v>6</v>
      </c>
      <c r="M31" s="91">
        <f t="shared" si="0"/>
        <v>92</v>
      </c>
      <c r="N31" s="32"/>
      <c r="O31" s="33"/>
    </row>
    <row r="32" spans="1:15" s="34" customFormat="1" ht="38.25" x14ac:dyDescent="0.2">
      <c r="A32" s="35">
        <v>23</v>
      </c>
      <c r="B32" s="90" t="s">
        <v>376</v>
      </c>
      <c r="C32" s="68" t="s">
        <v>59</v>
      </c>
      <c r="D32" s="69">
        <v>11</v>
      </c>
      <c r="E32" s="70" t="s">
        <v>84</v>
      </c>
      <c r="F32" s="70" t="s">
        <v>111</v>
      </c>
      <c r="G32" s="52">
        <v>17</v>
      </c>
      <c r="H32" s="52">
        <v>40</v>
      </c>
      <c r="I32" s="52">
        <v>16</v>
      </c>
      <c r="J32" s="47">
        <v>5</v>
      </c>
      <c r="K32" s="47">
        <v>5</v>
      </c>
      <c r="L32" s="47">
        <v>9</v>
      </c>
      <c r="M32" s="91">
        <f t="shared" si="0"/>
        <v>92</v>
      </c>
      <c r="N32" s="32"/>
      <c r="O32" s="33"/>
    </row>
    <row r="33" spans="1:15" s="34" customFormat="1" ht="33.75" customHeight="1" x14ac:dyDescent="0.2">
      <c r="A33" s="35">
        <v>24</v>
      </c>
      <c r="B33" s="90" t="s">
        <v>349</v>
      </c>
      <c r="C33" s="68" t="s">
        <v>33</v>
      </c>
      <c r="D33" s="69">
        <v>11</v>
      </c>
      <c r="E33" s="70" t="s">
        <v>77</v>
      </c>
      <c r="F33" s="70" t="s">
        <v>92</v>
      </c>
      <c r="G33" s="52">
        <v>16</v>
      </c>
      <c r="H33" s="52">
        <v>47</v>
      </c>
      <c r="I33" s="52">
        <v>11.5</v>
      </c>
      <c r="J33" s="47">
        <v>5.5</v>
      </c>
      <c r="K33" s="47">
        <v>2</v>
      </c>
      <c r="L33" s="47">
        <v>9</v>
      </c>
      <c r="M33" s="91">
        <f t="shared" si="0"/>
        <v>91</v>
      </c>
      <c r="N33" s="36"/>
      <c r="O33" s="33"/>
    </row>
    <row r="34" spans="1:15" s="34" customFormat="1" ht="68.25" customHeight="1" x14ac:dyDescent="0.2">
      <c r="A34" s="35">
        <v>25</v>
      </c>
      <c r="B34" s="90" t="s">
        <v>364</v>
      </c>
      <c r="C34" s="68" t="s">
        <v>37</v>
      </c>
      <c r="D34" s="69">
        <v>11</v>
      </c>
      <c r="E34" s="70" t="s">
        <v>78</v>
      </c>
      <c r="F34" s="70" t="s">
        <v>96</v>
      </c>
      <c r="G34" s="49">
        <v>13</v>
      </c>
      <c r="H34" s="49">
        <v>40</v>
      </c>
      <c r="I34" s="49">
        <v>22</v>
      </c>
      <c r="J34" s="47">
        <v>3</v>
      </c>
      <c r="K34" s="47">
        <v>4</v>
      </c>
      <c r="L34" s="47">
        <v>9</v>
      </c>
      <c r="M34" s="91">
        <f t="shared" si="0"/>
        <v>91</v>
      </c>
      <c r="N34" s="37"/>
      <c r="O34" s="33"/>
    </row>
    <row r="35" spans="1:15" s="34" customFormat="1" ht="70.5" customHeight="1" x14ac:dyDescent="0.2">
      <c r="A35" s="35">
        <v>26</v>
      </c>
      <c r="B35" s="90" t="s">
        <v>355</v>
      </c>
      <c r="C35" s="96" t="s">
        <v>286</v>
      </c>
      <c r="D35" s="69">
        <v>11</v>
      </c>
      <c r="E35" s="93" t="s">
        <v>89</v>
      </c>
      <c r="F35" s="93" t="s">
        <v>122</v>
      </c>
      <c r="G35" s="49">
        <v>15</v>
      </c>
      <c r="H35" s="49">
        <v>39</v>
      </c>
      <c r="I35" s="49">
        <v>16.5</v>
      </c>
      <c r="J35" s="47">
        <v>7</v>
      </c>
      <c r="K35" s="47">
        <v>5</v>
      </c>
      <c r="L35" s="47">
        <v>8</v>
      </c>
      <c r="M35" s="91">
        <f t="shared" si="0"/>
        <v>90.5</v>
      </c>
      <c r="N35" s="36"/>
      <c r="O35" s="33"/>
    </row>
    <row r="36" spans="1:15" s="34" customFormat="1" ht="42" customHeight="1" x14ac:dyDescent="0.2">
      <c r="A36" s="35">
        <v>27</v>
      </c>
      <c r="B36" s="90" t="s">
        <v>360</v>
      </c>
      <c r="C36" s="68" t="s">
        <v>72</v>
      </c>
      <c r="D36" s="69">
        <v>11</v>
      </c>
      <c r="E36" s="70" t="s">
        <v>88</v>
      </c>
      <c r="F36" s="70" t="s">
        <v>121</v>
      </c>
      <c r="G36" s="52">
        <v>10</v>
      </c>
      <c r="H36" s="52">
        <v>41</v>
      </c>
      <c r="I36" s="52">
        <v>18.5</v>
      </c>
      <c r="J36" s="47">
        <v>7.5</v>
      </c>
      <c r="K36" s="47">
        <v>5</v>
      </c>
      <c r="L36" s="47">
        <v>8</v>
      </c>
      <c r="M36" s="91">
        <f t="shared" si="0"/>
        <v>90</v>
      </c>
      <c r="N36" s="38"/>
      <c r="O36" s="33"/>
    </row>
    <row r="37" spans="1:15" s="34" customFormat="1" ht="70.5" customHeight="1" x14ac:dyDescent="0.2">
      <c r="A37" s="35">
        <v>28</v>
      </c>
      <c r="B37" s="90" t="s">
        <v>385</v>
      </c>
      <c r="C37" s="68" t="s">
        <v>31</v>
      </c>
      <c r="D37" s="69">
        <v>11</v>
      </c>
      <c r="E37" s="70" t="s">
        <v>77</v>
      </c>
      <c r="F37" s="70" t="s">
        <v>93</v>
      </c>
      <c r="G37" s="52">
        <v>13</v>
      </c>
      <c r="H37" s="52">
        <v>38</v>
      </c>
      <c r="I37" s="52">
        <v>23</v>
      </c>
      <c r="J37" s="47">
        <v>5.5</v>
      </c>
      <c r="K37" s="47">
        <v>4</v>
      </c>
      <c r="L37" s="47">
        <v>6</v>
      </c>
      <c r="M37" s="91">
        <f t="shared" si="0"/>
        <v>89.5</v>
      </c>
      <c r="N37" s="36"/>
      <c r="O37" s="33"/>
    </row>
    <row r="38" spans="1:15" s="34" customFormat="1" ht="44.25" customHeight="1" x14ac:dyDescent="0.2">
      <c r="A38" s="35">
        <v>29</v>
      </c>
      <c r="B38" s="90" t="s">
        <v>383</v>
      </c>
      <c r="C38" s="68" t="s">
        <v>74</v>
      </c>
      <c r="D38" s="69">
        <v>11</v>
      </c>
      <c r="E38" s="70" t="s">
        <v>89</v>
      </c>
      <c r="F38" s="70" t="s">
        <v>123</v>
      </c>
      <c r="G38" s="52">
        <v>13</v>
      </c>
      <c r="H38" s="52">
        <v>37.5</v>
      </c>
      <c r="I38" s="52">
        <v>19.5</v>
      </c>
      <c r="J38" s="26">
        <v>5</v>
      </c>
      <c r="K38" s="26">
        <v>8</v>
      </c>
      <c r="L38" s="26">
        <v>6</v>
      </c>
      <c r="M38" s="91">
        <f t="shared" si="0"/>
        <v>89</v>
      </c>
      <c r="N38" s="38"/>
      <c r="O38" s="33"/>
    </row>
    <row r="39" spans="1:15" s="34" customFormat="1" ht="48.75" customHeight="1" x14ac:dyDescent="0.2">
      <c r="A39" s="35">
        <v>30</v>
      </c>
      <c r="B39" s="90" t="s">
        <v>361</v>
      </c>
      <c r="C39" s="68" t="s">
        <v>63</v>
      </c>
      <c r="D39" s="69">
        <v>11</v>
      </c>
      <c r="E39" s="70" t="s">
        <v>84</v>
      </c>
      <c r="F39" s="70" t="s">
        <v>113</v>
      </c>
      <c r="G39" s="52">
        <v>14</v>
      </c>
      <c r="H39" s="52">
        <v>41</v>
      </c>
      <c r="I39" s="52">
        <v>20</v>
      </c>
      <c r="J39" s="47">
        <v>4.5</v>
      </c>
      <c r="K39" s="47">
        <v>4</v>
      </c>
      <c r="L39" s="47">
        <v>5</v>
      </c>
      <c r="M39" s="91">
        <f t="shared" si="0"/>
        <v>88.5</v>
      </c>
      <c r="N39" s="36"/>
      <c r="O39" s="33"/>
    </row>
    <row r="40" spans="1:15" s="34" customFormat="1" ht="25.5" x14ac:dyDescent="0.2">
      <c r="A40" s="35">
        <v>31</v>
      </c>
      <c r="B40" s="90" t="s">
        <v>367</v>
      </c>
      <c r="C40" s="68" t="s">
        <v>69</v>
      </c>
      <c r="D40" s="69">
        <v>11</v>
      </c>
      <c r="E40" s="70" t="s">
        <v>88</v>
      </c>
      <c r="F40" s="70" t="s">
        <v>119</v>
      </c>
      <c r="G40" s="52">
        <v>12</v>
      </c>
      <c r="H40" s="52">
        <v>41</v>
      </c>
      <c r="I40" s="52">
        <v>15</v>
      </c>
      <c r="J40" s="47">
        <v>5</v>
      </c>
      <c r="K40" s="47">
        <v>6</v>
      </c>
      <c r="L40" s="47">
        <v>8</v>
      </c>
      <c r="M40" s="91">
        <f t="shared" si="0"/>
        <v>87</v>
      </c>
      <c r="N40" s="38"/>
      <c r="O40" s="33"/>
    </row>
    <row r="41" spans="1:15" s="34" customFormat="1" ht="51" customHeight="1" x14ac:dyDescent="0.2">
      <c r="A41" s="35">
        <v>32</v>
      </c>
      <c r="B41" s="90" t="s">
        <v>353</v>
      </c>
      <c r="C41" s="68" t="s">
        <v>444</v>
      </c>
      <c r="D41" s="69">
        <v>11</v>
      </c>
      <c r="E41" s="70" t="s">
        <v>78</v>
      </c>
      <c r="F41" s="70" t="s">
        <v>97</v>
      </c>
      <c r="G41" s="52">
        <v>16</v>
      </c>
      <c r="H41" s="52">
        <v>37</v>
      </c>
      <c r="I41" s="52">
        <v>17</v>
      </c>
      <c r="J41" s="26">
        <v>7</v>
      </c>
      <c r="K41" s="26">
        <v>2</v>
      </c>
      <c r="L41" s="26">
        <v>8</v>
      </c>
      <c r="M41" s="91">
        <f t="shared" si="0"/>
        <v>87</v>
      </c>
      <c r="N41" s="38"/>
      <c r="O41" s="33"/>
    </row>
    <row r="42" spans="1:15" s="34" customFormat="1" ht="43.5" customHeight="1" x14ac:dyDescent="0.2">
      <c r="A42" s="35">
        <v>33</v>
      </c>
      <c r="B42" s="90" t="s">
        <v>345</v>
      </c>
      <c r="C42" s="68" t="s">
        <v>65</v>
      </c>
      <c r="D42" s="69">
        <v>11</v>
      </c>
      <c r="E42" s="70" t="s">
        <v>86</v>
      </c>
      <c r="F42" s="70" t="s">
        <v>115</v>
      </c>
      <c r="G42" s="52">
        <v>13</v>
      </c>
      <c r="H42" s="52">
        <v>35.5</v>
      </c>
      <c r="I42" s="52">
        <v>15</v>
      </c>
      <c r="J42" s="47">
        <v>8</v>
      </c>
      <c r="K42" s="47">
        <v>5</v>
      </c>
      <c r="L42" s="47">
        <v>9</v>
      </c>
      <c r="M42" s="91">
        <f t="shared" ref="M42:M60" si="1">SUM(G42:L42)</f>
        <v>85.5</v>
      </c>
      <c r="N42" s="36"/>
      <c r="O42" s="33"/>
    </row>
    <row r="43" spans="1:15" s="34" customFormat="1" ht="32.25" customHeight="1" x14ac:dyDescent="0.2">
      <c r="A43" s="35">
        <v>34</v>
      </c>
      <c r="B43" s="90" t="s">
        <v>346</v>
      </c>
      <c r="C43" s="68" t="s">
        <v>34</v>
      </c>
      <c r="D43" s="69">
        <v>11</v>
      </c>
      <c r="E43" s="70" t="s">
        <v>77</v>
      </c>
      <c r="F43" s="70" t="s">
        <v>92</v>
      </c>
      <c r="G43" s="52">
        <v>9</v>
      </c>
      <c r="H43" s="52">
        <v>42</v>
      </c>
      <c r="I43" s="52">
        <v>18</v>
      </c>
      <c r="J43" s="47">
        <v>2.5</v>
      </c>
      <c r="K43" s="47">
        <v>6</v>
      </c>
      <c r="L43" s="47">
        <v>8</v>
      </c>
      <c r="M43" s="91">
        <f t="shared" si="1"/>
        <v>85.5</v>
      </c>
      <c r="N43" s="36"/>
      <c r="O43" s="33"/>
    </row>
    <row r="44" spans="1:15" s="34" customFormat="1" ht="47.25" customHeight="1" x14ac:dyDescent="0.2">
      <c r="A44" s="35">
        <v>35</v>
      </c>
      <c r="B44" s="90" t="s">
        <v>371</v>
      </c>
      <c r="C44" s="68" t="s">
        <v>51</v>
      </c>
      <c r="D44" s="69">
        <v>11</v>
      </c>
      <c r="E44" s="70" t="s">
        <v>82</v>
      </c>
      <c r="F44" s="70" t="s">
        <v>108</v>
      </c>
      <c r="G44" s="52">
        <v>10</v>
      </c>
      <c r="H44" s="52">
        <v>41</v>
      </c>
      <c r="I44" s="52">
        <v>20.5</v>
      </c>
      <c r="J44" s="46">
        <v>2.5</v>
      </c>
      <c r="K44" s="26">
        <v>5</v>
      </c>
      <c r="L44" s="46">
        <v>6</v>
      </c>
      <c r="M44" s="91">
        <f t="shared" si="1"/>
        <v>85</v>
      </c>
      <c r="N44" s="32"/>
    </row>
    <row r="45" spans="1:15" s="34" customFormat="1" ht="29.25" customHeight="1" x14ac:dyDescent="0.2">
      <c r="A45" s="35">
        <v>36</v>
      </c>
      <c r="B45" s="90" t="s">
        <v>350</v>
      </c>
      <c r="C45" s="68" t="s">
        <v>32</v>
      </c>
      <c r="D45" s="69">
        <v>11</v>
      </c>
      <c r="E45" s="70" t="s">
        <v>77</v>
      </c>
      <c r="F45" s="70" t="s">
        <v>92</v>
      </c>
      <c r="G45" s="52">
        <v>8</v>
      </c>
      <c r="H45" s="52">
        <v>43</v>
      </c>
      <c r="I45" s="52">
        <v>24</v>
      </c>
      <c r="J45" s="26">
        <v>1.5</v>
      </c>
      <c r="K45" s="26">
        <v>6</v>
      </c>
      <c r="L45" s="26">
        <v>2</v>
      </c>
      <c r="M45" s="91">
        <f t="shared" si="1"/>
        <v>84.5</v>
      </c>
      <c r="N45" s="32"/>
    </row>
    <row r="46" spans="1:15" s="34" customFormat="1" ht="38.25" x14ac:dyDescent="0.2">
      <c r="A46" s="35">
        <v>37</v>
      </c>
      <c r="B46" s="90" t="s">
        <v>377</v>
      </c>
      <c r="C46" s="68" t="s">
        <v>61</v>
      </c>
      <c r="D46" s="69">
        <v>11</v>
      </c>
      <c r="E46" s="70" t="s">
        <v>84</v>
      </c>
      <c r="F46" s="70" t="s">
        <v>111</v>
      </c>
      <c r="G46" s="52">
        <v>15</v>
      </c>
      <c r="H46" s="52">
        <v>40.5</v>
      </c>
      <c r="I46" s="52">
        <v>19</v>
      </c>
      <c r="J46" s="47">
        <v>3</v>
      </c>
      <c r="K46" s="47">
        <v>4</v>
      </c>
      <c r="L46" s="47">
        <v>3</v>
      </c>
      <c r="M46" s="91">
        <f t="shared" si="1"/>
        <v>84.5</v>
      </c>
      <c r="N46" s="32"/>
    </row>
    <row r="47" spans="1:15" s="34" customFormat="1" ht="25.5" x14ac:dyDescent="0.2">
      <c r="A47" s="35">
        <v>38</v>
      </c>
      <c r="B47" s="90" t="s">
        <v>341</v>
      </c>
      <c r="C47" s="68" t="s">
        <v>30</v>
      </c>
      <c r="D47" s="69">
        <v>11</v>
      </c>
      <c r="E47" s="70" t="s">
        <v>77</v>
      </c>
      <c r="F47" s="70" t="s">
        <v>92</v>
      </c>
      <c r="G47" s="52">
        <v>14</v>
      </c>
      <c r="H47" s="52">
        <v>42.5</v>
      </c>
      <c r="I47" s="52">
        <v>19</v>
      </c>
      <c r="J47" s="47">
        <v>2</v>
      </c>
      <c r="K47" s="47">
        <v>5</v>
      </c>
      <c r="L47" s="47">
        <v>1</v>
      </c>
      <c r="M47" s="91">
        <f t="shared" si="1"/>
        <v>83.5</v>
      </c>
      <c r="N47" s="36"/>
    </row>
    <row r="48" spans="1:15" s="34" customFormat="1" ht="25.5" x14ac:dyDescent="0.2">
      <c r="A48" s="35">
        <v>39</v>
      </c>
      <c r="B48" s="90" t="s">
        <v>389</v>
      </c>
      <c r="C48" s="68" t="s">
        <v>52</v>
      </c>
      <c r="D48" s="69">
        <v>11</v>
      </c>
      <c r="E48" s="70" t="s">
        <v>82</v>
      </c>
      <c r="F48" s="70" t="s">
        <v>108</v>
      </c>
      <c r="G48" s="49">
        <v>16</v>
      </c>
      <c r="H48" s="49">
        <v>38</v>
      </c>
      <c r="I48" s="49">
        <v>17.5</v>
      </c>
      <c r="J48" s="47">
        <v>4.5</v>
      </c>
      <c r="K48" s="47">
        <v>7</v>
      </c>
      <c r="L48" s="47">
        <v>0</v>
      </c>
      <c r="M48" s="91">
        <f t="shared" si="1"/>
        <v>83</v>
      </c>
      <c r="N48" s="32"/>
    </row>
    <row r="49" spans="1:14" s="34" customFormat="1" ht="46.5" customHeight="1" x14ac:dyDescent="0.2">
      <c r="A49" s="35">
        <v>40</v>
      </c>
      <c r="B49" s="90" t="s">
        <v>357</v>
      </c>
      <c r="C49" s="68" t="s">
        <v>43</v>
      </c>
      <c r="D49" s="69">
        <v>11</v>
      </c>
      <c r="E49" s="70" t="s">
        <v>80</v>
      </c>
      <c r="F49" s="70" t="s">
        <v>103</v>
      </c>
      <c r="G49" s="52">
        <v>11</v>
      </c>
      <c r="H49" s="52">
        <v>41.5</v>
      </c>
      <c r="I49" s="52">
        <v>14</v>
      </c>
      <c r="J49" s="26">
        <v>3.5</v>
      </c>
      <c r="K49" s="26">
        <v>4</v>
      </c>
      <c r="L49" s="26">
        <v>6</v>
      </c>
      <c r="M49" s="91">
        <f t="shared" si="1"/>
        <v>80</v>
      </c>
      <c r="N49" s="32"/>
    </row>
    <row r="50" spans="1:14" s="34" customFormat="1" ht="48.75" customHeight="1" x14ac:dyDescent="0.2">
      <c r="A50" s="35">
        <v>41</v>
      </c>
      <c r="B50" s="90" t="s">
        <v>356</v>
      </c>
      <c r="C50" s="68" t="s">
        <v>47</v>
      </c>
      <c r="D50" s="69">
        <v>11</v>
      </c>
      <c r="E50" s="70" t="s">
        <v>80</v>
      </c>
      <c r="F50" s="70" t="s">
        <v>103</v>
      </c>
      <c r="G50" s="52">
        <v>14</v>
      </c>
      <c r="H50" s="52">
        <v>40</v>
      </c>
      <c r="I50" s="52">
        <v>16.5</v>
      </c>
      <c r="J50" s="47">
        <v>4</v>
      </c>
      <c r="K50" s="47">
        <v>3</v>
      </c>
      <c r="L50" s="47">
        <v>2</v>
      </c>
      <c r="M50" s="91">
        <f t="shared" si="1"/>
        <v>79.5</v>
      </c>
      <c r="N50" s="38"/>
    </row>
    <row r="51" spans="1:14" s="34" customFormat="1" ht="41.25" customHeight="1" x14ac:dyDescent="0.2">
      <c r="A51" s="35">
        <v>42</v>
      </c>
      <c r="B51" s="90" t="s">
        <v>375</v>
      </c>
      <c r="C51" s="68" t="s">
        <v>38</v>
      </c>
      <c r="D51" s="69">
        <v>11</v>
      </c>
      <c r="E51" s="70" t="s">
        <v>79</v>
      </c>
      <c r="F51" s="70" t="s">
        <v>98</v>
      </c>
      <c r="G51" s="49">
        <v>12</v>
      </c>
      <c r="H51" s="49">
        <v>43</v>
      </c>
      <c r="I51" s="49">
        <v>12</v>
      </c>
      <c r="J51" s="47">
        <v>4</v>
      </c>
      <c r="K51" s="47">
        <v>5</v>
      </c>
      <c r="L51" s="47">
        <v>3</v>
      </c>
      <c r="M51" s="91">
        <f t="shared" si="1"/>
        <v>79</v>
      </c>
      <c r="N51" s="38"/>
    </row>
    <row r="52" spans="1:14" s="34" customFormat="1" ht="38.25" x14ac:dyDescent="0.2">
      <c r="A52" s="35">
        <v>43</v>
      </c>
      <c r="B52" s="90" t="s">
        <v>348</v>
      </c>
      <c r="C52" s="68" t="s">
        <v>67</v>
      </c>
      <c r="D52" s="69">
        <v>11</v>
      </c>
      <c r="E52" s="70" t="s">
        <v>86</v>
      </c>
      <c r="F52" s="70" t="s">
        <v>117</v>
      </c>
      <c r="G52" s="52">
        <v>8</v>
      </c>
      <c r="H52" s="52">
        <v>41</v>
      </c>
      <c r="I52" s="52">
        <v>16.5</v>
      </c>
      <c r="J52" s="47">
        <v>2</v>
      </c>
      <c r="K52" s="47">
        <v>6</v>
      </c>
      <c r="L52" s="47">
        <v>5</v>
      </c>
      <c r="M52" s="91">
        <f t="shared" si="1"/>
        <v>78.5</v>
      </c>
      <c r="N52" s="36"/>
    </row>
    <row r="53" spans="1:14" s="34" customFormat="1" ht="57.75" customHeight="1" x14ac:dyDescent="0.2">
      <c r="A53" s="35">
        <v>44</v>
      </c>
      <c r="B53" s="90" t="s">
        <v>347</v>
      </c>
      <c r="C53" s="68" t="s">
        <v>42</v>
      </c>
      <c r="D53" s="69">
        <v>11</v>
      </c>
      <c r="E53" s="70" t="s">
        <v>79</v>
      </c>
      <c r="F53" s="70" t="s">
        <v>102</v>
      </c>
      <c r="G53" s="52">
        <v>19</v>
      </c>
      <c r="H53" s="52">
        <v>39</v>
      </c>
      <c r="I53" s="52">
        <v>20.5</v>
      </c>
      <c r="J53" s="26">
        <v>0</v>
      </c>
      <c r="K53" s="26">
        <v>0</v>
      </c>
      <c r="L53" s="26">
        <v>0</v>
      </c>
      <c r="M53" s="91">
        <f t="shared" si="1"/>
        <v>78.5</v>
      </c>
      <c r="N53" s="32"/>
    </row>
    <row r="54" spans="1:14" s="34" customFormat="1" ht="46.5" customHeight="1" x14ac:dyDescent="0.2">
      <c r="A54" s="35">
        <v>45</v>
      </c>
      <c r="B54" s="90" t="s">
        <v>344</v>
      </c>
      <c r="C54" s="68" t="s">
        <v>62</v>
      </c>
      <c r="D54" s="69">
        <v>11</v>
      </c>
      <c r="E54" s="70" t="s">
        <v>84</v>
      </c>
      <c r="F54" s="70" t="s">
        <v>113</v>
      </c>
      <c r="G54" s="52">
        <v>13</v>
      </c>
      <c r="H54" s="52">
        <v>39</v>
      </c>
      <c r="I54" s="52">
        <v>15</v>
      </c>
      <c r="J54" s="47">
        <v>1.5</v>
      </c>
      <c r="K54" s="47">
        <v>4</v>
      </c>
      <c r="L54" s="47">
        <v>5</v>
      </c>
      <c r="M54" s="91">
        <f t="shared" si="1"/>
        <v>77.5</v>
      </c>
      <c r="N54" s="36"/>
    </row>
    <row r="55" spans="1:14" s="34" customFormat="1" ht="43.5" customHeight="1" x14ac:dyDescent="0.2">
      <c r="A55" s="35">
        <v>46</v>
      </c>
      <c r="B55" s="90" t="s">
        <v>388</v>
      </c>
      <c r="C55" s="96" t="s">
        <v>287</v>
      </c>
      <c r="D55" s="69">
        <v>11</v>
      </c>
      <c r="E55" s="70" t="s">
        <v>84</v>
      </c>
      <c r="F55" s="93" t="s">
        <v>288</v>
      </c>
      <c r="G55" s="52">
        <v>12</v>
      </c>
      <c r="H55" s="52">
        <v>37.5</v>
      </c>
      <c r="I55" s="52">
        <v>10</v>
      </c>
      <c r="J55" s="47">
        <v>6</v>
      </c>
      <c r="K55" s="47">
        <v>6</v>
      </c>
      <c r="L55" s="47">
        <v>5</v>
      </c>
      <c r="M55" s="91">
        <f t="shared" si="1"/>
        <v>76.5</v>
      </c>
      <c r="N55" s="38"/>
    </row>
    <row r="56" spans="1:14" s="34" customFormat="1" ht="39.75" customHeight="1" x14ac:dyDescent="0.2">
      <c r="A56" s="35">
        <v>47</v>
      </c>
      <c r="B56" s="90" t="s">
        <v>342</v>
      </c>
      <c r="C56" s="68" t="s">
        <v>60</v>
      </c>
      <c r="D56" s="69">
        <v>11</v>
      </c>
      <c r="E56" s="70" t="s">
        <v>84</v>
      </c>
      <c r="F56" s="70" t="s">
        <v>112</v>
      </c>
      <c r="G56" s="52">
        <v>14</v>
      </c>
      <c r="H56" s="52">
        <v>33.5</v>
      </c>
      <c r="I56" s="52">
        <v>15.5</v>
      </c>
      <c r="J56" s="47">
        <v>3</v>
      </c>
      <c r="K56" s="73">
        <v>3</v>
      </c>
      <c r="L56" s="47">
        <v>5</v>
      </c>
      <c r="M56" s="91">
        <f t="shared" si="1"/>
        <v>74</v>
      </c>
      <c r="N56" s="38"/>
    </row>
    <row r="57" spans="1:14" s="34" customFormat="1" ht="44.25" customHeight="1" x14ac:dyDescent="0.2">
      <c r="A57" s="35">
        <v>48</v>
      </c>
      <c r="B57" s="90" t="s">
        <v>380</v>
      </c>
      <c r="C57" s="68" t="s">
        <v>57</v>
      </c>
      <c r="D57" s="69">
        <v>11</v>
      </c>
      <c r="E57" s="70" t="s">
        <v>84</v>
      </c>
      <c r="F57" s="70" t="s">
        <v>110</v>
      </c>
      <c r="G57" s="52">
        <v>11</v>
      </c>
      <c r="H57" s="52">
        <v>36.5</v>
      </c>
      <c r="I57" s="52">
        <v>13</v>
      </c>
      <c r="J57" s="26">
        <v>5</v>
      </c>
      <c r="K57" s="26">
        <v>6</v>
      </c>
      <c r="L57" s="26">
        <v>0</v>
      </c>
      <c r="M57" s="91">
        <f t="shared" si="1"/>
        <v>71.5</v>
      </c>
      <c r="N57" s="38"/>
    </row>
    <row r="58" spans="1:14" s="34" customFormat="1" ht="44.25" customHeight="1" x14ac:dyDescent="0.2">
      <c r="A58" s="35">
        <v>49</v>
      </c>
      <c r="B58" s="90" t="s">
        <v>378</v>
      </c>
      <c r="C58" s="68" t="s">
        <v>58</v>
      </c>
      <c r="D58" s="69">
        <v>11</v>
      </c>
      <c r="E58" s="70" t="s">
        <v>84</v>
      </c>
      <c r="F58" s="70" t="s">
        <v>110</v>
      </c>
      <c r="G58" s="52">
        <v>9</v>
      </c>
      <c r="H58" s="52">
        <v>34</v>
      </c>
      <c r="I58" s="52">
        <v>14.5</v>
      </c>
      <c r="J58" s="47">
        <v>2.5</v>
      </c>
      <c r="K58" s="47">
        <v>6</v>
      </c>
      <c r="L58" s="47">
        <v>0</v>
      </c>
      <c r="M58" s="91">
        <f t="shared" si="1"/>
        <v>66</v>
      </c>
      <c r="N58" s="38"/>
    </row>
    <row r="59" spans="1:14" ht="41.25" customHeight="1" x14ac:dyDescent="0.2">
      <c r="A59" s="35">
        <v>50</v>
      </c>
      <c r="B59" s="90" t="s">
        <v>352</v>
      </c>
      <c r="C59" s="68" t="s">
        <v>39</v>
      </c>
      <c r="D59" s="69">
        <v>11</v>
      </c>
      <c r="E59" s="70" t="s">
        <v>79</v>
      </c>
      <c r="F59" s="70" t="s">
        <v>99</v>
      </c>
      <c r="G59" s="52">
        <v>13</v>
      </c>
      <c r="H59" s="52">
        <v>24</v>
      </c>
      <c r="I59" s="52">
        <v>16</v>
      </c>
      <c r="J59" s="26">
        <v>2.5</v>
      </c>
      <c r="K59" s="26">
        <v>4</v>
      </c>
      <c r="L59" s="26">
        <v>4</v>
      </c>
      <c r="M59" s="91">
        <f t="shared" si="1"/>
        <v>63.5</v>
      </c>
      <c r="N59" s="74"/>
    </row>
    <row r="60" spans="1:14" s="34" customFormat="1" ht="36.75" customHeight="1" x14ac:dyDescent="0.2">
      <c r="A60" s="35">
        <v>51</v>
      </c>
      <c r="B60" s="90" t="s">
        <v>390</v>
      </c>
      <c r="C60" s="68" t="s">
        <v>54</v>
      </c>
      <c r="D60" s="69">
        <v>11</v>
      </c>
      <c r="E60" s="70" t="s">
        <v>82</v>
      </c>
      <c r="F60" s="70" t="s">
        <v>108</v>
      </c>
      <c r="G60" s="50">
        <v>15</v>
      </c>
      <c r="H60" s="50">
        <v>23.5</v>
      </c>
      <c r="I60" s="50">
        <v>16</v>
      </c>
      <c r="J60" s="26">
        <v>2.5</v>
      </c>
      <c r="K60" s="26">
        <v>4</v>
      </c>
      <c r="L60" s="26">
        <v>0</v>
      </c>
      <c r="M60" s="91">
        <f t="shared" si="1"/>
        <v>61</v>
      </c>
      <c r="N60" s="38"/>
    </row>
    <row r="61" spans="1:14" ht="20.100000000000001" customHeight="1" x14ac:dyDescent="0.25">
      <c r="A61" s="60"/>
      <c r="B61" s="10"/>
      <c r="C61" s="85"/>
      <c r="D61" s="83"/>
      <c r="E61" s="82"/>
      <c r="F61" s="82"/>
      <c r="G61" s="8"/>
      <c r="H61" s="8"/>
      <c r="I61"/>
      <c r="J61" s="63"/>
      <c r="K61" s="63"/>
      <c r="L61" s="63"/>
      <c r="M61"/>
      <c r="N61"/>
    </row>
    <row r="62" spans="1:14" ht="18" customHeight="1" x14ac:dyDescent="0.25">
      <c r="A62" s="59"/>
      <c r="C62" s="86"/>
      <c r="D62" s="84"/>
      <c r="E62" s="82"/>
      <c r="F62" s="8"/>
    </row>
    <row r="63" spans="1:14" ht="15.75" x14ac:dyDescent="0.25">
      <c r="A63" s="59"/>
      <c r="C63" s="86"/>
      <c r="D63" s="84"/>
      <c r="F63" s="8"/>
    </row>
    <row r="64" spans="1:14" x14ac:dyDescent="0.2">
      <c r="C64" s="86"/>
      <c r="D64" s="87"/>
      <c r="E64" s="8"/>
      <c r="F64" s="8"/>
    </row>
  </sheetData>
  <sortState ref="A11:N60">
    <sortCondition descending="1" ref="M10:M60"/>
  </sortState>
  <mergeCells count="10">
    <mergeCell ref="G8:I8"/>
    <mergeCell ref="J8:L8"/>
    <mergeCell ref="M8:M9"/>
    <mergeCell ref="N8:N9"/>
    <mergeCell ref="A8:A9"/>
    <mergeCell ref="B8:B9"/>
    <mergeCell ref="C8:C9"/>
    <mergeCell ref="D8:D9"/>
    <mergeCell ref="E8:E9"/>
    <mergeCell ref="F8:F9"/>
  </mergeCells>
  <pageMargins left="0.19685039370078741" right="0.19685039370078741" top="0.27559055118110237" bottom="0.19685039370078741" header="0.19685039370078741" footer="0.19685039370078741"/>
  <pageSetup paperSize="9" orientation="landscape" r:id="rId1"/>
  <headerFooter alignWithMargins="0"/>
  <ignoredErrors>
    <ignoredError sqref="B10:B6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="75" zoomScaleNormal="75" zoomScaleSheetLayoutView="100" workbookViewId="0">
      <selection activeCell="P5" sqref="P5"/>
    </sheetView>
  </sheetViews>
  <sheetFormatPr defaultRowHeight="12.75" x14ac:dyDescent="0.2"/>
  <cols>
    <col min="1" max="1" width="8.85546875" customWidth="1"/>
  </cols>
  <sheetData>
    <row r="1" ht="12.75" customHeight="1" x14ac:dyDescent="0.2"/>
    <row r="2" ht="12.75" customHeight="1" x14ac:dyDescent="0.2"/>
    <row r="3" ht="74.25" customHeight="1" x14ac:dyDescent="0.2"/>
    <row r="4" s="2" customFormat="1" ht="14.25" x14ac:dyDescent="0.2"/>
    <row r="5" s="2" customFormat="1" ht="27.75" customHeight="1" x14ac:dyDescent="0.2"/>
    <row r="6" s="2" customFormat="1" ht="80.25" customHeight="1" x14ac:dyDescent="0.2"/>
    <row r="7" s="2" customFormat="1" ht="38.25" customHeight="1" x14ac:dyDescent="0.2"/>
    <row r="8" s="2" customFormat="1" ht="14.25" x14ac:dyDescent="0.2"/>
    <row r="9" s="2" customFormat="1" ht="33.75" customHeight="1" x14ac:dyDescent="0.2"/>
    <row r="10" s="2" customFormat="1" ht="31.5" customHeight="1" x14ac:dyDescent="0.2"/>
    <row r="11" s="2" customFormat="1" ht="36.75" customHeight="1" x14ac:dyDescent="0.2"/>
    <row r="12" s="2" customFormat="1" ht="14.25" x14ac:dyDescent="0.2"/>
    <row r="13" s="2" customFormat="1" ht="14.25" x14ac:dyDescent="0.2"/>
    <row r="14" s="2" customFormat="1" ht="14.25" x14ac:dyDescent="0.2"/>
    <row r="15" s="2" customFormat="1" ht="33.75" customHeight="1" x14ac:dyDescent="0.2"/>
    <row r="16" s="2" customFormat="1" ht="30.75" customHeight="1" x14ac:dyDescent="0.2"/>
    <row r="17" spans="1:5" s="2" customFormat="1" ht="14.25" x14ac:dyDescent="0.2"/>
    <row r="18" spans="1:5" s="2" customFormat="1" ht="14.25" x14ac:dyDescent="0.2"/>
    <row r="19" spans="1:5" s="2" customFormat="1" ht="15" x14ac:dyDescent="0.25">
      <c r="A19" s="3"/>
      <c r="B19" s="3"/>
      <c r="C19" s="3"/>
      <c r="D19" s="4"/>
      <c r="E19" s="4"/>
    </row>
    <row r="20" spans="1:5" s="2" customFormat="1" ht="14.25" x14ac:dyDescent="0.2"/>
    <row r="21" spans="1:5" s="2" customFormat="1" ht="34.5" customHeight="1" x14ac:dyDescent="0.2"/>
    <row r="22" spans="1:5" s="2" customFormat="1" ht="33.75" customHeight="1" x14ac:dyDescent="0.2"/>
    <row r="23" spans="1:5" s="2" customFormat="1" ht="14.25" x14ac:dyDescent="0.2"/>
    <row r="24" spans="1:5" s="2" customFormat="1" ht="34.5" customHeight="1" x14ac:dyDescent="0.2"/>
    <row r="25" spans="1:5" s="2" customFormat="1" ht="34.5" customHeight="1" x14ac:dyDescent="0.2"/>
    <row r="26" spans="1:5" s="2" customFormat="1" ht="14.25" x14ac:dyDescent="0.2"/>
    <row r="27" spans="1:5" s="2" customFormat="1" ht="14.25" x14ac:dyDescent="0.2"/>
    <row r="28" spans="1:5" s="5" customFormat="1" ht="33" customHeight="1" x14ac:dyDescent="0.2"/>
    <row r="29" spans="1:5" s="2" customFormat="1" ht="51" customHeight="1" x14ac:dyDescent="0.2"/>
    <row r="30" spans="1:5" s="2" customFormat="1" ht="49.5" customHeight="1" x14ac:dyDescent="0.2"/>
    <row r="31" spans="1:5" s="2" customFormat="1" ht="39" customHeight="1" x14ac:dyDescent="0.2"/>
    <row r="32" spans="1:5" s="2" customFormat="1" ht="37.5" customHeight="1" x14ac:dyDescent="0.2"/>
    <row r="33" s="2" customFormat="1" ht="32.25" customHeight="1" x14ac:dyDescent="0.2"/>
    <row r="34" s="2" customFormat="1" ht="32.25" customHeight="1" x14ac:dyDescent="0.2"/>
    <row r="35" s="2" customFormat="1" ht="65.25" customHeight="1" x14ac:dyDescent="0.2"/>
    <row r="36" s="2" customFormat="1" ht="36.75" customHeight="1" x14ac:dyDescent="0.2"/>
    <row r="37" s="2" customFormat="1" ht="40.5" customHeight="1" x14ac:dyDescent="0.2"/>
    <row r="38" s="2" customFormat="1" ht="39" customHeight="1" x14ac:dyDescent="0.2"/>
    <row r="39" s="2" customFormat="1" ht="46.5" customHeight="1" x14ac:dyDescent="0.2"/>
    <row r="40" s="2" customFormat="1" ht="14.25" x14ac:dyDescent="0.2"/>
    <row r="41" s="2" customFormat="1" ht="14.25" x14ac:dyDescent="0.2"/>
    <row r="42" s="2" customFormat="1" ht="14.25" x14ac:dyDescent="0.2"/>
    <row r="43" s="2" customFormat="1" ht="14.25" x14ac:dyDescent="0.2"/>
    <row r="44" s="2" customFormat="1" ht="14.25" x14ac:dyDescent="0.2"/>
    <row r="45" s="2" customFormat="1" ht="14.25" x14ac:dyDescent="0.2"/>
    <row r="46" s="2" customFormat="1" ht="14.25" x14ac:dyDescent="0.2"/>
    <row r="47" s="2" customFormat="1" ht="14.25" x14ac:dyDescent="0.2"/>
    <row r="48" s="1" customFormat="1" ht="15" x14ac:dyDescent="0.2"/>
    <row r="49" s="1" customFormat="1" ht="15" x14ac:dyDescent="0.2"/>
  </sheetData>
  <phoneticPr fontId="0" type="noConversion"/>
  <pageMargins left="0.25" right="0.25" top="0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75" zoomScaleNormal="75" zoomScaleSheetLayoutView="100" workbookViewId="0">
      <selection activeCell="O6" sqref="O6"/>
    </sheetView>
  </sheetViews>
  <sheetFormatPr defaultRowHeight="12.75" x14ac:dyDescent="0.2"/>
  <cols>
    <col min="1" max="1" width="8.85546875" customWidth="1"/>
  </cols>
  <sheetData>
    <row r="1" ht="1.5" customHeight="1" x14ac:dyDescent="0.2"/>
    <row r="2" ht="12.75" hidden="1" customHeight="1" x14ac:dyDescent="0.2"/>
    <row r="3" ht="91.5" customHeight="1" x14ac:dyDescent="0.2"/>
    <row r="4" s="2" customFormat="1" ht="14.25" customHeight="1" x14ac:dyDescent="0.2"/>
    <row r="5" s="2" customFormat="1" ht="27.75" customHeight="1" x14ac:dyDescent="0.2"/>
    <row r="6" s="2" customFormat="1" ht="87.75" customHeight="1" x14ac:dyDescent="0.2"/>
    <row r="7" s="2" customFormat="1" ht="30" customHeight="1" x14ac:dyDescent="0.2"/>
    <row r="8" s="2" customFormat="1" ht="30" customHeight="1" x14ac:dyDescent="0.2"/>
    <row r="9" s="2" customFormat="1" ht="30" customHeight="1" x14ac:dyDescent="0.2"/>
    <row r="10" s="2" customFormat="1" ht="30" customHeight="1" x14ac:dyDescent="0.2"/>
    <row r="11" s="2" customFormat="1" ht="37.5" customHeight="1" x14ac:dyDescent="0.2"/>
    <row r="12" s="2" customFormat="1" ht="37.5" customHeight="1" x14ac:dyDescent="0.2"/>
    <row r="13" s="2" customFormat="1" ht="33" customHeight="1" x14ac:dyDescent="0.2"/>
    <row r="14" s="2" customFormat="1" ht="34.5" customHeight="1" x14ac:dyDescent="0.2"/>
    <row r="15" s="2" customFormat="1" ht="14.25" x14ac:dyDescent="0.2"/>
    <row r="16" s="2" customFormat="1" ht="31.5" customHeight="1" x14ac:dyDescent="0.2"/>
    <row r="17" spans="1:5" s="2" customFormat="1" ht="33" customHeight="1" x14ac:dyDescent="0.2"/>
    <row r="18" spans="1:5" s="2" customFormat="1" ht="14.25" x14ac:dyDescent="0.2"/>
    <row r="19" spans="1:5" s="2" customFormat="1" ht="66.75" customHeight="1" x14ac:dyDescent="0.25">
      <c r="A19" s="3"/>
      <c r="B19" s="3"/>
      <c r="C19" s="3"/>
      <c r="D19" s="4"/>
      <c r="E19" s="4"/>
    </row>
    <row r="20" spans="1:5" s="2" customFormat="1" ht="36" customHeight="1" x14ac:dyDescent="0.2"/>
    <row r="21" spans="1:5" s="2" customFormat="1" ht="35.25" customHeight="1" x14ac:dyDescent="0.2"/>
    <row r="22" spans="1:5" s="2" customFormat="1" ht="36" customHeight="1" x14ac:dyDescent="0.2"/>
    <row r="23" spans="1:5" s="2" customFormat="1" ht="51.75" customHeight="1" x14ac:dyDescent="0.2"/>
    <row r="24" spans="1:5" s="2" customFormat="1" ht="53.25" customHeight="1" x14ac:dyDescent="0.2"/>
    <row r="25" spans="1:5" s="2" customFormat="1" ht="37.5" customHeight="1" x14ac:dyDescent="0.2"/>
    <row r="26" spans="1:5" s="2" customFormat="1" ht="30" customHeight="1" x14ac:dyDescent="0.2"/>
    <row r="27" spans="1:5" s="2" customFormat="1" ht="30.75" customHeight="1" x14ac:dyDescent="0.2"/>
    <row r="28" spans="1:5" s="2" customFormat="1" ht="36.75" customHeight="1" x14ac:dyDescent="0.2"/>
    <row r="29" spans="1:5" s="2" customFormat="1" ht="36.75" customHeight="1" x14ac:dyDescent="0.2"/>
    <row r="30" spans="1:5" s="2" customFormat="1" ht="33" customHeight="1" x14ac:dyDescent="0.2"/>
    <row r="31" spans="1:5" s="2" customFormat="1" ht="30" customHeight="1" x14ac:dyDescent="0.2"/>
    <row r="32" spans="1:5" s="2" customFormat="1" ht="51.75" customHeight="1" x14ac:dyDescent="0.2"/>
    <row r="33" s="2" customFormat="1" ht="32.25" customHeight="1" x14ac:dyDescent="0.2"/>
    <row r="34" s="2" customFormat="1" ht="30.75" customHeight="1" x14ac:dyDescent="0.2"/>
    <row r="35" s="2" customFormat="1" ht="30" customHeight="1" x14ac:dyDescent="0.2"/>
    <row r="36" s="2" customFormat="1" ht="31.5" customHeight="1" x14ac:dyDescent="0.2"/>
    <row r="37" s="2" customFormat="1" ht="32.25" customHeight="1" x14ac:dyDescent="0.2"/>
    <row r="38" s="2" customFormat="1" ht="34.5" customHeight="1" x14ac:dyDescent="0.2"/>
    <row r="39" s="2" customFormat="1" ht="32.25" customHeight="1" x14ac:dyDescent="0.2"/>
    <row r="40" s="2" customFormat="1" ht="31.5" customHeight="1" x14ac:dyDescent="0.2"/>
    <row r="41" s="2" customFormat="1" ht="14.25" x14ac:dyDescent="0.2"/>
    <row r="42" s="1" customFormat="1" ht="15" x14ac:dyDescent="0.2"/>
  </sheetData>
  <phoneticPr fontId="0" type="noConversion"/>
  <pageMargins left="0.33" right="0.34" top="0.27" bottom="0.19" header="0.2" footer="0.1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9 кл</vt:lpstr>
      <vt:lpstr>10 кл</vt:lpstr>
      <vt:lpstr>11 кл</vt:lpstr>
      <vt:lpstr>10 класс</vt:lpstr>
      <vt:lpstr>11 класс</vt:lpstr>
    </vt:vector>
  </TitlesOfParts>
  <Company>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2021-02-02T13:36:35Z</cp:lastPrinted>
  <dcterms:created xsi:type="dcterms:W3CDTF">2008-01-14T09:59:00Z</dcterms:created>
  <dcterms:modified xsi:type="dcterms:W3CDTF">2021-03-05T09:54:58Z</dcterms:modified>
</cp:coreProperties>
</file>