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Лист1!$A$1:$F$27</definedName>
  </definedNames>
  <calcPr calcId="125725"/>
</workbook>
</file>

<file path=xl/calcChain.xml><?xml version="1.0" encoding="utf-8"?>
<calcChain xmlns="http://schemas.openxmlformats.org/spreadsheetml/2006/main">
  <c r="E27" i="1"/>
  <c r="D27"/>
  <c r="E25"/>
  <c r="D25"/>
  <c r="D5"/>
  <c r="E5"/>
  <c r="E17"/>
  <c r="E11"/>
  <c r="D11"/>
  <c r="E8"/>
  <c r="D8"/>
</calcChain>
</file>

<file path=xl/sharedStrings.xml><?xml version="1.0" encoding="utf-8"?>
<sst xmlns="http://schemas.openxmlformats.org/spreadsheetml/2006/main" count="30" uniqueCount="28">
  <si>
    <t>№</t>
  </si>
  <si>
    <t>Дата преобретения</t>
  </si>
  <si>
    <t>Наименование</t>
  </si>
  <si>
    <t>Сумма</t>
  </si>
  <si>
    <t>Ремонт группы №10</t>
  </si>
  <si>
    <t>Количество</t>
  </si>
  <si>
    <t>Добровольные пожертвования</t>
  </si>
  <si>
    <t>Родительская плата</t>
  </si>
  <si>
    <t>Приобретение чистящих, моющих</t>
  </si>
  <si>
    <t>Приобретение методической литературы</t>
  </si>
  <si>
    <t>Канцелярские товары</t>
  </si>
  <si>
    <t>Субвенция</t>
  </si>
  <si>
    <t>Кроватки для новорожденных</t>
  </si>
  <si>
    <t>Одеяло в кроватку</t>
  </si>
  <si>
    <t>Подушки в кроватку</t>
  </si>
  <si>
    <t>Матрац</t>
  </si>
  <si>
    <t>УГО</t>
  </si>
  <si>
    <t>Наволочка</t>
  </si>
  <si>
    <t>Плита электрическая 6- конфорная</t>
  </si>
  <si>
    <t>Линолиум</t>
  </si>
  <si>
    <t>Эмаль</t>
  </si>
  <si>
    <t>Инфракрасный термометр</t>
  </si>
  <si>
    <t>План эвакуации</t>
  </si>
  <si>
    <t>Аламинол</t>
  </si>
  <si>
    <t>Пюржавель</t>
  </si>
  <si>
    <t>Мнемосхема тактильная</t>
  </si>
  <si>
    <t>Термопреобразователь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</si>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</sst>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textRotation="90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textRotation="90" wrapText="1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wrapText="1"/>
    </xf>
    <xf numFmtId="0" fontId="1" fillId="0" borderId="10" xfId="0" applyFont="1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10" xfId="0" applyFont="1" applyBorder="1" applyAlignment="1">
      <alignment horizontal="center"/>
    </xf>
    <xf numFmtId="2" fontId="0" fillId="0" borderId="12" xfId="0" applyNumberFormat="1" applyBorder="1"/>
    <xf numFmtId="2" fontId="1" fillId="0" borderId="12" xfId="0" applyNumberFormat="1" applyFont="1" applyBorder="1"/>
    <xf numFmtId="0" fontId="0" fillId="0" borderId="13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1" fillId="0" borderId="12" xfId="0" applyFont="1" applyBorder="1"/>
    <xf numFmtId="2" fontId="0" fillId="0" borderId="16" xfId="0" applyNumberFormat="1" applyBorder="1"/>
    <xf numFmtId="0" fontId="1" fillId="0" borderId="16" xfId="0" applyFont="1" applyBorder="1"/>
    <xf numFmtId="0" fontId="1" fillId="0" borderId="17" xfId="0" applyFont="1" applyBorder="1"/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7" workbookViewId="0">
      <selection activeCell="F9" sqref="F9:F11"/>
    </sheetView>
  </sheetViews>
  <sheetFormatPr defaultRowHeight="14.4"/>
  <cols>
    <col min="1" max="1" width="4.33203125" customWidth="1"/>
    <col min="2" max="2" width="14.109375" style="26" customWidth="1"/>
    <col min="3" max="3" width="21.21875" style="5" customWidth="1"/>
    <col min="4" max="4" width="12.88671875" customWidth="1"/>
    <col min="5" max="5" width="13.44140625" customWidth="1"/>
    <col min="6" max="6" width="14.21875" style="3" customWidth="1"/>
  </cols>
  <sheetData>
    <row r="1" spans="1:6" ht="39.6" customHeight="1" thickBot="1">
      <c r="A1" s="8" t="s">
        <v>0</v>
      </c>
      <c r="B1" s="9" t="s">
        <v>1</v>
      </c>
      <c r="C1" s="9" t="s">
        <v>2</v>
      </c>
      <c r="D1" s="9" t="s">
        <v>5</v>
      </c>
      <c r="E1" s="9" t="s">
        <v>3</v>
      </c>
      <c r="F1" s="10"/>
    </row>
    <row r="2" spans="1:6" ht="53.4" customHeight="1">
      <c r="A2" s="11">
        <v>1</v>
      </c>
      <c r="B2" s="22">
        <v>44012</v>
      </c>
      <c r="C2" s="2" t="s">
        <v>4</v>
      </c>
      <c r="D2" s="1">
        <v>1</v>
      </c>
      <c r="E2" s="29">
        <v>150000</v>
      </c>
      <c r="F2" s="31" t="s">
        <v>6</v>
      </c>
    </row>
    <row r="3" spans="1:6" ht="26.4" customHeight="1">
      <c r="A3" s="11">
        <v>2</v>
      </c>
      <c r="B3" s="23"/>
      <c r="C3" s="2" t="s">
        <v>19</v>
      </c>
      <c r="D3" s="1">
        <v>1</v>
      </c>
      <c r="E3" s="29">
        <v>40000</v>
      </c>
      <c r="F3" s="32"/>
    </row>
    <row r="4" spans="1:6" ht="26.4" customHeight="1">
      <c r="A4" s="11">
        <v>3</v>
      </c>
      <c r="B4" s="24"/>
      <c r="C4" s="2" t="s">
        <v>20</v>
      </c>
      <c r="D4" s="1">
        <v>1</v>
      </c>
      <c r="E4" s="29">
        <v>10000</v>
      </c>
      <c r="F4" s="32"/>
    </row>
    <row r="5" spans="1:6" ht="30.6" customHeight="1" thickBot="1">
      <c r="A5" s="11"/>
      <c r="B5" s="18"/>
      <c r="C5" s="2"/>
      <c r="D5" s="4">
        <f>SUM(D2:D4)</f>
        <v>3</v>
      </c>
      <c r="E5" s="30">
        <f>SUM(E2:E4)</f>
        <v>200000</v>
      </c>
      <c r="F5" s="33"/>
    </row>
    <row r="6" spans="1:6" ht="40.799999999999997" customHeight="1">
      <c r="A6" s="11">
        <v>1</v>
      </c>
      <c r="B6" s="18">
        <v>43887</v>
      </c>
      <c r="C6" s="2" t="s">
        <v>8</v>
      </c>
      <c r="D6" s="1">
        <v>20</v>
      </c>
      <c r="E6" s="29">
        <v>10000</v>
      </c>
      <c r="F6" s="31" t="s">
        <v>7</v>
      </c>
    </row>
    <row r="7" spans="1:6" ht="28.8">
      <c r="A7" s="11">
        <v>2</v>
      </c>
      <c r="B7" s="18">
        <v>44138</v>
      </c>
      <c r="C7" s="2" t="s">
        <v>8</v>
      </c>
      <c r="D7" s="1">
        <v>20</v>
      </c>
      <c r="E7" s="29">
        <v>15000</v>
      </c>
      <c r="F7" s="32"/>
    </row>
    <row r="8" spans="1:6" ht="15" thickBot="1">
      <c r="A8" s="11"/>
      <c r="B8" s="6"/>
      <c r="C8" s="2"/>
      <c r="D8" s="4">
        <f>SUM(D6:D7)</f>
        <v>40</v>
      </c>
      <c r="E8" s="34">
        <f>SUM(E6:E7)</f>
        <v>25000</v>
      </c>
      <c r="F8" s="33"/>
    </row>
    <row r="9" spans="1:6" ht="43.2">
      <c r="A9" s="11">
        <v>1</v>
      </c>
      <c r="B9" s="18">
        <v>44152</v>
      </c>
      <c r="C9" s="2" t="s">
        <v>9</v>
      </c>
      <c r="D9" s="1">
        <v>3</v>
      </c>
      <c r="E9" s="29">
        <v>1700</v>
      </c>
      <c r="F9" s="31" t="s">
        <v>11</v>
      </c>
    </row>
    <row r="10" spans="1:6">
      <c r="A10" s="11">
        <v>2</v>
      </c>
      <c r="B10" s="18">
        <v>44133</v>
      </c>
      <c r="C10" s="2" t="s">
        <v>10</v>
      </c>
      <c r="D10" s="1">
        <v>30</v>
      </c>
      <c r="E10" s="29">
        <v>10000</v>
      </c>
      <c r="F10" s="32"/>
    </row>
    <row r="11" spans="1:6" ht="15" thickBot="1">
      <c r="A11" s="11"/>
      <c r="B11" s="6"/>
      <c r="C11" s="2"/>
      <c r="D11" s="4">
        <f>SUM(D9:D10)</f>
        <v>33</v>
      </c>
      <c r="E11" s="34">
        <f>SUM(E9:E10)</f>
        <v>11700</v>
      </c>
      <c r="F11" s="33"/>
    </row>
    <row r="12" spans="1:6">
      <c r="A12" s="11">
        <v>1</v>
      </c>
      <c r="B12" s="18">
        <v>43921</v>
      </c>
      <c r="C12" s="2" t="s">
        <v>10</v>
      </c>
      <c r="D12" s="1">
        <v>25</v>
      </c>
      <c r="E12" s="29">
        <v>10000</v>
      </c>
      <c r="F12" s="38" t="s">
        <v>16</v>
      </c>
    </row>
    <row r="13" spans="1:6">
      <c r="A13" s="11">
        <v>2</v>
      </c>
      <c r="B13" s="7">
        <v>43937</v>
      </c>
      <c r="C13" s="2" t="s">
        <v>23</v>
      </c>
      <c r="D13" s="1">
        <v>4</v>
      </c>
      <c r="E13" s="29">
        <v>1900</v>
      </c>
      <c r="F13" s="39"/>
    </row>
    <row r="14" spans="1:6">
      <c r="A14" s="11">
        <v>3</v>
      </c>
      <c r="B14" s="19"/>
      <c r="C14" s="2" t="s">
        <v>24</v>
      </c>
      <c r="D14" s="1">
        <v>4</v>
      </c>
      <c r="E14" s="29">
        <v>3540</v>
      </c>
      <c r="F14" s="39"/>
    </row>
    <row r="15" spans="1:6" ht="28.8">
      <c r="A15" s="11">
        <v>4</v>
      </c>
      <c r="B15" s="20">
        <v>43976</v>
      </c>
      <c r="C15" s="2" t="s">
        <v>25</v>
      </c>
      <c r="D15" s="1">
        <v>7</v>
      </c>
      <c r="E15" s="29">
        <v>32020</v>
      </c>
      <c r="F15" s="39"/>
    </row>
    <row r="16" spans="1:6" ht="28.8">
      <c r="A16" s="11">
        <v>5</v>
      </c>
      <c r="B16" s="18">
        <v>43979</v>
      </c>
      <c r="C16" s="16" t="s">
        <v>21</v>
      </c>
      <c r="D16" s="17">
        <v>3</v>
      </c>
      <c r="E16" s="35">
        <v>25200</v>
      </c>
      <c r="F16" s="39"/>
    </row>
    <row r="17" spans="1:6">
      <c r="A17" s="11">
        <v>6</v>
      </c>
      <c r="B17" s="22">
        <v>44040</v>
      </c>
      <c r="C17" s="2" t="s">
        <v>13</v>
      </c>
      <c r="D17" s="1">
        <v>15</v>
      </c>
      <c r="E17" s="29">
        <f>7518</f>
        <v>7518</v>
      </c>
      <c r="F17" s="39"/>
    </row>
    <row r="18" spans="1:6">
      <c r="A18" s="11">
        <v>7</v>
      </c>
      <c r="B18" s="23"/>
      <c r="C18" s="2" t="s">
        <v>14</v>
      </c>
      <c r="D18" s="1">
        <v>15</v>
      </c>
      <c r="E18" s="29">
        <v>4308.83</v>
      </c>
      <c r="F18" s="39"/>
    </row>
    <row r="19" spans="1:6">
      <c r="A19" s="11">
        <v>8</v>
      </c>
      <c r="B19" s="23"/>
      <c r="C19" s="2" t="s">
        <v>15</v>
      </c>
      <c r="D19" s="1">
        <v>15</v>
      </c>
      <c r="E19" s="29">
        <v>28545</v>
      </c>
      <c r="F19" s="39"/>
    </row>
    <row r="20" spans="1:6">
      <c r="A20" s="11">
        <v>9</v>
      </c>
      <c r="B20" s="24"/>
      <c r="C20" s="16" t="s">
        <v>17</v>
      </c>
      <c r="D20" s="17">
        <v>15</v>
      </c>
      <c r="E20" s="35">
        <v>9318</v>
      </c>
      <c r="F20" s="39"/>
    </row>
    <row r="21" spans="1:6" ht="28.8">
      <c r="A21" s="11">
        <v>10</v>
      </c>
      <c r="B21" s="18">
        <v>44047</v>
      </c>
      <c r="C21" s="2" t="s">
        <v>12</v>
      </c>
      <c r="D21" s="1">
        <v>15</v>
      </c>
      <c r="E21" s="29">
        <v>49365</v>
      </c>
      <c r="F21" s="39"/>
    </row>
    <row r="22" spans="1:6" ht="28.8">
      <c r="A22" s="11">
        <v>11</v>
      </c>
      <c r="B22" s="18">
        <v>44049</v>
      </c>
      <c r="C22" s="16" t="s">
        <v>18</v>
      </c>
      <c r="D22" s="17">
        <v>1</v>
      </c>
      <c r="E22" s="35">
        <v>83500</v>
      </c>
      <c r="F22" s="39"/>
    </row>
    <row r="23" spans="1:6" ht="28.8">
      <c r="A23" s="11">
        <v>12</v>
      </c>
      <c r="B23" s="18">
        <v>44099</v>
      </c>
      <c r="C23" s="16" t="s">
        <v>26</v>
      </c>
      <c r="D23" s="17">
        <v>1</v>
      </c>
      <c r="E23" s="35">
        <v>3500</v>
      </c>
      <c r="F23" s="39"/>
    </row>
    <row r="24" spans="1:6">
      <c r="A24" s="11">
        <v>13</v>
      </c>
      <c r="B24" s="18">
        <v>44109</v>
      </c>
      <c r="C24" s="16" t="s">
        <v>22</v>
      </c>
      <c r="D24" s="17">
        <v>6</v>
      </c>
      <c r="E24" s="35">
        <v>25000</v>
      </c>
      <c r="F24" s="39"/>
    </row>
    <row r="25" spans="1:6">
      <c r="A25" s="15"/>
      <c r="B25" s="21"/>
      <c r="C25" s="16"/>
      <c r="D25" s="27">
        <f>SUM(D12:D24)</f>
        <v>126</v>
      </c>
      <c r="E25" s="36">
        <f>SUM(E12:E24)</f>
        <v>283714.83</v>
      </c>
      <c r="F25" s="39"/>
    </row>
    <row r="26" spans="1:6">
      <c r="A26" s="15"/>
      <c r="B26" s="21"/>
      <c r="C26" s="16"/>
      <c r="D26" s="17"/>
      <c r="E26" s="35"/>
      <c r="F26" s="39"/>
    </row>
    <row r="27" spans="1:6" ht="15" thickBot="1">
      <c r="A27" s="12"/>
      <c r="B27" s="28" t="s">
        <v>27</v>
      </c>
      <c r="C27" s="13"/>
      <c r="D27" s="14">
        <f>D25+D11+D8+D5</f>
        <v>202</v>
      </c>
      <c r="E27" s="37">
        <f>E25+E11+E8+E5</f>
        <v>520414.83</v>
      </c>
      <c r="F27" s="40"/>
    </row>
    <row r="29" spans="1:6">
      <c r="E29" s="25"/>
    </row>
  </sheetData>
  <mergeCells count="7">
    <mergeCell ref="F2:F5"/>
    <mergeCell ref="F6:F8"/>
    <mergeCell ref="F12:F27"/>
    <mergeCell ref="B2:B4"/>
    <mergeCell ref="B13:B14"/>
    <mergeCell ref="B17:B20"/>
    <mergeCell ref="F9:F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2021-03-26T08:28:25Z</dcterms:modified>
</cp:coreProperties>
</file>