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120" yWindow="120" windowWidth="9720" windowHeight="7320"/>
  </bookViews>
  <sheets>
    <sheet name="Раз 01.20 (4)" sheetId="43" r:id="rId1"/>
  </sheets>
  <calcPr calcId="144525" fullPrecision="0"/>
</workbook>
</file>

<file path=xl/calcChain.xml><?xml version="1.0" encoding="utf-8"?>
<calcChain xmlns="http://schemas.openxmlformats.org/spreadsheetml/2006/main">
  <c r="D64" i="43" l="1"/>
  <c r="R66" i="43" l="1"/>
  <c r="R68" i="43" l="1"/>
  <c r="R70" i="43" l="1"/>
</calcChain>
</file>

<file path=xl/sharedStrings.xml><?xml version="1.0" encoding="utf-8"?>
<sst xmlns="http://schemas.openxmlformats.org/spreadsheetml/2006/main" count="126" uniqueCount="104">
  <si>
    <t>структурное</t>
  </si>
  <si>
    <t>наиме</t>
  </si>
  <si>
    <t>нова</t>
  </si>
  <si>
    <t>ние</t>
  </si>
  <si>
    <t>код</t>
  </si>
  <si>
    <t xml:space="preserve">  </t>
  </si>
  <si>
    <t xml:space="preserve">   </t>
  </si>
  <si>
    <t>населения по Брединскому муниципальному</t>
  </si>
  <si>
    <t>СОГЛАСОВАНО :</t>
  </si>
  <si>
    <t>СОГЛАСОВАНО:</t>
  </si>
  <si>
    <t>Руководитель финансового управления Администрации Брединского муниципального района Л.И.Шудрикова _________________</t>
  </si>
  <si>
    <t>Руководитель управления социальной защиты</t>
  </si>
  <si>
    <r>
      <t xml:space="preserve">району  _________________ </t>
    </r>
    <r>
      <rPr>
        <sz val="10"/>
        <rFont val="Arial"/>
        <family val="2"/>
        <charset val="204"/>
      </rPr>
      <t>М.Н. Кирдяпкина</t>
    </r>
  </si>
  <si>
    <t>Должностной оклад</t>
  </si>
  <si>
    <t xml:space="preserve">компенсационные выплаты </t>
  </si>
  <si>
    <t>2.3.2.</t>
  </si>
  <si>
    <t>5.3.1.</t>
  </si>
  <si>
    <t>2.3.1.</t>
  </si>
  <si>
    <t>1.2.5.</t>
  </si>
  <si>
    <t>1.2.3.</t>
  </si>
  <si>
    <t>1.2.2.</t>
  </si>
  <si>
    <t>1.3.2.</t>
  </si>
  <si>
    <t>Итого по ставке</t>
  </si>
  <si>
    <t>Надбавка за особые условия труда 20 %</t>
  </si>
  <si>
    <t>праздничные 100 %</t>
  </si>
  <si>
    <t>Всего начислено в месяц</t>
  </si>
  <si>
    <t>районный  коэффициент 15 %</t>
  </si>
  <si>
    <t xml:space="preserve">Итого </t>
  </si>
  <si>
    <t>сельские 10%</t>
  </si>
  <si>
    <t>кол-во штатных единиц</t>
  </si>
  <si>
    <t>ночные 35%</t>
  </si>
  <si>
    <t>Директор</t>
  </si>
  <si>
    <t>Зам директора по АХЧ</t>
  </si>
  <si>
    <t>Социальный педагог</t>
  </si>
  <si>
    <t>Педагог- психолог</t>
  </si>
  <si>
    <t>Учитель логопед</t>
  </si>
  <si>
    <t>Педагог дополнительного образования</t>
  </si>
  <si>
    <t>Музыкальный руководитель</t>
  </si>
  <si>
    <t>Главный бухгалтер</t>
  </si>
  <si>
    <t xml:space="preserve">Бухгалтер  </t>
  </si>
  <si>
    <t>Специалист  по кадрам</t>
  </si>
  <si>
    <t>Воспитатель</t>
  </si>
  <si>
    <t xml:space="preserve"> Повар</t>
  </si>
  <si>
    <t>Водитель автомобиля</t>
  </si>
  <si>
    <t>Старшая медицинская сестра</t>
  </si>
  <si>
    <t>Медицинская сестра</t>
  </si>
  <si>
    <t xml:space="preserve">Уборщик служебных помещений </t>
  </si>
  <si>
    <t>Сторож (вахтер)</t>
  </si>
  <si>
    <t>Медицинская сестра диетическая</t>
  </si>
  <si>
    <t>надбавка за стаж</t>
  </si>
  <si>
    <t>Врач-специалист (педиатр)</t>
  </si>
  <si>
    <t>Унифицированная форма № Т-3     Утверждена Постановлением Госкомстата России от 05.01.2004 № 1</t>
  </si>
  <si>
    <t>Код</t>
  </si>
  <si>
    <t>Форма по ОКУД</t>
  </si>
  <si>
    <t>Дата составления</t>
  </si>
  <si>
    <t>ШТАТНОЕ РАСПИСАНИЕ</t>
  </si>
  <si>
    <t>Швея</t>
  </si>
  <si>
    <t>Слесарь-электрик по ремонту электрооборудования</t>
  </si>
  <si>
    <t>Кладовщик</t>
  </si>
  <si>
    <t>Юрисконсульт</t>
  </si>
  <si>
    <t>Социальный педагог (постинтернатного сопровождения)</t>
  </si>
  <si>
    <t>МБУ "Центр помощи  детям, оставшимся без попечения родителей" Брединского муниципального района Челябинской области</t>
  </si>
  <si>
    <t>СОГЛАСОВАНО: Заместитель Главы Брединского муниципального района по социальной политике</t>
  </si>
  <si>
    <t>Социальный педагог службы сопровождения детей и замещающих семей</t>
  </si>
  <si>
    <t>Педагог- психолог                           (постинтернатного сопровождения)</t>
  </si>
  <si>
    <t>Машинист по стирке и ремонту спецодежды</t>
  </si>
  <si>
    <t>Рабочий по комплексному  обслуживанию и ремонту зданий</t>
  </si>
  <si>
    <t>Итого ФОТ в месяц :</t>
  </si>
  <si>
    <t>Начисления на ФОТ  :</t>
  </si>
  <si>
    <t>Работник контрактной службы</t>
  </si>
  <si>
    <t>Техник- пограммист</t>
  </si>
  <si>
    <t>Младший воспитатель</t>
  </si>
  <si>
    <t>5.2.1.</t>
  </si>
  <si>
    <t xml:space="preserve">Кухонный рабочий </t>
  </si>
  <si>
    <t>Дворник</t>
  </si>
  <si>
    <t>УТВЕРЖДЕНО:</t>
  </si>
  <si>
    <t>стимулирующие  %</t>
  </si>
  <si>
    <t xml:space="preserve">С.В. Вяльцина </t>
  </si>
  <si>
    <t>Директор _______________________________Т.Л. Чумакова</t>
  </si>
  <si>
    <t>Гл. Бухгалтер _______________________Л.Н. Марванова</t>
  </si>
  <si>
    <t>6.0</t>
  </si>
  <si>
    <t>2.3.3.</t>
  </si>
  <si>
    <t>2.3.4.</t>
  </si>
  <si>
    <t>2.2.1.</t>
  </si>
  <si>
    <t>4.2.1.</t>
  </si>
  <si>
    <t>4.1.1.</t>
  </si>
  <si>
    <t>Квалифи        кационный уровень</t>
  </si>
  <si>
    <t xml:space="preserve">Наименование должности и % надбавка за стаж </t>
  </si>
  <si>
    <t>Руководитель   физического воспитания</t>
  </si>
  <si>
    <t>СОГЛАСОВАНО:    Заместитель Главы Брединского муниципального района по социальной политике</t>
  </si>
  <si>
    <t>стимулирующие сумма</t>
  </si>
  <si>
    <t xml:space="preserve">Итого за год </t>
  </si>
  <si>
    <t>УТВЕРЖДАЮ:   Руководитель управления социальной защиты населения по Брединскому муниципальному району</t>
  </si>
  <si>
    <t>Т.А. Фрикель</t>
  </si>
  <si>
    <t>Специалист по охране труда</t>
  </si>
  <si>
    <t xml:space="preserve">СОГЛАСОВАНО:    Заместитель Главы,  руководитель финансового управления администрации Брединского муниципального района </t>
  </si>
  <si>
    <t>______________________</t>
  </si>
  <si>
    <t>М.А. Мальцева</t>
  </si>
  <si>
    <t>Парикмахер</t>
  </si>
  <si>
    <t xml:space="preserve">за месяц с  налогами </t>
  </si>
  <si>
    <t>Надбаква за вредность 4%</t>
  </si>
  <si>
    <t>01.01.2025г.</t>
  </si>
  <si>
    <r>
      <t xml:space="preserve">Приказом организации №  </t>
    </r>
    <r>
      <rPr>
        <b/>
        <u/>
        <sz val="12"/>
        <rFont val="Arial"/>
        <family val="2"/>
        <charset val="204"/>
      </rPr>
      <t xml:space="preserve"> ___ -ОД от  ________.2025 г. </t>
    </r>
    <r>
      <rPr>
        <b/>
        <sz val="12"/>
        <rFont val="Arial"/>
        <family val="2"/>
        <charset val="204"/>
      </rPr>
      <t xml:space="preserve">                 </t>
    </r>
  </si>
  <si>
    <r>
      <t xml:space="preserve">Штат в кол-тве  48,75 единиц ,с годовым </t>
    </r>
    <r>
      <rPr>
        <b/>
        <i/>
        <sz val="14"/>
        <rFont val="Arial"/>
        <family val="2"/>
        <charset val="204"/>
      </rPr>
      <t>ФОТ         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</si>
</sst>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u/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i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2" fontId="0" fillId="0" borderId="0" xfId="0" applyNumberFormat="1"/>
    <xf numFmtId="0" fontId="5" fillId="0" borderId="0" xfId="0" applyFont="1"/>
    <xf numFmtId="2" fontId="1" fillId="0" borderId="0" xfId="0" applyNumberFormat="1" applyFont="1" applyAlignment="1"/>
    <xf numFmtId="2" fontId="6" fillId="0" borderId="0" xfId="0" applyNumberFormat="1" applyFont="1"/>
    <xf numFmtId="0" fontId="0" fillId="2" borderId="5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2" fontId="0" fillId="2" borderId="0" xfId="0" applyNumberFormat="1" applyFill="1"/>
    <xf numFmtId="0" fontId="0" fillId="2" borderId="0" xfId="0" applyFill="1"/>
    <xf numFmtId="0" fontId="4" fillId="0" borderId="0" xfId="0" applyFont="1"/>
    <xf numFmtId="4" fontId="0" fillId="0" borderId="0" xfId="0" applyNumberFormat="1"/>
    <xf numFmtId="0" fontId="7" fillId="0" borderId="0" xfId="0" applyFont="1"/>
    <xf numFmtId="0" fontId="0" fillId="3" borderId="5" xfId="0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0" xfId="0" applyFill="1"/>
    <xf numFmtId="0" fontId="8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wrapText="1"/>
    </xf>
    <xf numFmtId="2" fontId="9" fillId="2" borderId="5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left" wrapText="1"/>
    </xf>
    <xf numFmtId="2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wrapText="1"/>
    </xf>
    <xf numFmtId="2" fontId="9" fillId="2" borderId="4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wrapText="1"/>
    </xf>
    <xf numFmtId="2" fontId="9" fillId="2" borderId="3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164" fontId="9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2" fontId="8" fillId="0" borderId="0" xfId="0" applyNumberFormat="1" applyFont="1"/>
    <xf numFmtId="14" fontId="8" fillId="0" borderId="0" xfId="0" applyNumberFormat="1" applyFont="1"/>
    <xf numFmtId="0" fontId="0" fillId="4" borderId="5" xfId="0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0" borderId="0" xfId="0" applyFont="1" applyAlignment="1"/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" fontId="14" fillId="2" borderId="5" xfId="0" applyNumberFormat="1" applyFont="1" applyFill="1" applyBorder="1" applyAlignment="1">
      <alignment horizontal="center"/>
    </xf>
    <xf numFmtId="2" fontId="14" fillId="2" borderId="5" xfId="0" applyNumberFormat="1" applyFont="1" applyFill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2" fontId="14" fillId="2" borderId="4" xfId="0" applyNumberFormat="1" applyFont="1" applyFill="1" applyBorder="1" applyAlignment="1">
      <alignment horizontal="center"/>
    </xf>
    <xf numFmtId="2" fontId="14" fillId="2" borderId="4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1" fontId="14" fillId="2" borderId="5" xfId="0" applyNumberFormat="1" applyFont="1" applyFill="1" applyBorder="1" applyAlignment="1">
      <alignment horizontal="center" vertical="center"/>
    </xf>
    <xf numFmtId="2" fontId="15" fillId="2" borderId="5" xfId="0" applyNumberFormat="1" applyFont="1" applyFill="1" applyBorder="1" applyAlignment="1">
      <alignment horizontal="center"/>
    </xf>
    <xf numFmtId="2" fontId="16" fillId="2" borderId="5" xfId="0" applyNumberFormat="1" applyFont="1" applyFill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0" fontId="12" fillId="0" borderId="0" xfId="0" applyFont="1"/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4" fillId="0" borderId="0" xfId="0" applyFont="1"/>
    <xf numFmtId="0" fontId="14" fillId="2" borderId="0" xfId="0" applyFont="1" applyFill="1" applyAlignment="1">
      <alignment horizontal="center"/>
    </xf>
    <xf numFmtId="4" fontId="14" fillId="2" borderId="0" xfId="0" applyNumberFormat="1" applyFont="1" applyFill="1"/>
    <xf numFmtId="2" fontId="16" fillId="2" borderId="0" xfId="0" applyNumberFormat="1" applyFont="1" applyFill="1"/>
    <xf numFmtId="0" fontId="14" fillId="2" borderId="0" xfId="0" applyFont="1" applyFill="1"/>
    <xf numFmtId="0" fontId="14" fillId="2" borderId="0" xfId="0" applyFont="1" applyFill="1" applyAlignment="1">
      <alignment horizontal="right"/>
    </xf>
    <xf numFmtId="2" fontId="14" fillId="2" borderId="0" xfId="0" applyNumberFormat="1" applyFont="1" applyFill="1" applyAlignment="1">
      <alignment horizontal="center"/>
    </xf>
    <xf numFmtId="2" fontId="16" fillId="2" borderId="0" xfId="0" applyNumberFormat="1" applyFont="1" applyFill="1" applyAlignment="1">
      <alignment horizontal="left"/>
    </xf>
    <xf numFmtId="4" fontId="14" fillId="2" borderId="0" xfId="0" applyNumberFormat="1" applyFont="1" applyFill="1" applyAlignment="1">
      <alignment horizontal="center"/>
    </xf>
    <xf numFmtId="0" fontId="14" fillId="0" borderId="0" xfId="0" applyFont="1" applyAlignment="1">
      <alignment horizontal="left"/>
    </xf>
    <xf numFmtId="2" fontId="14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Border="1" applyAlignment="1"/>
    <xf numFmtId="0" fontId="12" fillId="0" borderId="7" xfId="0" applyFont="1" applyBorder="1" applyAlignment="1"/>
    <xf numFmtId="0" fontId="14" fillId="0" borderId="7" xfId="0" applyFont="1" applyBorder="1" applyAlignment="1"/>
    <xf numFmtId="0" fontId="12" fillId="0" borderId="0" xfId="0" applyFont="1" applyBorder="1"/>
    <xf numFmtId="0" fontId="14" fillId="0" borderId="0" xfId="0" applyFont="1" applyBorder="1"/>
    <xf numFmtId="0" fontId="12" fillId="0" borderId="0" xfId="0" applyFont="1" applyAlignment="1">
      <alignment vertical="top"/>
    </xf>
    <xf numFmtId="0" fontId="14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Border="1" applyAlignment="1">
      <alignment horizontal="right"/>
    </xf>
    <xf numFmtId="0" fontId="12" fillId="0" borderId="5" xfId="0" applyFont="1" applyBorder="1" applyAlignment="1">
      <alignment horizontal="left" wrapText="1"/>
    </xf>
    <xf numFmtId="0" fontId="12" fillId="0" borderId="0" xfId="0" applyFont="1" applyAlignment="1"/>
    <xf numFmtId="14" fontId="14" fillId="2" borderId="5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4" fillId="0" borderId="7" xfId="0" applyFont="1" applyBorder="1"/>
    <xf numFmtId="0" fontId="9" fillId="2" borderId="5" xfId="0" applyFont="1" applyFill="1" applyBorder="1" applyAlignment="1">
      <alignment horizontal="center" wrapText="1"/>
    </xf>
    <xf numFmtId="2" fontId="16" fillId="2" borderId="5" xfId="0" applyNumberFormat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2" fillId="0" borderId="0" xfId="0" applyFont="1" applyBorder="1" applyAlignment="1"/>
    <xf numFmtId="0" fontId="4" fillId="0" borderId="0" xfId="0" applyFont="1" applyAlignment="1"/>
    <xf numFmtId="0" fontId="14" fillId="0" borderId="0" xfId="0" applyFont="1" applyAlignment="1">
      <alignment horizontal="center" vertical="top"/>
    </xf>
    <xf numFmtId="0" fontId="0" fillId="0" borderId="0" xfId="0" applyAlignment="1"/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16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3" borderId="7" xfId="0" applyFont="1" applyFill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2" borderId="0" xfId="0" applyFont="1" applyFill="1"/>
    <xf numFmtId="0" fontId="8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tabSelected="1" topLeftCell="C1" zoomScaleNormal="100" workbookViewId="0">
      <selection activeCell="C1" sqref="C1:D12"/>
    </sheetView>
  </sheetViews>
  <sheetFormatPr defaultRowHeight="12.75" x14ac:dyDescent="0.2"/>
  <cols>
    <col min="1" max="1" width="3" hidden="1" customWidth="1"/>
    <col min="2" max="2" width="4" hidden="1" customWidth="1"/>
    <col min="3" max="3" width="32.7109375" customWidth="1"/>
    <col min="4" max="4" width="10" customWidth="1"/>
    <col min="5" max="5" width="19.7109375" customWidth="1"/>
    <col min="6" max="6" width="19.140625" customWidth="1"/>
    <col min="7" max="8" width="15.140625" customWidth="1"/>
    <col min="9" max="9" width="16.85546875" customWidth="1"/>
    <col min="10" max="10" width="22.85546875" customWidth="1"/>
    <col min="11" max="11" width="11.5703125" customWidth="1"/>
    <col min="12" max="12" width="13.85546875" customWidth="1"/>
    <col min="13" max="13" width="15.42578125" customWidth="1"/>
    <col min="14" max="14" width="13.7109375" customWidth="1"/>
    <col min="15" max="15" width="18.28515625" customWidth="1"/>
    <col min="16" max="16" width="19.42578125" customWidth="1"/>
    <col min="17" max="17" width="19.140625" customWidth="1"/>
    <col min="18" max="18" width="26.42578125" customWidth="1"/>
    <col min="19" max="19" width="10.5703125" bestFit="1" customWidth="1"/>
    <col min="20" max="20" width="18.42578125" customWidth="1"/>
  </cols>
  <sheetData>
    <row r="1" spans="2:18" ht="2.25" customHeight="1" x14ac:dyDescent="0.25">
      <c r="B1" s="14" t="s">
        <v>9</v>
      </c>
      <c r="C1" s="115"/>
      <c r="D1" s="115"/>
      <c r="E1" s="74"/>
      <c r="F1" s="147"/>
      <c r="G1" s="147"/>
      <c r="H1" s="113"/>
      <c r="I1" s="88" t="s">
        <v>62</v>
      </c>
      <c r="J1" s="88"/>
      <c r="K1" s="88"/>
      <c r="L1" s="89"/>
      <c r="M1" s="89"/>
      <c r="N1" s="89"/>
      <c r="O1" s="89"/>
      <c r="P1" s="88"/>
      <c r="Q1" s="88"/>
      <c r="R1" s="88"/>
    </row>
    <row r="2" spans="2:18" ht="32.25" customHeight="1" x14ac:dyDescent="0.25">
      <c r="B2" s="15" t="s">
        <v>10</v>
      </c>
      <c r="C2" s="115"/>
      <c r="D2" s="115"/>
      <c r="E2" s="74"/>
      <c r="F2" s="115" t="s">
        <v>92</v>
      </c>
      <c r="G2" s="115"/>
      <c r="H2" s="112"/>
      <c r="I2" s="88"/>
      <c r="J2" s="115" t="s">
        <v>95</v>
      </c>
      <c r="K2" s="116"/>
      <c r="N2" s="115" t="s">
        <v>89</v>
      </c>
      <c r="O2" s="115"/>
      <c r="P2" s="88"/>
      <c r="Q2" s="143" t="s">
        <v>51</v>
      </c>
      <c r="R2" s="143"/>
    </row>
    <row r="3" spans="2:18" ht="2.25" customHeight="1" x14ac:dyDescent="0.25">
      <c r="C3" s="115"/>
      <c r="D3" s="115"/>
      <c r="E3" s="74"/>
      <c r="F3" s="115"/>
      <c r="G3" s="115"/>
      <c r="H3" s="112"/>
      <c r="I3" s="88"/>
      <c r="J3" s="115"/>
      <c r="K3" s="116"/>
      <c r="N3" s="115"/>
      <c r="O3" s="115"/>
      <c r="P3" s="88"/>
      <c r="Q3" s="143"/>
      <c r="R3" s="143"/>
    </row>
    <row r="4" spans="2:18" ht="18.75" customHeight="1" x14ac:dyDescent="0.25">
      <c r="B4" s="7" t="s">
        <v>8</v>
      </c>
      <c r="C4" s="115"/>
      <c r="D4" s="115"/>
      <c r="E4" s="74"/>
      <c r="F4" s="115"/>
      <c r="G4" s="115"/>
      <c r="H4" s="112"/>
      <c r="I4" s="88"/>
      <c r="J4" s="115"/>
      <c r="K4" s="116"/>
      <c r="N4" s="115"/>
      <c r="O4" s="115"/>
      <c r="P4" s="88"/>
      <c r="Q4" s="143"/>
      <c r="R4" s="143"/>
    </row>
    <row r="5" spans="2:18" ht="9.75" customHeight="1" x14ac:dyDescent="0.25">
      <c r="B5" s="6" t="s">
        <v>11</v>
      </c>
      <c r="C5" s="115"/>
      <c r="D5" s="115"/>
      <c r="E5" s="74"/>
      <c r="F5" s="115"/>
      <c r="G5" s="115"/>
      <c r="H5" s="112"/>
      <c r="I5" s="88"/>
      <c r="J5" s="115"/>
      <c r="K5" s="116"/>
      <c r="N5" s="115"/>
      <c r="O5" s="115"/>
      <c r="P5" s="88"/>
      <c r="Q5" s="88"/>
      <c r="R5" s="88"/>
    </row>
    <row r="6" spans="2:18" ht="12" customHeight="1" x14ac:dyDescent="0.25">
      <c r="B6" s="6" t="s">
        <v>7</v>
      </c>
      <c r="C6" s="115"/>
      <c r="D6" s="115"/>
      <c r="E6" s="74"/>
      <c r="F6" s="115"/>
      <c r="G6" s="115"/>
      <c r="H6" s="112"/>
      <c r="I6" s="88"/>
      <c r="J6" s="115"/>
      <c r="K6" s="116"/>
      <c r="N6" s="115"/>
      <c r="O6" s="115"/>
      <c r="P6" s="88"/>
      <c r="Q6" s="88"/>
      <c r="R6" s="88"/>
    </row>
    <row r="7" spans="2:18" ht="37.5" customHeight="1" x14ac:dyDescent="0.25">
      <c r="B7" s="6" t="s">
        <v>12</v>
      </c>
      <c r="C7" s="115"/>
      <c r="D7" s="115"/>
      <c r="E7" s="74"/>
      <c r="F7" s="115"/>
      <c r="G7" s="115"/>
      <c r="H7" s="112"/>
      <c r="I7" s="88"/>
      <c r="J7" s="115"/>
      <c r="K7" s="116"/>
      <c r="N7" s="115"/>
      <c r="O7" s="115"/>
      <c r="P7" s="144"/>
      <c r="Q7" s="144"/>
      <c r="R7" s="74"/>
    </row>
    <row r="8" spans="2:18" ht="28.5" hidden="1" customHeight="1" x14ac:dyDescent="0.25">
      <c r="B8" s="8"/>
      <c r="C8" s="115"/>
      <c r="D8" s="115"/>
      <c r="E8" s="74"/>
      <c r="F8" s="74"/>
      <c r="G8" s="74"/>
      <c r="H8" s="74"/>
      <c r="I8" s="74"/>
      <c r="J8" s="74"/>
      <c r="K8" s="74"/>
      <c r="N8" s="74"/>
      <c r="O8" s="74"/>
      <c r="P8" s="74"/>
      <c r="Q8" s="74"/>
      <c r="R8" s="74"/>
    </row>
    <row r="9" spans="2:18" ht="15" customHeight="1" x14ac:dyDescent="0.25">
      <c r="B9" s="8"/>
      <c r="C9" s="115"/>
      <c r="D9" s="115"/>
      <c r="E9" s="74"/>
      <c r="F9" s="106"/>
      <c r="G9" s="106"/>
      <c r="H9" s="94"/>
      <c r="I9" s="90"/>
      <c r="J9" s="117" t="s">
        <v>96</v>
      </c>
      <c r="K9" s="118"/>
      <c r="N9" s="91"/>
      <c r="O9" s="92"/>
      <c r="P9" s="74"/>
      <c r="Q9" s="74"/>
      <c r="R9" s="74"/>
    </row>
    <row r="10" spans="2:18" ht="12.75" hidden="1" customHeight="1" x14ac:dyDescent="0.25">
      <c r="B10" s="8"/>
      <c r="C10" s="115"/>
      <c r="D10" s="115"/>
      <c r="E10" s="74"/>
      <c r="F10" s="74"/>
      <c r="G10" s="74"/>
      <c r="H10" s="74"/>
      <c r="I10" s="74"/>
      <c r="J10" s="93"/>
      <c r="K10" s="93"/>
      <c r="N10" s="74"/>
      <c r="O10" s="93"/>
      <c r="P10" s="74"/>
      <c r="Q10" s="74"/>
      <c r="R10" s="74"/>
    </row>
    <row r="11" spans="2:18" ht="2.25" hidden="1" customHeight="1" x14ac:dyDescent="0.25">
      <c r="B11" s="8"/>
      <c r="C11" s="115"/>
      <c r="D11" s="115"/>
      <c r="E11" s="74"/>
      <c r="F11" s="74" t="s">
        <v>6</v>
      </c>
      <c r="G11" s="74"/>
      <c r="H11" s="74"/>
      <c r="I11" s="74"/>
      <c r="J11" s="93"/>
      <c r="K11" s="94"/>
      <c r="N11" s="74"/>
      <c r="O11" s="93"/>
      <c r="P11" s="74"/>
      <c r="Q11" s="74"/>
      <c r="R11" s="74"/>
    </row>
    <row r="12" spans="2:18" ht="20.25" customHeight="1" x14ac:dyDescent="0.25">
      <c r="B12" s="8"/>
      <c r="C12" s="115"/>
      <c r="D12" s="115"/>
      <c r="E12" s="74"/>
      <c r="F12" s="119" t="s">
        <v>93</v>
      </c>
      <c r="G12" s="119"/>
      <c r="H12" s="111"/>
      <c r="I12" s="95"/>
      <c r="J12" s="119" t="s">
        <v>97</v>
      </c>
      <c r="K12" s="120"/>
      <c r="N12" s="119" t="s">
        <v>77</v>
      </c>
      <c r="O12" s="119"/>
      <c r="P12" s="96"/>
      <c r="Q12" s="96"/>
      <c r="R12" s="74"/>
    </row>
    <row r="13" spans="2:18" ht="12" customHeight="1" x14ac:dyDescent="0.25">
      <c r="B13" s="8"/>
      <c r="C13" s="97"/>
      <c r="D13" s="97"/>
      <c r="E13" s="74"/>
      <c r="F13" s="98"/>
      <c r="G13" s="98"/>
      <c r="H13" s="98"/>
      <c r="I13" s="74"/>
      <c r="J13" s="74"/>
      <c r="K13" s="74"/>
      <c r="L13" s="74"/>
      <c r="M13" s="74"/>
      <c r="N13" s="74"/>
      <c r="O13" s="74"/>
      <c r="P13" s="96"/>
      <c r="Q13" s="96"/>
      <c r="R13" s="56" t="s">
        <v>52</v>
      </c>
    </row>
    <row r="14" spans="2:18" ht="23.25" customHeight="1" x14ac:dyDescent="0.25">
      <c r="B14" s="8"/>
      <c r="C14" s="99"/>
      <c r="D14" s="97"/>
      <c r="E14" s="74"/>
      <c r="F14" s="98"/>
      <c r="G14" s="98"/>
      <c r="H14" s="98"/>
      <c r="I14" s="74"/>
      <c r="J14" s="74"/>
      <c r="K14" s="74"/>
      <c r="L14" s="74"/>
      <c r="M14" s="74"/>
      <c r="N14" s="74"/>
      <c r="O14" s="74"/>
      <c r="P14" s="96"/>
      <c r="Q14" s="100" t="s">
        <v>53</v>
      </c>
      <c r="R14" s="56">
        <v>301017</v>
      </c>
    </row>
    <row r="15" spans="2:18" ht="12" customHeight="1" x14ac:dyDescent="0.25">
      <c r="B15" s="8"/>
      <c r="C15" s="146" t="s">
        <v>61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56"/>
    </row>
    <row r="16" spans="2:18" ht="12" customHeight="1" x14ac:dyDescent="0.25">
      <c r="B16" s="8"/>
      <c r="C16" s="97"/>
      <c r="D16" s="97"/>
      <c r="E16" s="74"/>
      <c r="F16" s="98"/>
      <c r="G16" s="98"/>
      <c r="H16" s="98"/>
      <c r="I16" s="74"/>
      <c r="J16" s="74"/>
      <c r="K16" s="74"/>
      <c r="L16" s="74"/>
      <c r="M16" s="74"/>
      <c r="N16" s="74"/>
      <c r="O16" s="74"/>
      <c r="P16" s="96"/>
      <c r="Q16" s="96"/>
      <c r="R16" s="74"/>
    </row>
    <row r="17" spans="1:20" ht="33.75" customHeight="1" x14ac:dyDescent="0.25">
      <c r="B17" s="8"/>
      <c r="C17" s="97"/>
      <c r="D17" s="97"/>
      <c r="E17" s="74"/>
      <c r="F17" s="98"/>
      <c r="G17" s="98"/>
      <c r="H17" s="98"/>
      <c r="I17" s="74"/>
      <c r="J17" s="101" t="s">
        <v>54</v>
      </c>
      <c r="K17" s="74"/>
      <c r="L17" s="74"/>
      <c r="M17" s="74"/>
      <c r="N17" s="74"/>
      <c r="O17" s="102"/>
      <c r="P17" s="145" t="s">
        <v>75</v>
      </c>
      <c r="Q17" s="145"/>
      <c r="R17" s="145"/>
    </row>
    <row r="18" spans="1:20" ht="22.5" customHeight="1" x14ac:dyDescent="0.25">
      <c r="B18" s="8"/>
      <c r="C18" s="140" t="s">
        <v>55</v>
      </c>
      <c r="D18" s="140"/>
      <c r="E18" s="140"/>
      <c r="F18" s="140"/>
      <c r="G18" s="140"/>
      <c r="H18" s="140"/>
      <c r="I18" s="141"/>
      <c r="J18" s="103" t="s">
        <v>101</v>
      </c>
      <c r="K18" s="74"/>
      <c r="L18" s="74"/>
      <c r="M18" s="104"/>
      <c r="N18" s="104"/>
      <c r="O18" s="104"/>
      <c r="P18" s="142" t="s">
        <v>102</v>
      </c>
      <c r="Q18" s="142"/>
      <c r="R18" s="142"/>
    </row>
    <row r="19" spans="1:20" ht="33" customHeight="1" x14ac:dyDescent="0.3">
      <c r="B19" s="8"/>
      <c r="C19" s="150"/>
      <c r="D19" s="150"/>
      <c r="E19" s="150"/>
      <c r="F19" s="150"/>
      <c r="G19" s="150"/>
      <c r="H19" s="150"/>
      <c r="I19" s="150"/>
      <c r="J19" s="74"/>
      <c r="K19" s="74"/>
      <c r="L19" s="74"/>
      <c r="M19" s="74"/>
      <c r="N19" s="148" t="s">
        <v>103</v>
      </c>
      <c r="O19" s="149"/>
      <c r="P19" s="149"/>
      <c r="Q19" s="149"/>
      <c r="R19" s="149"/>
    </row>
    <row r="20" spans="1:20" ht="20.25" customHeight="1" x14ac:dyDescent="0.2">
      <c r="A20" s="1" t="s">
        <v>0</v>
      </c>
      <c r="B20" s="9"/>
      <c r="C20" s="31"/>
      <c r="D20" s="132" t="s">
        <v>29</v>
      </c>
      <c r="E20" s="135" t="s">
        <v>86</v>
      </c>
      <c r="F20" s="135" t="s">
        <v>13</v>
      </c>
      <c r="G20" s="135" t="s">
        <v>22</v>
      </c>
      <c r="H20" s="136" t="s">
        <v>14</v>
      </c>
      <c r="I20" s="137"/>
      <c r="J20" s="137"/>
      <c r="K20" s="137"/>
      <c r="L20" s="138"/>
      <c r="M20" s="124" t="s">
        <v>49</v>
      </c>
      <c r="N20" s="124" t="s">
        <v>76</v>
      </c>
      <c r="O20" s="124" t="s">
        <v>90</v>
      </c>
      <c r="P20" s="121" t="s">
        <v>27</v>
      </c>
      <c r="Q20" s="121" t="s">
        <v>26</v>
      </c>
      <c r="R20" s="124" t="s">
        <v>25</v>
      </c>
    </row>
    <row r="21" spans="1:20" ht="23.25" customHeight="1" x14ac:dyDescent="0.2">
      <c r="A21" s="2"/>
      <c r="B21" s="10"/>
      <c r="C21" s="133" t="s">
        <v>87</v>
      </c>
      <c r="D21" s="133"/>
      <c r="E21" s="130"/>
      <c r="F21" s="130"/>
      <c r="G21" s="130"/>
      <c r="H21" s="135" t="s">
        <v>100</v>
      </c>
      <c r="I21" s="125" t="s">
        <v>23</v>
      </c>
      <c r="J21" s="130" t="s">
        <v>24</v>
      </c>
      <c r="K21" s="130" t="s">
        <v>30</v>
      </c>
      <c r="L21" s="127" t="s">
        <v>28</v>
      </c>
      <c r="M21" s="125"/>
      <c r="N21" s="125"/>
      <c r="O21" s="125"/>
      <c r="P21" s="122"/>
      <c r="Q21" s="122"/>
      <c r="R21" s="125"/>
    </row>
    <row r="22" spans="1:20" ht="18.75" customHeight="1" x14ac:dyDescent="0.2">
      <c r="A22" s="3" t="s">
        <v>1</v>
      </c>
      <c r="B22" s="11" t="s">
        <v>4</v>
      </c>
      <c r="C22" s="133"/>
      <c r="D22" s="133"/>
      <c r="E22" s="130"/>
      <c r="F22" s="130"/>
      <c r="G22" s="130"/>
      <c r="H22" s="139"/>
      <c r="I22" s="125"/>
      <c r="J22" s="130"/>
      <c r="K22" s="130"/>
      <c r="L22" s="128"/>
      <c r="M22" s="125"/>
      <c r="N22" s="125"/>
      <c r="O22" s="125"/>
      <c r="P22" s="122"/>
      <c r="Q22" s="122"/>
      <c r="R22" s="125"/>
    </row>
    <row r="23" spans="1:20" ht="69.75" customHeight="1" x14ac:dyDescent="0.2">
      <c r="A23" s="3" t="s">
        <v>2</v>
      </c>
      <c r="B23" s="11"/>
      <c r="C23" s="133"/>
      <c r="D23" s="133"/>
      <c r="E23" s="130"/>
      <c r="F23" s="130"/>
      <c r="G23" s="130"/>
      <c r="H23" s="139"/>
      <c r="I23" s="125"/>
      <c r="J23" s="130"/>
      <c r="K23" s="130"/>
      <c r="L23" s="128"/>
      <c r="M23" s="125"/>
      <c r="N23" s="125"/>
      <c r="O23" s="125"/>
      <c r="P23" s="122"/>
      <c r="Q23" s="122"/>
      <c r="R23" s="125"/>
    </row>
    <row r="24" spans="1:20" ht="7.5" hidden="1" customHeight="1" x14ac:dyDescent="0.2">
      <c r="A24" s="3" t="s">
        <v>3</v>
      </c>
      <c r="B24" s="11"/>
      <c r="C24" s="32"/>
      <c r="D24" s="133"/>
      <c r="E24" s="130"/>
      <c r="F24" s="130"/>
      <c r="G24" s="130"/>
      <c r="H24" s="109"/>
      <c r="I24" s="125"/>
      <c r="J24" s="130"/>
      <c r="K24" s="130"/>
      <c r="L24" s="128"/>
      <c r="M24" s="125"/>
      <c r="N24" s="53"/>
      <c r="O24" s="53"/>
      <c r="P24" s="122"/>
      <c r="Q24" s="122"/>
      <c r="R24" s="125"/>
    </row>
    <row r="25" spans="1:20" ht="7.5" hidden="1" customHeight="1" x14ac:dyDescent="0.2">
      <c r="A25" s="4"/>
      <c r="B25" s="12"/>
      <c r="C25" s="33"/>
      <c r="D25" s="134"/>
      <c r="E25" s="131"/>
      <c r="F25" s="131"/>
      <c r="G25" s="131"/>
      <c r="H25" s="110"/>
      <c r="I25" s="126"/>
      <c r="J25" s="131"/>
      <c r="K25" s="131"/>
      <c r="L25" s="128"/>
      <c r="M25" s="126"/>
      <c r="N25" s="54"/>
      <c r="O25" s="54"/>
      <c r="P25" s="123"/>
      <c r="Q25" s="123"/>
      <c r="R25" s="126"/>
    </row>
    <row r="26" spans="1:20" ht="19.5" customHeight="1" x14ac:dyDescent="0.25">
      <c r="A26" s="5">
        <v>1</v>
      </c>
      <c r="B26" s="13">
        <v>2</v>
      </c>
      <c r="C26" s="107">
        <v>1</v>
      </c>
      <c r="D26" s="105">
        <v>2</v>
      </c>
      <c r="E26" s="55">
        <v>3</v>
      </c>
      <c r="F26" s="55">
        <v>4</v>
      </c>
      <c r="G26" s="55">
        <v>5</v>
      </c>
      <c r="H26" s="55">
        <v>6</v>
      </c>
      <c r="I26" s="56">
        <v>7</v>
      </c>
      <c r="J26" s="55">
        <v>8</v>
      </c>
      <c r="K26" s="55">
        <v>9</v>
      </c>
      <c r="L26" s="55">
        <v>10</v>
      </c>
      <c r="M26" s="56">
        <v>11</v>
      </c>
      <c r="N26" s="56">
        <v>12</v>
      </c>
      <c r="O26" s="56">
        <v>13</v>
      </c>
      <c r="P26" s="56">
        <v>14</v>
      </c>
      <c r="Q26" s="56">
        <v>15</v>
      </c>
      <c r="R26" s="56">
        <v>16</v>
      </c>
    </row>
    <row r="27" spans="1:20" ht="20.25" customHeight="1" x14ac:dyDescent="0.25">
      <c r="A27" s="5"/>
      <c r="B27" s="13"/>
      <c r="C27" s="34" t="s">
        <v>31</v>
      </c>
      <c r="D27" s="35">
        <v>1</v>
      </c>
      <c r="E27" s="57"/>
      <c r="F27" s="58"/>
      <c r="G27" s="59"/>
      <c r="H27" s="59"/>
      <c r="I27" s="60"/>
      <c r="J27" s="59"/>
      <c r="K27" s="59"/>
      <c r="L27" s="59"/>
      <c r="M27" s="59"/>
      <c r="N27" s="35"/>
      <c r="O27" s="35"/>
      <c r="P27" s="59"/>
      <c r="Q27" s="59"/>
      <c r="R27" s="59"/>
      <c r="S27" s="23"/>
      <c r="T27" s="23"/>
    </row>
    <row r="28" spans="1:20" ht="20.25" customHeight="1" x14ac:dyDescent="0.25">
      <c r="A28" s="5"/>
      <c r="B28" s="13"/>
      <c r="C28" s="36" t="s">
        <v>32</v>
      </c>
      <c r="D28" s="35">
        <v>1</v>
      </c>
      <c r="E28" s="57"/>
      <c r="F28" s="58"/>
      <c r="G28" s="59"/>
      <c r="H28" s="59"/>
      <c r="I28" s="60"/>
      <c r="J28" s="59"/>
      <c r="K28" s="59"/>
      <c r="L28" s="59"/>
      <c r="M28" s="59"/>
      <c r="N28" s="35"/>
      <c r="O28" s="35"/>
      <c r="P28" s="59"/>
      <c r="Q28" s="59"/>
      <c r="R28" s="59"/>
      <c r="S28" s="23"/>
      <c r="T28" s="23"/>
    </row>
    <row r="29" spans="1:20" ht="17.25" customHeight="1" x14ac:dyDescent="0.25">
      <c r="A29" s="5"/>
      <c r="B29" s="13"/>
      <c r="C29" s="34" t="s">
        <v>38</v>
      </c>
      <c r="D29" s="35">
        <v>1</v>
      </c>
      <c r="E29" s="61"/>
      <c r="F29" s="58"/>
      <c r="G29" s="59"/>
      <c r="H29" s="59"/>
      <c r="I29" s="60"/>
      <c r="J29" s="59"/>
      <c r="K29" s="59"/>
      <c r="L29" s="59"/>
      <c r="M29" s="59"/>
      <c r="N29" s="35"/>
      <c r="O29" s="35"/>
      <c r="P29" s="59"/>
      <c r="Q29" s="59"/>
      <c r="R29" s="59"/>
      <c r="S29" s="23"/>
      <c r="T29" s="23"/>
    </row>
    <row r="30" spans="1:20" ht="21" customHeight="1" x14ac:dyDescent="0.25">
      <c r="A30" s="5"/>
      <c r="B30" s="13"/>
      <c r="C30" s="34" t="s">
        <v>39</v>
      </c>
      <c r="D30" s="35">
        <v>2</v>
      </c>
      <c r="E30" s="62" t="s">
        <v>16</v>
      </c>
      <c r="F30" s="58"/>
      <c r="G30" s="59"/>
      <c r="H30" s="59"/>
      <c r="I30" s="60"/>
      <c r="J30" s="59"/>
      <c r="K30" s="59"/>
      <c r="L30" s="59"/>
      <c r="M30" s="59"/>
      <c r="N30" s="35"/>
      <c r="O30" s="35"/>
      <c r="P30" s="59"/>
      <c r="Q30" s="59"/>
      <c r="R30" s="59"/>
      <c r="S30" s="23"/>
      <c r="T30" s="23"/>
    </row>
    <row r="31" spans="1:20" ht="32.25" customHeight="1" x14ac:dyDescent="0.25">
      <c r="A31" s="50"/>
      <c r="B31" s="51"/>
      <c r="C31" s="34" t="s">
        <v>69</v>
      </c>
      <c r="D31" s="35">
        <v>0.5</v>
      </c>
      <c r="E31" s="62" t="s">
        <v>80</v>
      </c>
      <c r="F31" s="58"/>
      <c r="G31" s="59"/>
      <c r="H31" s="59"/>
      <c r="I31" s="60"/>
      <c r="J31" s="59"/>
      <c r="K31" s="59"/>
      <c r="L31" s="59"/>
      <c r="M31" s="59"/>
      <c r="N31" s="35"/>
      <c r="O31" s="35"/>
      <c r="P31" s="59"/>
      <c r="Q31" s="59"/>
      <c r="R31" s="59"/>
      <c r="S31" s="23"/>
      <c r="T31" s="23"/>
    </row>
    <row r="32" spans="1:20" s="23" customFormat="1" ht="17.25" customHeight="1" x14ac:dyDescent="0.25">
      <c r="A32" s="50"/>
      <c r="B32" s="51"/>
      <c r="C32" s="34" t="s">
        <v>59</v>
      </c>
      <c r="D32" s="35">
        <v>1</v>
      </c>
      <c r="E32" s="62" t="s">
        <v>16</v>
      </c>
      <c r="F32" s="58"/>
      <c r="G32" s="59"/>
      <c r="H32" s="59"/>
      <c r="I32" s="60"/>
      <c r="J32" s="59"/>
      <c r="K32" s="59"/>
      <c r="L32" s="59"/>
      <c r="M32" s="59"/>
      <c r="N32" s="35"/>
      <c r="O32" s="35"/>
      <c r="P32" s="59"/>
      <c r="Q32" s="59"/>
      <c r="R32" s="59"/>
    </row>
    <row r="33" spans="1:30" ht="16.5" customHeight="1" x14ac:dyDescent="0.25">
      <c r="A33" s="50"/>
      <c r="B33" s="51"/>
      <c r="C33" s="34" t="s">
        <v>40</v>
      </c>
      <c r="D33" s="35">
        <v>1</v>
      </c>
      <c r="E33" s="62" t="s">
        <v>16</v>
      </c>
      <c r="F33" s="58"/>
      <c r="G33" s="59"/>
      <c r="H33" s="59"/>
      <c r="I33" s="60"/>
      <c r="J33" s="59"/>
      <c r="K33" s="59"/>
      <c r="L33" s="59"/>
      <c r="M33" s="59"/>
      <c r="N33" s="35"/>
      <c r="O33" s="35"/>
      <c r="P33" s="59"/>
      <c r="Q33" s="59"/>
      <c r="R33" s="59"/>
      <c r="S33" s="23"/>
      <c r="T33" s="23"/>
    </row>
    <row r="34" spans="1:30" ht="18" customHeight="1" x14ac:dyDescent="0.25">
      <c r="A34" s="5"/>
      <c r="B34" s="13"/>
      <c r="C34" s="34" t="s">
        <v>70</v>
      </c>
      <c r="D34" s="35">
        <v>0.5</v>
      </c>
      <c r="E34" s="62" t="s">
        <v>72</v>
      </c>
      <c r="F34" s="58"/>
      <c r="G34" s="59"/>
      <c r="H34" s="59"/>
      <c r="I34" s="60"/>
      <c r="J34" s="59"/>
      <c r="K34" s="59"/>
      <c r="L34" s="59"/>
      <c r="M34" s="59"/>
      <c r="N34" s="35"/>
      <c r="O34" s="35"/>
      <c r="P34" s="59"/>
      <c r="Q34" s="59"/>
      <c r="R34" s="59"/>
      <c r="S34" s="23"/>
      <c r="T34" s="23"/>
    </row>
    <row r="35" spans="1:30" s="29" customFormat="1" ht="36.75" customHeight="1" x14ac:dyDescent="0.25">
      <c r="A35" s="50"/>
      <c r="B35" s="51"/>
      <c r="C35" s="34" t="s">
        <v>37</v>
      </c>
      <c r="D35" s="35">
        <v>0.5</v>
      </c>
      <c r="E35" s="62" t="s">
        <v>17</v>
      </c>
      <c r="F35" s="58"/>
      <c r="G35" s="59"/>
      <c r="H35" s="59"/>
      <c r="I35" s="60"/>
      <c r="J35" s="59"/>
      <c r="K35" s="59"/>
      <c r="L35" s="59"/>
      <c r="M35" s="59"/>
      <c r="N35" s="35"/>
      <c r="O35" s="35"/>
      <c r="P35" s="59"/>
      <c r="Q35" s="59"/>
      <c r="R35" s="59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s="29" customFormat="1" ht="24.75" customHeight="1" x14ac:dyDescent="0.25">
      <c r="A36" s="27"/>
      <c r="B36" s="28"/>
      <c r="C36" s="34" t="s">
        <v>33</v>
      </c>
      <c r="D36" s="35">
        <v>1</v>
      </c>
      <c r="E36" s="62" t="s">
        <v>15</v>
      </c>
      <c r="F36" s="58"/>
      <c r="G36" s="59"/>
      <c r="H36" s="59"/>
      <c r="I36" s="60"/>
      <c r="J36" s="59"/>
      <c r="K36" s="59"/>
      <c r="L36" s="59"/>
      <c r="M36" s="59"/>
      <c r="N36" s="35"/>
      <c r="O36" s="35"/>
      <c r="P36" s="59"/>
      <c r="Q36" s="59"/>
      <c r="R36" s="59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s="29" customFormat="1" ht="57.75" customHeight="1" x14ac:dyDescent="0.25">
      <c r="A37" s="27"/>
      <c r="B37" s="28"/>
      <c r="C37" s="34" t="s">
        <v>60</v>
      </c>
      <c r="D37" s="35">
        <v>1</v>
      </c>
      <c r="E37" s="62" t="s">
        <v>15</v>
      </c>
      <c r="F37" s="58"/>
      <c r="G37" s="59"/>
      <c r="H37" s="59"/>
      <c r="I37" s="60"/>
      <c r="J37" s="59"/>
      <c r="K37" s="59"/>
      <c r="L37" s="59"/>
      <c r="M37" s="59"/>
      <c r="N37" s="35"/>
      <c r="O37" s="35"/>
      <c r="P37" s="59"/>
      <c r="Q37" s="59"/>
      <c r="R37" s="59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s="29" customFormat="1" ht="65.25" customHeight="1" x14ac:dyDescent="0.25">
      <c r="A38" s="27"/>
      <c r="B38" s="28"/>
      <c r="C38" s="34" t="s">
        <v>63</v>
      </c>
      <c r="D38" s="35">
        <v>2</v>
      </c>
      <c r="E38" s="62" t="s">
        <v>15</v>
      </c>
      <c r="F38" s="58"/>
      <c r="G38" s="59"/>
      <c r="H38" s="59"/>
      <c r="I38" s="60"/>
      <c r="J38" s="59"/>
      <c r="K38" s="59"/>
      <c r="L38" s="59"/>
      <c r="M38" s="59"/>
      <c r="N38" s="35"/>
      <c r="O38" s="35"/>
      <c r="P38" s="59"/>
      <c r="Q38" s="59"/>
      <c r="R38" s="59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s="29" customFormat="1" ht="36.75" customHeight="1" x14ac:dyDescent="0.25">
      <c r="A39" s="27"/>
      <c r="B39" s="28"/>
      <c r="C39" s="34" t="s">
        <v>36</v>
      </c>
      <c r="D39" s="35">
        <v>0.5</v>
      </c>
      <c r="E39" s="62" t="s">
        <v>15</v>
      </c>
      <c r="F39" s="58"/>
      <c r="G39" s="59"/>
      <c r="H39" s="59"/>
      <c r="I39" s="60"/>
      <c r="J39" s="59"/>
      <c r="K39" s="59"/>
      <c r="L39" s="59"/>
      <c r="M39" s="59"/>
      <c r="N39" s="35"/>
      <c r="O39" s="35"/>
      <c r="P39" s="59"/>
      <c r="Q39" s="59"/>
      <c r="R39" s="59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s="29" customFormat="1" ht="22.5" customHeight="1" x14ac:dyDescent="0.25">
      <c r="A40" s="27"/>
      <c r="B40" s="28"/>
      <c r="C40" s="34" t="s">
        <v>34</v>
      </c>
      <c r="D40" s="35">
        <v>2</v>
      </c>
      <c r="E40" s="62" t="s">
        <v>81</v>
      </c>
      <c r="F40" s="58"/>
      <c r="G40" s="59"/>
      <c r="H40" s="59"/>
      <c r="I40" s="60"/>
      <c r="J40" s="59"/>
      <c r="K40" s="59"/>
      <c r="L40" s="59"/>
      <c r="M40" s="59"/>
      <c r="N40" s="35"/>
      <c r="O40" s="35"/>
      <c r="P40" s="59"/>
      <c r="Q40" s="59"/>
      <c r="R40" s="59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s="29" customFormat="1" ht="56.25" customHeight="1" x14ac:dyDescent="0.25">
      <c r="A41" s="27"/>
      <c r="B41" s="28"/>
      <c r="C41" s="34" t="s">
        <v>64</v>
      </c>
      <c r="D41" s="37">
        <v>0.5</v>
      </c>
      <c r="E41" s="63" t="s">
        <v>81</v>
      </c>
      <c r="F41" s="58"/>
      <c r="G41" s="59"/>
      <c r="H41" s="59"/>
      <c r="I41" s="60"/>
      <c r="J41" s="64"/>
      <c r="K41" s="64"/>
      <c r="L41" s="59"/>
      <c r="M41" s="59"/>
      <c r="N41" s="35"/>
      <c r="O41" s="35"/>
      <c r="P41" s="59"/>
      <c r="Q41" s="59"/>
      <c r="R41" s="59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s="29" customFormat="1" ht="15.75" customHeight="1" x14ac:dyDescent="0.25">
      <c r="A42" s="27"/>
      <c r="B42" s="28"/>
      <c r="C42" s="38" t="s">
        <v>41</v>
      </c>
      <c r="D42" s="39">
        <v>6</v>
      </c>
      <c r="E42" s="63" t="s">
        <v>81</v>
      </c>
      <c r="F42" s="58"/>
      <c r="G42" s="59"/>
      <c r="H42" s="59"/>
      <c r="I42" s="60"/>
      <c r="J42" s="65"/>
      <c r="K42" s="65"/>
      <c r="L42" s="59"/>
      <c r="M42" s="59"/>
      <c r="N42" s="39"/>
      <c r="O42" s="35"/>
      <c r="P42" s="59"/>
      <c r="Q42" s="59"/>
      <c r="R42" s="59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s="29" customFormat="1" ht="22.5" customHeight="1" x14ac:dyDescent="0.25">
      <c r="A43" s="27"/>
      <c r="B43" s="28"/>
      <c r="C43" s="40" t="s">
        <v>35</v>
      </c>
      <c r="D43" s="41">
        <v>0.5</v>
      </c>
      <c r="E43" s="66" t="s">
        <v>82</v>
      </c>
      <c r="F43" s="58"/>
      <c r="G43" s="59"/>
      <c r="H43" s="59"/>
      <c r="I43" s="60"/>
      <c r="J43" s="59"/>
      <c r="K43" s="59"/>
      <c r="L43" s="59"/>
      <c r="M43" s="59"/>
      <c r="N43" s="35"/>
      <c r="O43" s="35"/>
      <c r="P43" s="59"/>
      <c r="Q43" s="59"/>
      <c r="R43" s="59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s="29" customFormat="1" ht="36" customHeight="1" x14ac:dyDescent="0.25">
      <c r="A44" s="27"/>
      <c r="B44" s="28"/>
      <c r="C44" s="34" t="s">
        <v>88</v>
      </c>
      <c r="D44" s="42">
        <v>0.5</v>
      </c>
      <c r="E44" s="67" t="s">
        <v>82</v>
      </c>
      <c r="F44" s="58"/>
      <c r="G44" s="59"/>
      <c r="H44" s="59"/>
      <c r="I44" s="60"/>
      <c r="J44" s="68"/>
      <c r="K44" s="68"/>
      <c r="L44" s="59"/>
      <c r="M44" s="59"/>
      <c r="N44" s="42"/>
      <c r="O44" s="35"/>
      <c r="P44" s="59"/>
      <c r="Q44" s="59"/>
      <c r="R44" s="59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s="29" customFormat="1" ht="21" customHeight="1" x14ac:dyDescent="0.25">
      <c r="A45" s="27"/>
      <c r="B45" s="28"/>
      <c r="C45" s="34" t="s">
        <v>71</v>
      </c>
      <c r="D45" s="42">
        <v>5</v>
      </c>
      <c r="E45" s="67" t="s">
        <v>83</v>
      </c>
      <c r="F45" s="69"/>
      <c r="G45" s="59"/>
      <c r="H45" s="59"/>
      <c r="I45" s="60"/>
      <c r="J45" s="68"/>
      <c r="K45" s="68"/>
      <c r="L45" s="59"/>
      <c r="M45" s="59"/>
      <c r="N45" s="42"/>
      <c r="O45" s="35"/>
      <c r="P45" s="59"/>
      <c r="Q45" s="59"/>
      <c r="R45" s="59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ht="16.5" customHeight="1" x14ac:dyDescent="0.25">
      <c r="A46" s="50"/>
      <c r="B46" s="51"/>
      <c r="C46" s="34" t="s">
        <v>42</v>
      </c>
      <c r="D46" s="35">
        <v>2</v>
      </c>
      <c r="E46" s="62" t="s">
        <v>84</v>
      </c>
      <c r="F46" s="58"/>
      <c r="G46" s="59"/>
      <c r="H46" s="59"/>
      <c r="I46" s="60"/>
      <c r="J46" s="64"/>
      <c r="K46" s="59"/>
      <c r="L46" s="70"/>
      <c r="M46" s="59"/>
      <c r="N46" s="42"/>
      <c r="O46" s="35"/>
      <c r="P46" s="59"/>
      <c r="Q46" s="59"/>
      <c r="R46" s="59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ht="19.5" customHeight="1" x14ac:dyDescent="0.25">
      <c r="A47" s="5"/>
      <c r="B47" s="13"/>
      <c r="C47" s="34" t="s">
        <v>58</v>
      </c>
      <c r="D47" s="35">
        <v>1</v>
      </c>
      <c r="E47" s="62" t="s">
        <v>85</v>
      </c>
      <c r="F47" s="58"/>
      <c r="G47" s="59"/>
      <c r="H47" s="59"/>
      <c r="I47" s="60"/>
      <c r="J47" s="59"/>
      <c r="K47" s="59"/>
      <c r="L47" s="70"/>
      <c r="M47" s="59"/>
      <c r="N47" s="35"/>
      <c r="O47" s="35"/>
      <c r="P47" s="59"/>
      <c r="Q47" s="59"/>
      <c r="R47" s="59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ht="20.25" customHeight="1" x14ac:dyDescent="0.25">
      <c r="A48" s="5"/>
      <c r="B48" s="13"/>
      <c r="C48" s="34" t="s">
        <v>58</v>
      </c>
      <c r="D48" s="35">
        <v>0.5</v>
      </c>
      <c r="E48" s="62" t="s">
        <v>85</v>
      </c>
      <c r="F48" s="58"/>
      <c r="G48" s="59"/>
      <c r="H48" s="59"/>
      <c r="I48" s="60"/>
      <c r="J48" s="59"/>
      <c r="K48" s="59"/>
      <c r="L48" s="70"/>
      <c r="M48" s="59"/>
      <c r="N48" s="35"/>
      <c r="O48" s="35"/>
      <c r="P48" s="59"/>
      <c r="Q48" s="59"/>
      <c r="R48" s="59"/>
      <c r="S48" s="22"/>
      <c r="T48" s="23"/>
    </row>
    <row r="49" spans="1:21" ht="39.75" customHeight="1" x14ac:dyDescent="0.25">
      <c r="A49" s="5"/>
      <c r="B49" s="13"/>
      <c r="C49" s="34" t="s">
        <v>65</v>
      </c>
      <c r="D49" s="42">
        <v>1</v>
      </c>
      <c r="E49" s="62" t="s">
        <v>85</v>
      </c>
      <c r="F49" s="58"/>
      <c r="G49" s="59"/>
      <c r="H49" s="59"/>
      <c r="I49" s="60"/>
      <c r="J49" s="68"/>
      <c r="K49" s="68"/>
      <c r="L49" s="70"/>
      <c r="M49" s="59"/>
      <c r="N49" s="35"/>
      <c r="O49" s="35"/>
      <c r="P49" s="59"/>
      <c r="Q49" s="59"/>
      <c r="R49" s="59"/>
      <c r="S49" s="22"/>
      <c r="T49" s="23"/>
    </row>
    <row r="50" spans="1:21" ht="48" customHeight="1" x14ac:dyDescent="0.25">
      <c r="A50" s="5"/>
      <c r="B50" s="13"/>
      <c r="C50" s="34" t="s">
        <v>66</v>
      </c>
      <c r="D50" s="35">
        <v>1</v>
      </c>
      <c r="E50" s="62" t="s">
        <v>85</v>
      </c>
      <c r="F50" s="58"/>
      <c r="G50" s="59"/>
      <c r="H50" s="59"/>
      <c r="I50" s="60"/>
      <c r="J50" s="59"/>
      <c r="K50" s="59"/>
      <c r="L50" s="70"/>
      <c r="M50" s="59"/>
      <c r="N50" s="35"/>
      <c r="O50" s="35"/>
      <c r="P50" s="59"/>
      <c r="Q50" s="59"/>
      <c r="R50" s="59"/>
      <c r="S50" s="22"/>
      <c r="T50" s="23"/>
    </row>
    <row r="51" spans="1:21" ht="22.5" customHeight="1" x14ac:dyDescent="0.25">
      <c r="A51" s="5"/>
      <c r="B51" s="13"/>
      <c r="C51" s="34" t="s">
        <v>73</v>
      </c>
      <c r="D51" s="35">
        <v>1.5</v>
      </c>
      <c r="E51" s="62" t="s">
        <v>85</v>
      </c>
      <c r="F51" s="58"/>
      <c r="G51" s="59"/>
      <c r="H51" s="59"/>
      <c r="I51" s="60"/>
      <c r="J51" s="59"/>
      <c r="K51" s="59"/>
      <c r="L51" s="70"/>
      <c r="M51" s="59"/>
      <c r="N51" s="35"/>
      <c r="O51" s="35"/>
      <c r="P51" s="59"/>
      <c r="Q51" s="59"/>
      <c r="R51" s="59"/>
      <c r="S51" s="22"/>
      <c r="T51" s="23"/>
    </row>
    <row r="52" spans="1:21" ht="35.25" customHeight="1" x14ac:dyDescent="0.25">
      <c r="A52" s="5"/>
      <c r="B52" s="13"/>
      <c r="C52" s="34" t="s">
        <v>46</v>
      </c>
      <c r="D52" s="35">
        <v>2</v>
      </c>
      <c r="E52" s="62" t="s">
        <v>85</v>
      </c>
      <c r="F52" s="58"/>
      <c r="G52" s="59"/>
      <c r="H52" s="59"/>
      <c r="I52" s="60"/>
      <c r="J52" s="59"/>
      <c r="K52" s="59"/>
      <c r="L52" s="70"/>
      <c r="M52" s="59"/>
      <c r="N52" s="35"/>
      <c r="O52" s="35"/>
      <c r="P52" s="59"/>
      <c r="Q52" s="59"/>
      <c r="R52" s="59"/>
      <c r="S52" s="22"/>
      <c r="T52" s="23"/>
    </row>
    <row r="53" spans="1:21" ht="18.75" customHeight="1" x14ac:dyDescent="0.25">
      <c r="A53" s="5"/>
      <c r="B53" s="13"/>
      <c r="C53" s="34" t="s">
        <v>47</v>
      </c>
      <c r="D53" s="35">
        <v>4</v>
      </c>
      <c r="E53" s="62" t="s">
        <v>85</v>
      </c>
      <c r="F53" s="58"/>
      <c r="G53" s="59"/>
      <c r="H53" s="59"/>
      <c r="I53" s="60"/>
      <c r="J53" s="59"/>
      <c r="K53" s="59"/>
      <c r="L53" s="70"/>
      <c r="M53" s="59"/>
      <c r="N53" s="35"/>
      <c r="O53" s="35"/>
      <c r="P53" s="59"/>
      <c r="Q53" s="59"/>
      <c r="R53" s="59"/>
      <c r="S53" s="22"/>
      <c r="T53" s="23"/>
    </row>
    <row r="54" spans="1:21" ht="19.5" customHeight="1" x14ac:dyDescent="0.25">
      <c r="A54" s="5"/>
      <c r="B54" s="13"/>
      <c r="C54" s="34" t="s">
        <v>74</v>
      </c>
      <c r="D54" s="35">
        <v>1</v>
      </c>
      <c r="E54" s="62" t="s">
        <v>85</v>
      </c>
      <c r="F54" s="58"/>
      <c r="G54" s="59"/>
      <c r="H54" s="59"/>
      <c r="I54" s="60"/>
      <c r="J54" s="59"/>
      <c r="K54" s="59"/>
      <c r="L54" s="70"/>
      <c r="M54" s="59"/>
      <c r="N54" s="35"/>
      <c r="O54" s="35"/>
      <c r="P54" s="59"/>
      <c r="Q54" s="59"/>
      <c r="R54" s="59"/>
      <c r="S54" s="22"/>
      <c r="T54" s="23"/>
    </row>
    <row r="55" spans="1:21" ht="19.5" customHeight="1" x14ac:dyDescent="0.25">
      <c r="A55" s="5"/>
      <c r="B55" s="13"/>
      <c r="C55" s="34" t="s">
        <v>56</v>
      </c>
      <c r="D55" s="35">
        <v>0.25</v>
      </c>
      <c r="E55" s="62" t="s">
        <v>85</v>
      </c>
      <c r="F55" s="58"/>
      <c r="G55" s="59"/>
      <c r="H55" s="59"/>
      <c r="I55" s="60"/>
      <c r="J55" s="59"/>
      <c r="K55" s="59"/>
      <c r="L55" s="70"/>
      <c r="M55" s="59"/>
      <c r="N55" s="35"/>
      <c r="O55" s="35"/>
      <c r="P55" s="59"/>
      <c r="Q55" s="59"/>
      <c r="R55" s="59"/>
      <c r="S55" s="22"/>
      <c r="T55" s="23"/>
    </row>
    <row r="56" spans="1:21" ht="15.75" customHeight="1" x14ac:dyDescent="0.25">
      <c r="A56" s="5"/>
      <c r="B56" s="13"/>
      <c r="C56" s="34" t="s">
        <v>98</v>
      </c>
      <c r="D56" s="35">
        <v>0.25</v>
      </c>
      <c r="E56" s="62" t="s">
        <v>85</v>
      </c>
      <c r="F56" s="58"/>
      <c r="G56" s="59"/>
      <c r="H56" s="59"/>
      <c r="I56" s="60"/>
      <c r="J56" s="59"/>
      <c r="K56" s="59"/>
      <c r="L56" s="70"/>
      <c r="M56" s="59"/>
      <c r="N56" s="35"/>
      <c r="O56" s="35"/>
      <c r="P56" s="59"/>
      <c r="Q56" s="59"/>
      <c r="R56" s="59"/>
      <c r="S56" s="22"/>
      <c r="T56" s="23"/>
      <c r="U56" s="23"/>
    </row>
    <row r="57" spans="1:21" s="23" customFormat="1" ht="49.5" customHeight="1" x14ac:dyDescent="0.25">
      <c r="A57" s="20"/>
      <c r="B57" s="21"/>
      <c r="C57" s="34" t="s">
        <v>57</v>
      </c>
      <c r="D57" s="35">
        <v>0.5</v>
      </c>
      <c r="E57" s="62" t="s">
        <v>85</v>
      </c>
      <c r="F57" s="58"/>
      <c r="G57" s="59"/>
      <c r="H57" s="59"/>
      <c r="I57" s="60"/>
      <c r="J57" s="59"/>
      <c r="K57" s="59"/>
      <c r="L57" s="70"/>
      <c r="M57" s="59"/>
      <c r="N57" s="35"/>
      <c r="O57" s="35"/>
      <c r="P57" s="59"/>
      <c r="Q57" s="59"/>
      <c r="R57" s="59"/>
      <c r="S57" s="22"/>
    </row>
    <row r="58" spans="1:21" s="23" customFormat="1" ht="21.75" customHeight="1" x14ac:dyDescent="0.25">
      <c r="A58" s="50"/>
      <c r="B58" s="51"/>
      <c r="C58" s="34" t="s">
        <v>43</v>
      </c>
      <c r="D58" s="35">
        <v>2</v>
      </c>
      <c r="E58" s="62" t="s">
        <v>84</v>
      </c>
      <c r="F58" s="58"/>
      <c r="G58" s="59"/>
      <c r="H58" s="59"/>
      <c r="I58" s="60"/>
      <c r="J58" s="59"/>
      <c r="K58" s="59"/>
      <c r="L58" s="70"/>
      <c r="M58" s="59"/>
      <c r="N58" s="35"/>
      <c r="O58" s="35"/>
      <c r="P58" s="59"/>
      <c r="Q58" s="59"/>
      <c r="R58" s="59"/>
      <c r="S58" s="22"/>
    </row>
    <row r="59" spans="1:21" s="23" customFormat="1" ht="36.75" customHeight="1" x14ac:dyDescent="0.25">
      <c r="A59" s="20"/>
      <c r="B59" s="21"/>
      <c r="C59" s="34" t="s">
        <v>94</v>
      </c>
      <c r="D59" s="35">
        <v>0.5</v>
      </c>
      <c r="E59" s="62" t="s">
        <v>80</v>
      </c>
      <c r="F59" s="58"/>
      <c r="G59" s="59"/>
      <c r="H59" s="59"/>
      <c r="I59" s="60"/>
      <c r="J59" s="59"/>
      <c r="K59" s="70"/>
      <c r="L59" s="59"/>
      <c r="M59" s="59"/>
      <c r="N59" s="35"/>
      <c r="O59" s="35"/>
      <c r="P59" s="59"/>
      <c r="Q59" s="59"/>
      <c r="R59" s="59"/>
      <c r="S59" s="22"/>
    </row>
    <row r="60" spans="1:21" s="29" customFormat="1" ht="30" customHeight="1" x14ac:dyDescent="0.25">
      <c r="A60" s="27"/>
      <c r="B60" s="28"/>
      <c r="C60" s="34" t="s">
        <v>50</v>
      </c>
      <c r="D60" s="35">
        <v>0.25</v>
      </c>
      <c r="E60" s="62" t="s">
        <v>21</v>
      </c>
      <c r="F60" s="58"/>
      <c r="G60" s="59"/>
      <c r="H60" s="59"/>
      <c r="I60" s="60"/>
      <c r="J60" s="59"/>
      <c r="K60" s="59"/>
      <c r="L60" s="59"/>
      <c r="M60" s="59"/>
      <c r="N60" s="35"/>
      <c r="O60" s="35"/>
      <c r="P60" s="59"/>
      <c r="Q60" s="59"/>
      <c r="R60" s="59"/>
      <c r="S60" s="22"/>
      <c r="T60" s="23"/>
    </row>
    <row r="61" spans="1:21" s="29" customFormat="1" ht="35.25" customHeight="1" x14ac:dyDescent="0.25">
      <c r="A61" s="27"/>
      <c r="B61" s="28"/>
      <c r="C61" s="34" t="s">
        <v>44</v>
      </c>
      <c r="D61" s="35">
        <v>0.25</v>
      </c>
      <c r="E61" s="62" t="s">
        <v>18</v>
      </c>
      <c r="F61" s="58"/>
      <c r="G61" s="59"/>
      <c r="H61" s="59"/>
      <c r="I61" s="60"/>
      <c r="J61" s="59"/>
      <c r="K61" s="59"/>
      <c r="L61" s="59"/>
      <c r="M61" s="59"/>
      <c r="N61" s="35"/>
      <c r="O61" s="35"/>
      <c r="P61" s="59"/>
      <c r="Q61" s="59"/>
      <c r="R61" s="59"/>
      <c r="S61" s="22"/>
      <c r="T61" s="23"/>
    </row>
    <row r="62" spans="1:21" s="29" customFormat="1" ht="21" customHeight="1" x14ac:dyDescent="0.25">
      <c r="A62" s="27"/>
      <c r="B62" s="28"/>
      <c r="C62" s="34" t="s">
        <v>45</v>
      </c>
      <c r="D62" s="42">
        <v>3</v>
      </c>
      <c r="E62" s="67" t="s">
        <v>19</v>
      </c>
      <c r="F62" s="69"/>
      <c r="G62" s="59"/>
      <c r="H62" s="59"/>
      <c r="I62" s="60"/>
      <c r="J62" s="68"/>
      <c r="K62" s="68"/>
      <c r="L62" s="59"/>
      <c r="M62" s="59"/>
      <c r="N62" s="42"/>
      <c r="O62" s="35"/>
      <c r="P62" s="59"/>
      <c r="Q62" s="59"/>
      <c r="R62" s="59"/>
      <c r="S62" s="22"/>
      <c r="T62" s="23"/>
    </row>
    <row r="63" spans="1:21" s="29" customFormat="1" ht="37.5" customHeight="1" x14ac:dyDescent="0.25">
      <c r="A63" s="27"/>
      <c r="B63" s="28"/>
      <c r="C63" s="34" t="s">
        <v>48</v>
      </c>
      <c r="D63" s="35">
        <v>0.25</v>
      </c>
      <c r="E63" s="62" t="s">
        <v>20</v>
      </c>
      <c r="F63" s="58"/>
      <c r="G63" s="59"/>
      <c r="H63" s="59"/>
      <c r="I63" s="60"/>
      <c r="J63" s="59"/>
      <c r="K63" s="59"/>
      <c r="L63" s="59"/>
      <c r="M63" s="59"/>
      <c r="N63" s="35"/>
      <c r="O63" s="35"/>
      <c r="P63" s="59"/>
      <c r="Q63" s="59"/>
      <c r="R63" s="59"/>
      <c r="S63" s="22"/>
      <c r="T63" s="23"/>
    </row>
    <row r="64" spans="1:21" ht="20.25" customHeight="1" x14ac:dyDescent="0.3">
      <c r="A64" s="5"/>
      <c r="B64" s="13"/>
      <c r="C64" s="43" t="s">
        <v>67</v>
      </c>
      <c r="D64" s="35">
        <f>SUM(D27:D63)</f>
        <v>48.75</v>
      </c>
      <c r="E64" s="61"/>
      <c r="F64" s="71"/>
      <c r="G64" s="71"/>
      <c r="H64" s="71"/>
      <c r="I64" s="71"/>
      <c r="J64" s="71"/>
      <c r="K64" s="71"/>
      <c r="L64" s="71"/>
      <c r="M64" s="71"/>
      <c r="N64" s="114"/>
      <c r="O64" s="114"/>
      <c r="P64" s="71"/>
      <c r="Q64" s="71"/>
      <c r="R64" s="71"/>
      <c r="S64" s="22"/>
      <c r="T64" s="23"/>
    </row>
    <row r="65" spans="1:20" ht="20.25" customHeight="1" x14ac:dyDescent="0.3">
      <c r="A65" s="5"/>
      <c r="B65" s="13"/>
      <c r="C65" s="43"/>
      <c r="D65" s="35"/>
      <c r="E65" s="6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22"/>
      <c r="T65" s="23"/>
    </row>
    <row r="66" spans="1:20" ht="19.5" customHeight="1" x14ac:dyDescent="0.3">
      <c r="A66" s="5"/>
      <c r="B66" s="13"/>
      <c r="C66" s="44" t="s">
        <v>68</v>
      </c>
      <c r="D66" s="45"/>
      <c r="E66" s="61"/>
      <c r="F66" s="61"/>
      <c r="G66" s="72"/>
      <c r="H66" s="72"/>
      <c r="I66" s="72"/>
      <c r="J66" s="71"/>
      <c r="K66" s="71"/>
      <c r="L66" s="71"/>
      <c r="M66" s="71"/>
      <c r="N66" s="71"/>
      <c r="O66" s="59"/>
      <c r="P66" s="71"/>
      <c r="Q66" s="73">
        <v>0.30199999999999999</v>
      </c>
      <c r="R66" s="71">
        <f>R64*30.2%</f>
        <v>0</v>
      </c>
      <c r="S66" s="23"/>
      <c r="T66" s="23"/>
    </row>
    <row r="67" spans="1:20" ht="41.25" customHeight="1" x14ac:dyDescent="0.3">
      <c r="A67" s="5"/>
      <c r="B67" s="13"/>
      <c r="C67" s="46"/>
      <c r="D67" s="45"/>
      <c r="E67" s="61"/>
      <c r="F67" s="61"/>
      <c r="G67" s="72"/>
      <c r="H67" s="72"/>
      <c r="I67" s="72"/>
      <c r="J67" s="71"/>
      <c r="K67" s="71"/>
      <c r="L67" s="71"/>
      <c r="M67" s="71"/>
      <c r="N67" s="71"/>
      <c r="O67" s="71"/>
      <c r="P67" s="71" t="s">
        <v>27</v>
      </c>
      <c r="Q67" s="108" t="s">
        <v>99</v>
      </c>
      <c r="R67" s="71"/>
      <c r="S67" s="23"/>
      <c r="T67" s="23"/>
    </row>
    <row r="68" spans="1:20" ht="5.25" hidden="1" customHeight="1" x14ac:dyDescent="0.25">
      <c r="B68" s="8"/>
      <c r="C68" s="47"/>
      <c r="D68" s="30"/>
      <c r="E68" s="74"/>
      <c r="F68" s="74" t="s">
        <v>5</v>
      </c>
      <c r="G68" s="74"/>
      <c r="H68" s="74"/>
      <c r="I68" s="74"/>
      <c r="J68" s="74"/>
      <c r="K68" s="74"/>
      <c r="L68" s="74"/>
      <c r="M68" s="74"/>
      <c r="N68" s="151"/>
      <c r="O68" s="74"/>
      <c r="P68" s="74"/>
      <c r="Q68" s="74"/>
      <c r="R68" s="75">
        <f>SUM(R67)</f>
        <v>0</v>
      </c>
    </row>
    <row r="69" spans="1:20" ht="2.25" hidden="1" customHeight="1" x14ac:dyDescent="0.25">
      <c r="B69" s="8"/>
      <c r="C69" s="30"/>
      <c r="D69" s="30"/>
      <c r="E69" s="74"/>
      <c r="F69" s="74"/>
      <c r="G69" s="74"/>
      <c r="H69" s="74"/>
      <c r="I69" s="74"/>
      <c r="J69" s="74"/>
      <c r="K69" s="74"/>
      <c r="L69" s="74"/>
      <c r="M69" s="74"/>
      <c r="N69" s="151"/>
      <c r="O69" s="74"/>
      <c r="P69" s="74"/>
      <c r="Q69" s="74"/>
      <c r="R69" s="74"/>
    </row>
    <row r="70" spans="1:20" s="24" customFormat="1" ht="16.5" customHeight="1" x14ac:dyDescent="0.3">
      <c r="C70" s="30"/>
      <c r="D70" s="49"/>
      <c r="E70" s="77"/>
      <c r="F70" s="77"/>
      <c r="G70" s="78"/>
      <c r="H70" s="78"/>
      <c r="I70" s="79"/>
      <c r="J70" s="74"/>
      <c r="K70" s="81"/>
      <c r="L70" s="80"/>
      <c r="M70" s="77"/>
      <c r="N70" s="78"/>
      <c r="O70" s="85"/>
      <c r="P70" s="84"/>
      <c r="Q70" s="59" t="s">
        <v>91</v>
      </c>
      <c r="R70" s="59">
        <f>R67*12</f>
        <v>0</v>
      </c>
    </row>
    <row r="71" spans="1:20" s="24" customFormat="1" ht="15" customHeight="1" x14ac:dyDescent="0.3">
      <c r="C71" s="30"/>
      <c r="D71" s="49"/>
      <c r="E71" s="76"/>
      <c r="F71" s="77"/>
      <c r="G71" s="78"/>
      <c r="H71" s="78"/>
      <c r="I71" s="79"/>
      <c r="J71" s="74"/>
      <c r="K71" s="81"/>
      <c r="L71" s="80"/>
      <c r="M71" s="81"/>
      <c r="N71" s="80"/>
      <c r="O71" s="82"/>
      <c r="P71" s="83"/>
      <c r="Q71" s="80"/>
      <c r="R71" s="82"/>
    </row>
    <row r="72" spans="1:20" s="26" customFormat="1" ht="18.75" x14ac:dyDescent="0.3">
      <c r="C72" s="30"/>
      <c r="D72" s="49"/>
      <c r="E72" s="77"/>
      <c r="F72" s="77"/>
      <c r="G72" s="78"/>
      <c r="H72" s="78"/>
      <c r="I72" s="79"/>
      <c r="J72" s="74"/>
      <c r="K72" s="75"/>
      <c r="L72" s="74"/>
      <c r="M72" s="74"/>
      <c r="N72" s="151"/>
      <c r="O72" s="76"/>
      <c r="P72" s="83"/>
      <c r="Q72" s="80"/>
      <c r="R72" s="82"/>
    </row>
    <row r="73" spans="1:20" s="26" customFormat="1" ht="18" x14ac:dyDescent="0.25">
      <c r="C73" s="77" t="s">
        <v>78</v>
      </c>
      <c r="D73" s="77"/>
      <c r="E73" s="77"/>
      <c r="F73" s="77"/>
      <c r="G73" s="74"/>
      <c r="H73" s="74"/>
      <c r="I73" s="77" t="s">
        <v>79</v>
      </c>
      <c r="J73" s="86"/>
      <c r="K73" s="87"/>
      <c r="L73" s="77"/>
      <c r="M73" s="74"/>
      <c r="N73" s="151"/>
      <c r="O73" s="74"/>
      <c r="P73" s="75"/>
      <c r="Q73" s="74"/>
      <c r="R73" s="74"/>
    </row>
    <row r="74" spans="1:20" s="26" customFormat="1" ht="15" x14ac:dyDescent="0.2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152"/>
      <c r="O74" s="30"/>
      <c r="P74" s="30"/>
    </row>
    <row r="75" spans="1:20" ht="15" x14ac:dyDescent="0.2">
      <c r="C75" s="30"/>
      <c r="D75" s="30"/>
      <c r="E75" s="30"/>
      <c r="F75" s="30"/>
      <c r="G75" s="30"/>
      <c r="H75" s="30"/>
      <c r="I75" s="30"/>
      <c r="J75" s="48"/>
      <c r="K75" s="48"/>
      <c r="L75" s="30"/>
      <c r="M75" s="30"/>
      <c r="N75" s="30"/>
      <c r="O75" s="30"/>
      <c r="P75" s="48"/>
      <c r="Q75" s="30"/>
      <c r="R75" s="30"/>
    </row>
    <row r="76" spans="1:20" ht="15" x14ac:dyDescent="0.2">
      <c r="C76" s="30"/>
      <c r="D76" s="30"/>
      <c r="E76" s="30"/>
      <c r="F76" s="30"/>
      <c r="G76" s="30"/>
      <c r="H76" s="30"/>
      <c r="I76" s="30"/>
      <c r="J76" s="48"/>
      <c r="K76" s="48"/>
      <c r="L76" s="30"/>
      <c r="M76" s="30"/>
      <c r="N76" s="30"/>
      <c r="O76" s="30"/>
      <c r="P76" s="30"/>
      <c r="Q76" s="30"/>
      <c r="R76" s="30"/>
    </row>
    <row r="77" spans="1:20" x14ac:dyDescent="0.2">
      <c r="J77" s="16"/>
      <c r="K77" s="16"/>
      <c r="N77" s="25"/>
    </row>
    <row r="78" spans="1:20" ht="24" customHeight="1" x14ac:dyDescent="0.2">
      <c r="B78" s="8"/>
      <c r="C78" s="17"/>
      <c r="D78" s="129"/>
      <c r="E78" s="129"/>
      <c r="F78" s="129"/>
      <c r="G78" s="129"/>
      <c r="H78" s="129"/>
      <c r="I78" s="129"/>
      <c r="J78" s="129"/>
      <c r="K78" s="52"/>
      <c r="L78" s="52"/>
      <c r="M78" s="52"/>
      <c r="N78" s="52"/>
      <c r="O78" s="52"/>
      <c r="P78" s="18"/>
      <c r="Q78" s="6"/>
      <c r="R78" s="19"/>
    </row>
  </sheetData>
  <mergeCells count="35">
    <mergeCell ref="C18:I18"/>
    <mergeCell ref="P18:R18"/>
    <mergeCell ref="G20:G25"/>
    <mergeCell ref="Q2:R4"/>
    <mergeCell ref="P7:Q7"/>
    <mergeCell ref="P17:R17"/>
    <mergeCell ref="F12:G12"/>
    <mergeCell ref="C15:Q15"/>
    <mergeCell ref="C1:D12"/>
    <mergeCell ref="F1:G1"/>
    <mergeCell ref="F2:G7"/>
    <mergeCell ref="N2:O7"/>
    <mergeCell ref="N12:O12"/>
    <mergeCell ref="C21:C23"/>
    <mergeCell ref="N19:R19"/>
    <mergeCell ref="C19:I19"/>
    <mergeCell ref="D78:J78"/>
    <mergeCell ref="I21:I25"/>
    <mergeCell ref="J21:J25"/>
    <mergeCell ref="K21:K25"/>
    <mergeCell ref="D20:D25"/>
    <mergeCell ref="E20:E25"/>
    <mergeCell ref="F20:F25"/>
    <mergeCell ref="H20:L20"/>
    <mergeCell ref="H21:H23"/>
    <mergeCell ref="R20:R25"/>
    <mergeCell ref="L21:L25"/>
    <mergeCell ref="M20:M25"/>
    <mergeCell ref="N20:N23"/>
    <mergeCell ref="O20:O23"/>
    <mergeCell ref="J2:K7"/>
    <mergeCell ref="J9:K9"/>
    <mergeCell ref="J12:K12"/>
    <mergeCell ref="P20:P25"/>
    <mergeCell ref="Q20:Q25"/>
  </mergeCells>
  <pageMargins left="0" right="0" top="0" bottom="0" header="0" footer="0"/>
  <pageSetup paperSize="9" scale="3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 01.20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Админ-Бух</dc:creator>
  <cp:lastModifiedBy>BUX2</cp:lastModifiedBy>
  <cp:lastPrinted>2024-04-25T05:17:17Z</cp:lastPrinted>
  <dcterms:created xsi:type="dcterms:W3CDTF">1996-10-08T23:32:33Z</dcterms:created>
  <dcterms:modified xsi:type="dcterms:W3CDTF">2025-06-18T11:28:12Z</dcterms:modified>
</cp:coreProperties>
</file>