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!!2021!!!\ОВЗ АНАЛИТИКА\аналитические  материалы ОВЗ\"/>
    </mc:Choice>
  </mc:AlternateContent>
  <bookViews>
    <workbookView xWindow="0" yWindow="0" windowWidth="28800" windowHeight="11835"/>
  </bookViews>
  <sheets>
    <sheet name="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7" i="1" l="1"/>
  <c r="D67" i="1"/>
  <c r="F67" i="1"/>
  <c r="F55" i="1" s="1"/>
  <c r="G67" i="1"/>
  <c r="D76" i="1"/>
  <c r="E76" i="1"/>
  <c r="F76" i="1"/>
  <c r="G76" i="1"/>
  <c r="C72" i="1"/>
  <c r="E49" i="1" l="1"/>
  <c r="E9" i="1" s="1"/>
  <c r="E72" i="1"/>
  <c r="D9" i="1"/>
  <c r="G80" i="1"/>
  <c r="F73" i="1"/>
  <c r="F72" i="1" s="1"/>
  <c r="C49" i="1"/>
  <c r="F49" i="1"/>
  <c r="F9" i="1" s="1"/>
  <c r="F80" i="1" l="1"/>
  <c r="F79" i="1"/>
  <c r="G55" i="1"/>
  <c r="G79" i="1" s="1"/>
  <c r="D80" i="1"/>
  <c r="E55" i="1"/>
  <c r="E79" i="1" s="1"/>
  <c r="E80" i="1" l="1"/>
  <c r="D55" i="1"/>
  <c r="D79" i="1" s="1"/>
  <c r="C76" i="1"/>
  <c r="C67" i="1"/>
  <c r="C55" i="1" s="1"/>
  <c r="C9" i="1"/>
  <c r="C79" i="1" l="1"/>
  <c r="C80" i="1"/>
</calcChain>
</file>

<file path=xl/sharedStrings.xml><?xml version="1.0" encoding="utf-8"?>
<sst xmlns="http://schemas.openxmlformats.org/spreadsheetml/2006/main" count="153" uniqueCount="136">
  <si>
    <t>Типы школ</t>
  </si>
  <si>
    <t>Детские школы искусств</t>
  </si>
  <si>
    <t xml:space="preserve">МБУ ДО «ДШИ им. С.А. Кусевицкого»  </t>
  </si>
  <si>
    <t xml:space="preserve">МУДО «ДШИ № 1» </t>
  </si>
  <si>
    <t xml:space="preserve">МУДО «ДШИ № 2» </t>
  </si>
  <si>
    <t xml:space="preserve">МУДО «ДШИ № 3»        </t>
  </si>
  <si>
    <t xml:space="preserve">МУДО «ДШИ №2 имени Народного артиста РСФСР А.Г. Розума» </t>
  </si>
  <si>
    <t>МУ ДО ДШИ №3 им. Т.И. и А.Я. Волосковых г. Ржева</t>
  </si>
  <si>
    <t>МБУ ДО "ДШИ №1 им. М. П. Мусоргского"</t>
  </si>
  <si>
    <t>МБУ ДО «ДШИ № 2»</t>
  </si>
  <si>
    <t xml:space="preserve">МБУ ДО «ДШИ им. В.В. Андреева» </t>
  </si>
  <si>
    <t>ДШИ ГБП ОУ «ТКК им. Н.А. Львова»</t>
  </si>
  <si>
    <t>МБУ ДО  г. Торжка «ДШИ»</t>
  </si>
  <si>
    <t>МБУ ДО «Андреапольская ДШИ»</t>
  </si>
  <si>
    <t>МБУ ДО «Бельская ДШИ»</t>
  </si>
  <si>
    <t>МБОУ ДО «ДШИ» МО «Бологовский район»</t>
  </si>
  <si>
    <t>МБУ ДО "ДШИ" ЗАТО Озерный</t>
  </si>
  <si>
    <t>МБУ ДО "Весьегонская ДШИ"</t>
  </si>
  <si>
    <t>МБОУ ДО «Западнодвинская ДШИ»</t>
  </si>
  <si>
    <t>МБУ ДО «ДШИ» Зубцовского района</t>
  </si>
  <si>
    <t>МУДО КШИ</t>
  </si>
  <si>
    <t>МБОУ ДО «Кашинская ДШИ»</t>
  </si>
  <si>
    <t>МБУ ДО «ДШИ»</t>
  </si>
  <si>
    <t>АУ ДО "ДШИ г. Конаково"</t>
  </si>
  <si>
    <t>МБУ ДО "ДШИ п. Новозавидовский"</t>
  </si>
  <si>
    <t>МБУ ДО « Краснохолмская ДШИ»</t>
  </si>
  <si>
    <t>МАУ ДО «Лихославльская ДШИ»</t>
  </si>
  <si>
    <t>МБУ ДО «Максатихинская ДШИ»</t>
  </si>
  <si>
    <t>МБУ ДО "Молоковская ДШИ"</t>
  </si>
  <si>
    <t>МБОУ ДО «ДШИ» (г. Нелидово)</t>
  </si>
  <si>
    <t>МБУ ДО «ДШИ им. И.К. Архиповой» МО «Осташковский район»</t>
  </si>
  <si>
    <t>МКУ ДО ДШИ ЗАТО Солнечный</t>
  </si>
  <si>
    <t>МКУ ДО "ДШИ"</t>
  </si>
  <si>
    <t>МУ ДО ШИ Ржевского района</t>
  </si>
  <si>
    <t>МБУ ДО Сандовская ДШИ</t>
  </si>
  <si>
    <t xml:space="preserve">МОУ ДО Селижаровского района «ДШИ» </t>
  </si>
  <si>
    <t>МУ ДО Спировского района "ДШИ"</t>
  </si>
  <si>
    <t>МБУ ДО  «Старицкая ДШИ»</t>
  </si>
  <si>
    <t xml:space="preserve"> МБОУ ДО "Торопецкая ДШИ"</t>
  </si>
  <si>
    <t>МБОУ ДО "Удомельская ДШИ"</t>
  </si>
  <si>
    <t>МКУ ДО Фировская ДШИ</t>
  </si>
  <si>
    <t>из них в сельской местности</t>
  </si>
  <si>
    <t>МУДО "Медновская ДШИ"</t>
  </si>
  <si>
    <t>МБУ ДО "Белогородская школа искусств"</t>
  </si>
  <si>
    <t>МБУ ДО "Маловасилевская школа искусств"</t>
  </si>
  <si>
    <t>МБУ ДО "ДШИ с. Селихово"</t>
  </si>
  <si>
    <t>МБУ ДО "ДШИ" Элегия</t>
  </si>
  <si>
    <t>Детские музыкальные школы</t>
  </si>
  <si>
    <t>МУДО «ДМШ №1 им. Я.И. Гуревича» г. Ржева</t>
  </si>
  <si>
    <t>ДМШ при ГБП ОУ "ТМК им. М. П. Мусоргского"</t>
  </si>
  <si>
    <t>МУДО ДМШ им. В.В. Андреева</t>
  </si>
  <si>
    <t>МУ ДО ДМШ РИИ</t>
  </si>
  <si>
    <t>МАОУ ДО «Жарковская ДМШ»</t>
  </si>
  <si>
    <t>МБУ ДО "ДМШ п. Редкино"</t>
  </si>
  <si>
    <t>МБУ ДО "ДМШ"</t>
  </si>
  <si>
    <t>МКОУ ДОД Оленинская ДМШ</t>
  </si>
  <si>
    <t>МКУ ДО ДМШ  п. Рамешки</t>
  </si>
  <si>
    <t>МБУ ДО Сонковская МШ</t>
  </si>
  <si>
    <t>МБУ ДО "Зеленогорская ДМШ"</t>
  </si>
  <si>
    <t>МБУ ДО Вышневолоцкого района "Красномайская ДМШ"</t>
  </si>
  <si>
    <t>МКУ ДО Лесная ДМШ</t>
  </si>
  <si>
    <t>МКОУ ДО Мостовская ДМШ</t>
  </si>
  <si>
    <t>Детские художественные школы</t>
  </si>
  <si>
    <t>МБУ ДО  «ХШ им. В.А. Серова»</t>
  </si>
  <si>
    <t>МАНОДО "ХШ"</t>
  </si>
  <si>
    <t>МУДО КХШ</t>
  </si>
  <si>
    <t>Детские хоровые школы</t>
  </si>
  <si>
    <t>АНОДО "ДШХП"</t>
  </si>
  <si>
    <t>МБУ ДОД ХШМиЮ</t>
  </si>
  <si>
    <t xml:space="preserve">Итого по детским школам </t>
  </si>
  <si>
    <t xml:space="preserve">из них в сельской местности </t>
  </si>
  <si>
    <t>Муниципальные образования</t>
  </si>
  <si>
    <t>г.Вышний Волочёк</t>
  </si>
  <si>
    <t>г. Кимры</t>
  </si>
  <si>
    <t>г.Ржев</t>
  </si>
  <si>
    <t>г. Тверь</t>
  </si>
  <si>
    <t>г. Торжок</t>
  </si>
  <si>
    <t>Андреапольский район</t>
  </si>
  <si>
    <t>Бльский район</t>
  </si>
  <si>
    <t>Бологовский район</t>
  </si>
  <si>
    <t>Весьегонский район</t>
  </si>
  <si>
    <t>Западнодвинский район</t>
  </si>
  <si>
    <t>Зубцовский район</t>
  </si>
  <si>
    <t>Калязинский район</t>
  </si>
  <si>
    <t>Кашинский район</t>
  </si>
  <si>
    <t>Кесовогорский район</t>
  </si>
  <si>
    <t>Конаковский район</t>
  </si>
  <si>
    <t>Краснохолмский район</t>
  </si>
  <si>
    <t>Лихославльский район</t>
  </si>
  <si>
    <t>Максатихинский район</t>
  </si>
  <si>
    <t>Молоковский район</t>
  </si>
  <si>
    <t>Нелидовский район</t>
  </si>
  <si>
    <t>Осташковский район</t>
  </si>
  <si>
    <t>Пеновский район</t>
  </si>
  <si>
    <t>Ржевский район</t>
  </si>
  <si>
    <t>Сандовский район</t>
  </si>
  <si>
    <t>Селижаровский район</t>
  </si>
  <si>
    <t>Спировский район</t>
  </si>
  <si>
    <t>Старицкий район</t>
  </si>
  <si>
    <t>Торопецкий район</t>
  </si>
  <si>
    <t>Удомельский район</t>
  </si>
  <si>
    <t>Фировский район</t>
  </si>
  <si>
    <t>Калининский район</t>
  </si>
  <si>
    <t>Кимрский район</t>
  </si>
  <si>
    <t>Бежецкий район</t>
  </si>
  <si>
    <t>Жарковский район</t>
  </si>
  <si>
    <t>Кувшиновский район</t>
  </si>
  <si>
    <t>Оленинский район</t>
  </si>
  <si>
    <t>Рамешковсикй район</t>
  </si>
  <si>
    <t>Сонковсикй район</t>
  </si>
  <si>
    <t>Вышневолоцкий район</t>
  </si>
  <si>
    <t>Лесной район</t>
  </si>
  <si>
    <t>МБУ ДО "Лицей Искусств"</t>
  </si>
  <si>
    <t>Количество реализуемых образовательных программ, адаптированных для обучения детей-инвалидов и лиц с нарушениями (единиц)</t>
  </si>
  <si>
    <t>Наименование реализуемой адаптированной программы</t>
  </si>
  <si>
    <t>Ссылка на сайт, где размещена информация о реализуемых программах для лиц с ОВЗ</t>
  </si>
  <si>
    <t>по общеобразовтельным</t>
  </si>
  <si>
    <t xml:space="preserve">Количество учащихся по реализуемым адаптированным программам для лиц с ОВЗ </t>
  </si>
  <si>
    <t>http://nelidshi.tver.muzkult.ru/</t>
  </si>
  <si>
    <t>Дополнтиельная общеобразовательная общеразвивающая программа в области изобразительного искусства "Волшебные акварели"( для детей с ОВЗ); Дополнтиельная общеобразовательная общеразвивающая программа в области музыкального искусства "Струнные инструменты"( для детей с ОВЗ</t>
  </si>
  <si>
    <t>http://rdshi.tver.muzkult.ru/</t>
  </si>
  <si>
    <t>Адаптированная дополнительная общеразвивающая программа в области музыкального искусства. "Основы музыкального исполнительства". Для лиц с ограниченными возможностями здоровья (музыкальный инструмент); Дополнительная общеразвивающая программа в области изобразительного искусства по учебному предмету «Изобразительное творчество»</t>
  </si>
  <si>
    <t xml:space="preserve">Дополнительная адаптированная общеразвивающая программа по учебному предмету "Инструментальное музицирование" (Фортепиано. Скрипка. Народные инструменты. Хоровое пение.) </t>
  </si>
  <si>
    <t>О реализации программ для лиц с ОВЗ на 12.10.2018</t>
  </si>
  <si>
    <t>Дополнтиельная общеобразовательная общеразвивающая программа для детей с ограниченными возможностями здоровья художественной школы им. В.А. Серова по рисунку, живописи и станковой композиции", "Рисовальный класс", "Подготовка детей к обучению в Детской художественной школе"</t>
  </si>
  <si>
    <t>licejiskusstv.ucoz.site</t>
  </si>
  <si>
    <t xml:space="preserve">1. Адаптированная общеобразовательная (общеразвивающая) программа «Хоровое музицирование»;
2.Адаптированная общеобразовательная (общеразвивающая) программа «Общее фортепиано»;
3. Адаптированная дополнительная предпрофессиональная программа в области театрального искусства «Искусство театра».
</t>
  </si>
  <si>
    <t>Общее количество учащихся с ОВЗ (с учетом дополнительного приема детей с ОВЗ)</t>
  </si>
  <si>
    <t>по общеобразовательным</t>
  </si>
  <si>
    <t xml:space="preserve">Адаптированная дополнительная общеразвивающая общеобразовательная комплексная программа для лиц с ограниченными возможностями здоровья. Срок реализации - 5 лет. ; Дополнительная общеразвивающая общеобразовательная программа. Адаптированная программа по учебному предмету "Музыкальный инструмент" (фортепиано) для учащихся с ограниченными возможностями здоровья по зрению и опорно-двигательному аппарату </t>
  </si>
  <si>
    <t>https://dmshrii.ru/struktura_4/</t>
  </si>
  <si>
    <t xml:space="preserve">andreev-dmsh.tver.muzkult.ru
</t>
  </si>
  <si>
    <t xml:space="preserve"> «Инструментальное
(вокальное) музицирование», фортепиано
срок обучения 3(4) года
</t>
  </si>
  <si>
    <t>Общеразвивающая программа «Инклюзивная программа развития личности ребенка группы коррекции в классе духовых инструментов»</t>
  </si>
  <si>
    <t>по дополнительному соглашению</t>
  </si>
  <si>
    <t>http://hudschool.com/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</si>
</sst>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u/>
      <sz val="12"/>
      <color theme="10"/>
      <name val="Calibri"/>
      <family val="2"/>
      <charset val="204"/>
      <scheme val="minor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3" xfId="1" applyFont="1" applyBorder="1" applyAlignment="1">
      <alignment horizontal="center"/>
    </xf>
    <xf numFmtId="0" fontId="8" fillId="0" borderId="3" xfId="0" applyFont="1" applyBorder="1"/>
    <xf numFmtId="0" fontId="3" fillId="2" borderId="0" xfId="1" applyFont="1" applyFill="1" applyBorder="1" applyAlignment="1">
      <alignment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/>
    </xf>
    <xf numFmtId="0" fontId="9" fillId="3" borderId="3" xfId="1" applyFont="1" applyFill="1" applyBorder="1" applyAlignment="1">
      <alignment wrapText="1"/>
    </xf>
    <xf numFmtId="1" fontId="7" fillId="3" borderId="4" xfId="1" applyNumberFormat="1" applyFont="1" applyFill="1" applyBorder="1" applyAlignment="1">
      <alignment horizontal="center" vertic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left" wrapText="1"/>
    </xf>
    <xf numFmtId="1" fontId="3" fillId="4" borderId="3" xfId="1" applyNumberFormat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wrapText="1"/>
    </xf>
    <xf numFmtId="1" fontId="3" fillId="3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wrapText="1"/>
    </xf>
    <xf numFmtId="0" fontId="9" fillId="4" borderId="3" xfId="1" applyFont="1" applyFill="1" applyBorder="1" applyAlignment="1">
      <alignment horizontal="left" wrapText="1"/>
    </xf>
    <xf numFmtId="1" fontId="10" fillId="3" borderId="3" xfId="3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" fontId="3" fillId="5" borderId="3" xfId="1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" fontId="3" fillId="6" borderId="3" xfId="1" applyNumberFormat="1" applyFont="1" applyFill="1" applyBorder="1" applyAlignment="1">
      <alignment wrapText="1"/>
    </xf>
    <xf numFmtId="1" fontId="15" fillId="3" borderId="4" xfId="3" applyNumberFormat="1" applyFont="1" applyFill="1" applyBorder="1" applyAlignment="1">
      <alignment horizontal="center" vertical="center" wrapText="1"/>
    </xf>
    <xf numFmtId="1" fontId="15" fillId="3" borderId="3" xfId="3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/>
    </xf>
    <xf numFmtId="1" fontId="4" fillId="3" borderId="3" xfId="3" applyNumberForma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2" fontId="7" fillId="0" borderId="2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/>
    </xf>
    <xf numFmtId="2" fontId="7" fillId="0" borderId="4" xfId="1" applyNumberFormat="1" applyFont="1" applyBorder="1" applyAlignment="1">
      <alignment horizontal="center" vertical="top" wrapText="1"/>
    </xf>
  </cellXfs>
  <cellStyles count="4">
    <cellStyle name="Гиперссылка" xfId="3" builtinId="8"/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mshrii.ru/struktura_4/" TargetMode="External"/><Relationship Id="rId2" Type="http://schemas.openxmlformats.org/officeDocument/2006/relationships/hyperlink" Target="http://rdshi.tver.muzkult.ru/" TargetMode="External"/><Relationship Id="rId1" Type="http://schemas.openxmlformats.org/officeDocument/2006/relationships/hyperlink" Target="http://nelidshi.tver.muzkult.ru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hudschoo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0"/>
  <sheetViews>
    <sheetView tabSelected="1" zoomScale="69" zoomScaleNormal="69" workbookViewId="0">
      <selection activeCell="A2" sqref="A2:G2"/>
    </sheetView>
  </sheetViews>
  <sheetFormatPr defaultRowHeight="15" x14ac:dyDescent="0.25"/>
  <cols>
    <col min="1" max="1" width="26.5703125" customWidth="1"/>
    <col min="2" max="2" width="41" customWidth="1"/>
    <col min="3" max="3" width="52.140625" customWidth="1"/>
    <col min="4" max="5" width="38.28515625" customWidth="1"/>
    <col min="6" max="6" width="35" customWidth="1"/>
    <col min="7" max="7" width="31.42578125" customWidth="1"/>
  </cols>
  <sheetData>
    <row r="2" spans="1:7" ht="18.75" x14ac:dyDescent="0.3">
      <c r="A2" s="36" t="s">
        <v>123</v>
      </c>
      <c r="B2" s="36"/>
      <c r="C2" s="36"/>
      <c r="D2" s="36"/>
      <c r="E2" s="36"/>
      <c r="F2" s="36"/>
      <c r="G2" s="36"/>
    </row>
    <row r="3" spans="1:7" ht="15.75" customHeight="1" x14ac:dyDescent="0.25">
      <c r="A3" s="37" t="s">
        <v>71</v>
      </c>
      <c r="B3" s="40" t="s">
        <v>0</v>
      </c>
      <c r="C3" s="43"/>
      <c r="D3" s="43"/>
      <c r="E3" s="43"/>
      <c r="F3" s="43"/>
      <c r="G3" s="43"/>
    </row>
    <row r="4" spans="1:7" ht="15" customHeight="1" x14ac:dyDescent="0.25">
      <c r="A4" s="38"/>
      <c r="B4" s="41"/>
      <c r="C4" s="34" t="s">
        <v>113</v>
      </c>
      <c r="D4" s="44" t="s">
        <v>114</v>
      </c>
      <c r="E4" s="44" t="s">
        <v>117</v>
      </c>
      <c r="F4" s="44" t="s">
        <v>127</v>
      </c>
      <c r="G4" s="34" t="s">
        <v>115</v>
      </c>
    </row>
    <row r="5" spans="1:7" ht="15" customHeight="1" x14ac:dyDescent="0.25">
      <c r="A5" s="38"/>
      <c r="B5" s="41"/>
      <c r="C5" s="34"/>
      <c r="D5" s="34"/>
      <c r="E5" s="34"/>
      <c r="F5" s="34"/>
      <c r="G5" s="34"/>
    </row>
    <row r="6" spans="1:7" ht="15" customHeight="1" x14ac:dyDescent="0.25">
      <c r="A6" s="38"/>
      <c r="B6" s="41"/>
      <c r="C6" s="34"/>
      <c r="D6" s="34"/>
      <c r="E6" s="34"/>
      <c r="F6" s="34"/>
      <c r="G6" s="34"/>
    </row>
    <row r="7" spans="1:7" ht="75" customHeight="1" x14ac:dyDescent="0.25">
      <c r="A7" s="38"/>
      <c r="B7" s="42"/>
      <c r="C7" s="35"/>
      <c r="D7" s="35"/>
      <c r="E7" s="35"/>
      <c r="F7" s="35"/>
      <c r="G7" s="35"/>
    </row>
    <row r="8" spans="1:7" ht="15" customHeight="1" x14ac:dyDescent="0.25">
      <c r="A8" s="38"/>
      <c r="B8" s="1"/>
      <c r="C8" s="1"/>
      <c r="D8" s="1"/>
      <c r="E8" s="1"/>
      <c r="F8" s="2"/>
      <c r="G8" s="1"/>
    </row>
    <row r="9" spans="1:7" ht="15.75" x14ac:dyDescent="0.25">
      <c r="A9" s="39"/>
      <c r="B9" s="3" t="s">
        <v>1</v>
      </c>
      <c r="C9" s="4">
        <f>SUM(C10:C49)</f>
        <v>16</v>
      </c>
      <c r="D9" s="4">
        <f t="shared" ref="D9:E9" si="0">SUM(D10:D49)</f>
        <v>0</v>
      </c>
      <c r="E9" s="4">
        <f t="shared" si="0"/>
        <v>38</v>
      </c>
      <c r="F9" s="29">
        <f>SUM(F10:F49)</f>
        <v>59</v>
      </c>
      <c r="G9" s="26"/>
    </row>
    <row r="10" spans="1:7" ht="15.75" x14ac:dyDescent="0.25">
      <c r="A10" s="5" t="s">
        <v>72</v>
      </c>
      <c r="B10" s="6" t="s">
        <v>2</v>
      </c>
      <c r="C10" s="7">
        <v>0</v>
      </c>
      <c r="D10" s="8">
        <v>0</v>
      </c>
      <c r="E10" s="8"/>
      <c r="F10" s="9">
        <v>0</v>
      </c>
      <c r="G10" s="14"/>
    </row>
    <row r="11" spans="1:7" ht="15.75" x14ac:dyDescent="0.25">
      <c r="A11" s="31" t="s">
        <v>73</v>
      </c>
      <c r="B11" s="6" t="s">
        <v>3</v>
      </c>
      <c r="C11" s="7">
        <v>0</v>
      </c>
      <c r="D11" s="8">
        <v>0</v>
      </c>
      <c r="E11" s="8" t="s">
        <v>128</v>
      </c>
      <c r="F11" s="9">
        <v>2</v>
      </c>
      <c r="G11" s="14"/>
    </row>
    <row r="12" spans="1:7" ht="15.75" x14ac:dyDescent="0.25">
      <c r="A12" s="31"/>
      <c r="B12" s="6" t="s">
        <v>4</v>
      </c>
      <c r="C12" s="7">
        <v>7</v>
      </c>
      <c r="D12" s="8">
        <v>0</v>
      </c>
      <c r="E12" s="8">
        <v>7</v>
      </c>
      <c r="F12" s="9">
        <v>7</v>
      </c>
      <c r="G12" s="14"/>
    </row>
    <row r="13" spans="1:7" ht="15.75" x14ac:dyDescent="0.25">
      <c r="A13" s="31"/>
      <c r="B13" s="6" t="s">
        <v>5</v>
      </c>
      <c r="C13" s="7">
        <v>0</v>
      </c>
      <c r="D13" s="8">
        <v>0</v>
      </c>
      <c r="E13" s="8"/>
      <c r="F13" s="9">
        <v>0</v>
      </c>
      <c r="G13" s="14"/>
    </row>
    <row r="14" spans="1:7" ht="31.5" x14ac:dyDescent="0.25">
      <c r="A14" s="31" t="s">
        <v>74</v>
      </c>
      <c r="B14" s="6" t="s">
        <v>6</v>
      </c>
      <c r="C14" s="7">
        <v>0</v>
      </c>
      <c r="D14" s="8">
        <v>0</v>
      </c>
      <c r="E14" s="8"/>
      <c r="F14" s="9">
        <v>0</v>
      </c>
      <c r="G14" s="14"/>
    </row>
    <row r="15" spans="1:7" ht="31.5" x14ac:dyDescent="0.25">
      <c r="A15" s="31"/>
      <c r="B15" s="6" t="s">
        <v>7</v>
      </c>
      <c r="C15" s="7">
        <v>0</v>
      </c>
      <c r="D15" s="7">
        <v>0</v>
      </c>
      <c r="E15" s="7">
        <v>0</v>
      </c>
      <c r="F15" s="9">
        <v>0</v>
      </c>
      <c r="G15" s="7"/>
    </row>
    <row r="16" spans="1:7" ht="123" customHeight="1" x14ac:dyDescent="0.25">
      <c r="A16" s="31" t="s">
        <v>75</v>
      </c>
      <c r="B16" s="6" t="s">
        <v>8</v>
      </c>
      <c r="C16" s="10">
        <v>4</v>
      </c>
      <c r="D16" s="14" t="s">
        <v>122</v>
      </c>
      <c r="E16" s="14">
        <v>21</v>
      </c>
      <c r="F16" s="15">
        <v>21</v>
      </c>
      <c r="G16" s="14"/>
    </row>
    <row r="17" spans="1:7" ht="15.75" x14ac:dyDescent="0.25">
      <c r="A17" s="31"/>
      <c r="B17" s="6" t="s">
        <v>9</v>
      </c>
      <c r="C17" s="7">
        <v>0</v>
      </c>
      <c r="D17" s="8"/>
      <c r="E17" s="8"/>
      <c r="F17" s="9">
        <v>0</v>
      </c>
      <c r="G17" s="14"/>
    </row>
    <row r="18" spans="1:7" ht="78.75" x14ac:dyDescent="0.25">
      <c r="A18" s="31"/>
      <c r="B18" s="6" t="s">
        <v>10</v>
      </c>
      <c r="C18" s="10">
        <v>1</v>
      </c>
      <c r="D18" s="14" t="s">
        <v>133</v>
      </c>
      <c r="E18" s="14">
        <v>8</v>
      </c>
      <c r="F18" s="15">
        <v>8</v>
      </c>
      <c r="G18" s="14"/>
    </row>
    <row r="19" spans="1:7" ht="15.75" x14ac:dyDescent="0.25">
      <c r="A19" s="31"/>
      <c r="B19" s="6" t="s">
        <v>11</v>
      </c>
      <c r="C19" s="7">
        <v>0</v>
      </c>
      <c r="D19" s="7">
        <v>0</v>
      </c>
      <c r="E19" s="7">
        <v>0</v>
      </c>
      <c r="F19" s="9">
        <v>0</v>
      </c>
      <c r="G19" s="7"/>
    </row>
    <row r="20" spans="1:7" ht="15.75" x14ac:dyDescent="0.25">
      <c r="A20" s="5" t="s">
        <v>76</v>
      </c>
      <c r="B20" s="6" t="s">
        <v>12</v>
      </c>
      <c r="C20" s="7">
        <v>0</v>
      </c>
      <c r="D20" s="8"/>
      <c r="E20" s="8"/>
      <c r="F20" s="9">
        <v>0</v>
      </c>
      <c r="G20" s="14"/>
    </row>
    <row r="21" spans="1:7" ht="15.75" x14ac:dyDescent="0.25">
      <c r="A21" s="5" t="s">
        <v>77</v>
      </c>
      <c r="B21" s="6" t="s">
        <v>13</v>
      </c>
      <c r="C21" s="7">
        <v>0</v>
      </c>
      <c r="D21" s="7">
        <v>0</v>
      </c>
      <c r="E21" s="7">
        <v>0</v>
      </c>
      <c r="F21" s="9">
        <v>0</v>
      </c>
      <c r="G21" s="7"/>
    </row>
    <row r="22" spans="1:7" ht="15.75" x14ac:dyDescent="0.25">
      <c r="A22" s="5" t="s">
        <v>78</v>
      </c>
      <c r="B22" s="6" t="s">
        <v>14</v>
      </c>
      <c r="C22" s="7">
        <v>0</v>
      </c>
      <c r="D22" s="7">
        <v>0</v>
      </c>
      <c r="E22" s="7">
        <v>0</v>
      </c>
      <c r="F22" s="9">
        <v>0</v>
      </c>
      <c r="G22" s="7"/>
    </row>
    <row r="23" spans="1:7" ht="31.5" x14ac:dyDescent="0.25">
      <c r="A23" s="31" t="s">
        <v>79</v>
      </c>
      <c r="B23" s="18" t="s">
        <v>15</v>
      </c>
      <c r="C23" s="7">
        <v>0</v>
      </c>
      <c r="D23" s="8">
        <v>0</v>
      </c>
      <c r="E23" s="8" t="s">
        <v>128</v>
      </c>
      <c r="F23" s="9">
        <v>6</v>
      </c>
      <c r="G23" s="14"/>
    </row>
    <row r="24" spans="1:7" ht="15.75" x14ac:dyDescent="0.25">
      <c r="A24" s="31"/>
      <c r="B24" s="6" t="s">
        <v>16</v>
      </c>
      <c r="C24" s="7">
        <v>0</v>
      </c>
      <c r="D24" s="8"/>
      <c r="E24" s="8"/>
      <c r="F24" s="9">
        <v>0</v>
      </c>
      <c r="G24" s="14"/>
    </row>
    <row r="25" spans="1:7" ht="15.75" x14ac:dyDescent="0.25">
      <c r="A25" s="5" t="s">
        <v>80</v>
      </c>
      <c r="B25" s="6" t="s">
        <v>17</v>
      </c>
      <c r="C25" s="7">
        <v>0</v>
      </c>
      <c r="D25" s="8">
        <v>0</v>
      </c>
      <c r="E25" s="8" t="s">
        <v>128</v>
      </c>
      <c r="F25" s="9">
        <v>1</v>
      </c>
      <c r="G25" s="14"/>
    </row>
    <row r="26" spans="1:7" ht="15.75" x14ac:dyDescent="0.25">
      <c r="A26" s="5" t="s">
        <v>81</v>
      </c>
      <c r="B26" s="6" t="s">
        <v>18</v>
      </c>
      <c r="C26" s="7">
        <v>0</v>
      </c>
      <c r="D26" s="8"/>
      <c r="E26" s="8"/>
      <c r="F26" s="9">
        <v>0</v>
      </c>
      <c r="G26" s="14"/>
    </row>
    <row r="27" spans="1:7" ht="15.75" x14ac:dyDescent="0.25">
      <c r="A27" s="5" t="s">
        <v>82</v>
      </c>
      <c r="B27" s="6" t="s">
        <v>19</v>
      </c>
      <c r="C27" s="7">
        <v>0</v>
      </c>
      <c r="D27" s="8">
        <v>0</v>
      </c>
      <c r="E27" s="8">
        <v>0</v>
      </c>
      <c r="F27" s="9">
        <v>0</v>
      </c>
      <c r="G27" s="14"/>
    </row>
    <row r="28" spans="1:7" ht="15.75" x14ac:dyDescent="0.25">
      <c r="A28" s="5" t="s">
        <v>83</v>
      </c>
      <c r="B28" s="6" t="s">
        <v>20</v>
      </c>
      <c r="C28" s="7"/>
      <c r="D28" s="8"/>
      <c r="E28" s="8"/>
      <c r="F28" s="9">
        <v>0</v>
      </c>
      <c r="G28" s="14"/>
    </row>
    <row r="29" spans="1:7" ht="15.75" x14ac:dyDescent="0.25">
      <c r="A29" s="5" t="s">
        <v>84</v>
      </c>
      <c r="B29" s="6" t="s">
        <v>21</v>
      </c>
      <c r="C29" s="7">
        <v>0</v>
      </c>
      <c r="D29" s="8">
        <v>0</v>
      </c>
      <c r="E29" s="8">
        <v>0</v>
      </c>
      <c r="F29" s="9">
        <v>0</v>
      </c>
      <c r="G29" s="14"/>
    </row>
    <row r="30" spans="1:7" ht="15.75" x14ac:dyDescent="0.25">
      <c r="A30" s="5" t="s">
        <v>85</v>
      </c>
      <c r="B30" s="6" t="s">
        <v>22</v>
      </c>
      <c r="C30" s="7">
        <v>0</v>
      </c>
      <c r="D30" s="8"/>
      <c r="E30" s="8"/>
      <c r="F30" s="9">
        <v>0</v>
      </c>
      <c r="G30" s="14"/>
    </row>
    <row r="31" spans="1:7" ht="15.75" x14ac:dyDescent="0.25">
      <c r="A31" s="31" t="s">
        <v>86</v>
      </c>
      <c r="B31" s="6" t="s">
        <v>23</v>
      </c>
      <c r="C31" s="7">
        <v>0</v>
      </c>
      <c r="D31" s="7">
        <v>0</v>
      </c>
      <c r="E31" s="7">
        <v>0</v>
      </c>
      <c r="F31" s="9">
        <v>0</v>
      </c>
      <c r="G31" s="7"/>
    </row>
    <row r="32" spans="1:7" ht="15.75" x14ac:dyDescent="0.25">
      <c r="A32" s="31"/>
      <c r="B32" s="6" t="s">
        <v>24</v>
      </c>
      <c r="C32" s="7">
        <v>0</v>
      </c>
      <c r="D32" s="8">
        <v>0</v>
      </c>
      <c r="E32" s="8" t="s">
        <v>128</v>
      </c>
      <c r="F32" s="9">
        <v>2</v>
      </c>
      <c r="G32" s="14"/>
    </row>
    <row r="33" spans="1:7" ht="15.75" x14ac:dyDescent="0.25">
      <c r="A33" s="5" t="s">
        <v>87</v>
      </c>
      <c r="B33" s="6" t="s">
        <v>25</v>
      </c>
      <c r="C33" s="7">
        <v>0</v>
      </c>
      <c r="D33" s="8">
        <v>0</v>
      </c>
      <c r="E33" s="8"/>
      <c r="F33" s="9">
        <v>0</v>
      </c>
      <c r="G33" s="14"/>
    </row>
    <row r="34" spans="1:7" ht="15.75" x14ac:dyDescent="0.25">
      <c r="A34" s="5" t="s">
        <v>88</v>
      </c>
      <c r="B34" s="6" t="s">
        <v>26</v>
      </c>
      <c r="C34" s="7">
        <v>0</v>
      </c>
      <c r="D34" s="8"/>
      <c r="E34" s="8"/>
      <c r="F34" s="9">
        <v>0</v>
      </c>
      <c r="G34" s="14"/>
    </row>
    <row r="35" spans="1:7" ht="15.75" x14ac:dyDescent="0.25">
      <c r="A35" s="5" t="s">
        <v>89</v>
      </c>
      <c r="B35" s="6" t="s">
        <v>27</v>
      </c>
      <c r="C35" s="7">
        <v>0</v>
      </c>
      <c r="D35" s="8"/>
      <c r="E35" s="8"/>
      <c r="F35" s="9">
        <v>0</v>
      </c>
      <c r="G35" s="14"/>
    </row>
    <row r="36" spans="1:7" ht="15.75" x14ac:dyDescent="0.25">
      <c r="A36" s="5" t="s">
        <v>90</v>
      </c>
      <c r="B36" s="6" t="s">
        <v>28</v>
      </c>
      <c r="C36" s="7">
        <v>0</v>
      </c>
      <c r="D36" s="8"/>
      <c r="E36" s="8"/>
      <c r="F36" s="9">
        <v>0</v>
      </c>
      <c r="G36" s="14"/>
    </row>
    <row r="37" spans="1:7" ht="189" x14ac:dyDescent="0.25">
      <c r="A37" s="5" t="s">
        <v>91</v>
      </c>
      <c r="B37" s="6" t="s">
        <v>29</v>
      </c>
      <c r="C37" s="10">
        <v>2</v>
      </c>
      <c r="D37" s="10" t="s">
        <v>121</v>
      </c>
      <c r="E37" s="10">
        <v>0</v>
      </c>
      <c r="F37" s="10">
        <v>0</v>
      </c>
      <c r="G37" s="27" t="s">
        <v>118</v>
      </c>
    </row>
    <row r="38" spans="1:7" ht="31.5" x14ac:dyDescent="0.25">
      <c r="A38" s="31" t="s">
        <v>92</v>
      </c>
      <c r="B38" s="6" t="s">
        <v>30</v>
      </c>
      <c r="C38" s="7">
        <v>0</v>
      </c>
      <c r="D38" s="8"/>
      <c r="E38" s="8"/>
      <c r="F38" s="9">
        <v>0</v>
      </c>
      <c r="G38" s="14"/>
    </row>
    <row r="39" spans="1:7" ht="15.75" x14ac:dyDescent="0.25">
      <c r="A39" s="31"/>
      <c r="B39" s="6" t="s">
        <v>31</v>
      </c>
      <c r="C39" s="7">
        <v>0</v>
      </c>
      <c r="D39" s="8"/>
      <c r="E39" s="8" t="s">
        <v>116</v>
      </c>
      <c r="F39" s="9">
        <v>4</v>
      </c>
      <c r="G39" s="14"/>
    </row>
    <row r="40" spans="1:7" ht="15.75" x14ac:dyDescent="0.25">
      <c r="A40" s="5" t="s">
        <v>93</v>
      </c>
      <c r="B40" s="6" t="s">
        <v>32</v>
      </c>
      <c r="C40" s="7">
        <v>0</v>
      </c>
      <c r="D40" s="8"/>
      <c r="E40" s="8"/>
      <c r="F40" s="9">
        <v>0</v>
      </c>
      <c r="G40" s="14"/>
    </row>
    <row r="41" spans="1:7" ht="189" x14ac:dyDescent="0.25">
      <c r="A41" s="5" t="s">
        <v>94</v>
      </c>
      <c r="B41" s="6" t="s">
        <v>33</v>
      </c>
      <c r="C41" s="10">
        <v>2</v>
      </c>
      <c r="D41" s="14" t="s">
        <v>119</v>
      </c>
      <c r="E41" s="14">
        <v>2</v>
      </c>
      <c r="F41" s="15">
        <v>3</v>
      </c>
      <c r="G41" s="28" t="s">
        <v>120</v>
      </c>
    </row>
    <row r="42" spans="1:7" ht="15.75" x14ac:dyDescent="0.25">
      <c r="A42" s="5" t="s">
        <v>95</v>
      </c>
      <c r="B42" s="6" t="s">
        <v>34</v>
      </c>
      <c r="C42" s="7">
        <v>0</v>
      </c>
      <c r="D42" s="8"/>
      <c r="E42" s="8"/>
      <c r="F42" s="9">
        <v>0</v>
      </c>
      <c r="G42" s="14"/>
    </row>
    <row r="43" spans="1:7" ht="31.5" x14ac:dyDescent="0.25">
      <c r="A43" s="5" t="s">
        <v>96</v>
      </c>
      <c r="B43" s="6" t="s">
        <v>35</v>
      </c>
      <c r="C43" s="7">
        <v>0</v>
      </c>
      <c r="D43" s="8">
        <v>0</v>
      </c>
      <c r="E43" s="8">
        <v>0</v>
      </c>
      <c r="F43" s="9">
        <v>0</v>
      </c>
      <c r="G43" s="14"/>
    </row>
    <row r="44" spans="1:7" ht="15.75" x14ac:dyDescent="0.25">
      <c r="A44" s="5" t="s">
        <v>97</v>
      </c>
      <c r="B44" s="6" t="s">
        <v>36</v>
      </c>
      <c r="C44" s="7">
        <v>0</v>
      </c>
      <c r="D44" s="8"/>
      <c r="E44" s="8"/>
      <c r="F44" s="9">
        <v>0</v>
      </c>
      <c r="G44" s="14"/>
    </row>
    <row r="45" spans="1:7" ht="15.75" x14ac:dyDescent="0.25">
      <c r="A45" s="5" t="s">
        <v>98</v>
      </c>
      <c r="B45" s="6" t="s">
        <v>37</v>
      </c>
      <c r="C45" s="7">
        <v>0</v>
      </c>
      <c r="D45" s="8">
        <v>0</v>
      </c>
      <c r="E45" s="8" t="s">
        <v>128</v>
      </c>
      <c r="F45" s="9">
        <v>3</v>
      </c>
      <c r="G45" s="14"/>
    </row>
    <row r="46" spans="1:7" ht="15.75" x14ac:dyDescent="0.25">
      <c r="A46" s="5" t="s">
        <v>99</v>
      </c>
      <c r="B46" s="6" t="s">
        <v>38</v>
      </c>
      <c r="C46" s="7">
        <v>0</v>
      </c>
      <c r="D46" s="8">
        <v>0</v>
      </c>
      <c r="E46" s="8">
        <v>0</v>
      </c>
      <c r="F46" s="9">
        <v>0</v>
      </c>
      <c r="G46" s="14"/>
    </row>
    <row r="47" spans="1:7" ht="15.75" x14ac:dyDescent="0.25">
      <c r="A47" s="5" t="s">
        <v>100</v>
      </c>
      <c r="B47" s="6" t="s">
        <v>39</v>
      </c>
      <c r="C47" s="7">
        <v>0</v>
      </c>
      <c r="D47" s="8"/>
      <c r="E47" s="8"/>
      <c r="F47" s="9">
        <v>0</v>
      </c>
      <c r="G47" s="14"/>
    </row>
    <row r="48" spans="1:7" ht="15.75" x14ac:dyDescent="0.25">
      <c r="A48" s="5" t="s">
        <v>101</v>
      </c>
      <c r="B48" s="6" t="s">
        <v>40</v>
      </c>
      <c r="C48" s="7">
        <v>0</v>
      </c>
      <c r="D48" s="8"/>
      <c r="E48" s="8"/>
      <c r="F48" s="9">
        <v>0</v>
      </c>
      <c r="G48" s="14"/>
    </row>
    <row r="49" spans="1:7" ht="15.75" x14ac:dyDescent="0.25">
      <c r="A49" s="5"/>
      <c r="B49" s="11" t="s">
        <v>41</v>
      </c>
      <c r="C49" s="24">
        <f>SUM(C50:C54)</f>
        <v>0</v>
      </c>
      <c r="D49" s="12"/>
      <c r="E49" s="24">
        <f>SUM(E50:E54)</f>
        <v>0</v>
      </c>
      <c r="F49" s="24">
        <f>SUM(F50:F54)</f>
        <v>2</v>
      </c>
      <c r="G49" s="12"/>
    </row>
    <row r="50" spans="1:7" ht="15.75" x14ac:dyDescent="0.25">
      <c r="A50" s="5" t="s">
        <v>102</v>
      </c>
      <c r="B50" s="6" t="s">
        <v>42</v>
      </c>
      <c r="C50" s="7">
        <v>0</v>
      </c>
      <c r="D50" s="7">
        <v>0</v>
      </c>
      <c r="E50" s="7">
        <v>0</v>
      </c>
      <c r="F50" s="9">
        <v>0</v>
      </c>
      <c r="G50" s="7">
        <v>0</v>
      </c>
    </row>
    <row r="51" spans="1:7" ht="31.5" x14ac:dyDescent="0.25">
      <c r="A51" s="32" t="s">
        <v>103</v>
      </c>
      <c r="B51" s="6" t="s">
        <v>43</v>
      </c>
      <c r="C51" s="7">
        <v>0</v>
      </c>
      <c r="D51" s="8"/>
      <c r="E51" s="8"/>
      <c r="F51" s="9">
        <v>0</v>
      </c>
      <c r="G51" s="14"/>
    </row>
    <row r="52" spans="1:7" ht="31.5" x14ac:dyDescent="0.25">
      <c r="A52" s="33"/>
      <c r="B52" s="6" t="s">
        <v>44</v>
      </c>
      <c r="C52" s="7">
        <v>0</v>
      </c>
      <c r="D52" s="8">
        <v>0</v>
      </c>
      <c r="E52" s="8">
        <v>0</v>
      </c>
      <c r="F52" s="9">
        <v>2</v>
      </c>
      <c r="G52" s="14"/>
    </row>
    <row r="53" spans="1:7" ht="15.75" x14ac:dyDescent="0.25">
      <c r="A53" s="32" t="s">
        <v>86</v>
      </c>
      <c r="B53" s="6" t="s">
        <v>45</v>
      </c>
      <c r="C53" s="7">
        <v>0</v>
      </c>
      <c r="D53" s="8"/>
      <c r="E53" s="8"/>
      <c r="F53" s="9">
        <v>0</v>
      </c>
      <c r="G53" s="14"/>
    </row>
    <row r="54" spans="1:7" ht="15.75" x14ac:dyDescent="0.25">
      <c r="A54" s="33"/>
      <c r="B54" s="6" t="s">
        <v>46</v>
      </c>
      <c r="C54" s="7">
        <v>0</v>
      </c>
      <c r="D54" s="7">
        <v>0</v>
      </c>
      <c r="E54" s="7">
        <v>0</v>
      </c>
      <c r="F54" s="9">
        <v>0</v>
      </c>
      <c r="G54" s="7">
        <v>0</v>
      </c>
    </row>
    <row r="55" spans="1:7" ht="15.75" x14ac:dyDescent="0.25">
      <c r="A55" s="5"/>
      <c r="B55" s="13" t="s">
        <v>47</v>
      </c>
      <c r="C55" s="4">
        <f>SUM(C56:C67)</f>
        <v>6</v>
      </c>
      <c r="D55" s="4">
        <f t="shared" ref="D55:G55" si="1">SUM(D56:D67)</f>
        <v>0</v>
      </c>
      <c r="E55" s="16">
        <f>SUM(E56:E67)</f>
        <v>7</v>
      </c>
      <c r="F55" s="25">
        <f>SUM(F56:F67)</f>
        <v>10</v>
      </c>
      <c r="G55" s="16">
        <f t="shared" si="1"/>
        <v>0</v>
      </c>
    </row>
    <row r="56" spans="1:7" ht="220.5" x14ac:dyDescent="0.25">
      <c r="A56" s="5" t="s">
        <v>72</v>
      </c>
      <c r="B56" s="6" t="s">
        <v>112</v>
      </c>
      <c r="C56" s="10">
        <v>3</v>
      </c>
      <c r="D56" s="14" t="s">
        <v>126</v>
      </c>
      <c r="E56" s="14">
        <v>3</v>
      </c>
      <c r="F56" s="15">
        <v>3</v>
      </c>
      <c r="G56" s="14" t="s">
        <v>125</v>
      </c>
    </row>
    <row r="57" spans="1:7" ht="31.5" x14ac:dyDescent="0.25">
      <c r="A57" s="5" t="s">
        <v>74</v>
      </c>
      <c r="B57" s="6" t="s">
        <v>48</v>
      </c>
      <c r="C57" s="7">
        <v>0</v>
      </c>
      <c r="D57" s="8"/>
      <c r="E57" s="8"/>
      <c r="F57" s="9">
        <v>0</v>
      </c>
      <c r="G57" s="14"/>
    </row>
    <row r="58" spans="1:7" ht="31.5" x14ac:dyDescent="0.25">
      <c r="A58" s="5" t="s">
        <v>75</v>
      </c>
      <c r="B58" s="6" t="s">
        <v>49</v>
      </c>
      <c r="C58" s="7">
        <v>0</v>
      </c>
      <c r="D58" s="8"/>
      <c r="E58" s="8"/>
      <c r="F58" s="9">
        <v>0</v>
      </c>
      <c r="G58" s="14"/>
    </row>
    <row r="59" spans="1:7" ht="78.75" x14ac:dyDescent="0.25">
      <c r="A59" s="31" t="s">
        <v>104</v>
      </c>
      <c r="B59" s="6" t="s">
        <v>50</v>
      </c>
      <c r="C59" s="10">
        <v>1</v>
      </c>
      <c r="D59" s="14" t="s">
        <v>132</v>
      </c>
      <c r="E59" s="14">
        <v>1</v>
      </c>
      <c r="F59" s="15">
        <v>2</v>
      </c>
      <c r="G59" s="14" t="s">
        <v>131</v>
      </c>
    </row>
    <row r="60" spans="1:7" ht="252" x14ac:dyDescent="0.25">
      <c r="A60" s="31"/>
      <c r="B60" s="6" t="s">
        <v>51</v>
      </c>
      <c r="C60" s="10">
        <v>2</v>
      </c>
      <c r="D60" s="10" t="s">
        <v>129</v>
      </c>
      <c r="E60" s="14">
        <v>3</v>
      </c>
      <c r="F60" s="15">
        <v>3</v>
      </c>
      <c r="G60" s="20" t="s">
        <v>130</v>
      </c>
    </row>
    <row r="61" spans="1:7" ht="15.75" x14ac:dyDescent="0.25">
      <c r="A61" s="5" t="s">
        <v>105</v>
      </c>
      <c r="B61" s="6" t="s">
        <v>52</v>
      </c>
      <c r="C61" s="7"/>
      <c r="D61" s="8"/>
      <c r="E61" s="8"/>
      <c r="F61" s="9">
        <v>0</v>
      </c>
      <c r="G61" s="14"/>
    </row>
    <row r="62" spans="1:7" ht="15.75" x14ac:dyDescent="0.25">
      <c r="A62" s="5" t="s">
        <v>86</v>
      </c>
      <c r="B62" s="6" t="s">
        <v>53</v>
      </c>
      <c r="C62" s="7"/>
      <c r="D62" s="8"/>
      <c r="E62" s="8"/>
      <c r="F62" s="9">
        <v>0</v>
      </c>
      <c r="G62" s="14"/>
    </row>
    <row r="63" spans="1:7" ht="15.75" x14ac:dyDescent="0.25">
      <c r="A63" s="5" t="s">
        <v>106</v>
      </c>
      <c r="B63" s="6" t="s">
        <v>54</v>
      </c>
      <c r="C63" s="7"/>
      <c r="D63" s="8"/>
      <c r="E63" s="8"/>
      <c r="F63" s="9">
        <v>0</v>
      </c>
      <c r="G63" s="14"/>
    </row>
    <row r="64" spans="1:7" ht="15.75" x14ac:dyDescent="0.25">
      <c r="A64" s="5" t="s">
        <v>107</v>
      </c>
      <c r="B64" s="6" t="s">
        <v>55</v>
      </c>
      <c r="C64" s="7"/>
      <c r="D64" s="8"/>
      <c r="E64" s="8"/>
      <c r="F64" s="9">
        <v>0</v>
      </c>
      <c r="G64" s="14"/>
    </row>
    <row r="65" spans="1:7" ht="15.75" x14ac:dyDescent="0.25">
      <c r="A65" s="5" t="s">
        <v>108</v>
      </c>
      <c r="B65" s="6" t="s">
        <v>56</v>
      </c>
      <c r="C65" s="7"/>
      <c r="D65" s="8"/>
      <c r="E65" s="8"/>
      <c r="F65" s="9">
        <v>0</v>
      </c>
      <c r="G65" s="14"/>
    </row>
    <row r="66" spans="1:7" ht="15.75" x14ac:dyDescent="0.25">
      <c r="A66" s="5" t="s">
        <v>109</v>
      </c>
      <c r="B66" s="6" t="s">
        <v>57</v>
      </c>
      <c r="C66" s="7"/>
      <c r="D66" s="8"/>
      <c r="E66" s="8"/>
      <c r="F66" s="9">
        <v>0</v>
      </c>
      <c r="G66" s="14"/>
    </row>
    <row r="67" spans="1:7" ht="15.75" x14ac:dyDescent="0.25">
      <c r="A67" s="5"/>
      <c r="B67" s="11" t="s">
        <v>41</v>
      </c>
      <c r="C67" s="16">
        <f>C68+C69+C70+C71</f>
        <v>0</v>
      </c>
      <c r="D67" s="16">
        <f t="shared" ref="D67:G67" si="2">D68+D69+D70+D71</f>
        <v>0</v>
      </c>
      <c r="E67" s="16">
        <f>E68+E69+E70</f>
        <v>0</v>
      </c>
      <c r="F67" s="16">
        <f t="shared" si="2"/>
        <v>2</v>
      </c>
      <c r="G67" s="16">
        <f t="shared" si="2"/>
        <v>0</v>
      </c>
    </row>
    <row r="68" spans="1:7" ht="15.75" x14ac:dyDescent="0.25">
      <c r="A68" s="31" t="s">
        <v>110</v>
      </c>
      <c r="B68" s="6" t="s">
        <v>58</v>
      </c>
      <c r="C68" s="7">
        <v>0</v>
      </c>
      <c r="D68" s="7">
        <v>0</v>
      </c>
      <c r="E68" s="7">
        <v>0</v>
      </c>
      <c r="F68" s="9">
        <v>0</v>
      </c>
      <c r="G68" s="7">
        <v>0</v>
      </c>
    </row>
    <row r="69" spans="1:7" ht="31.5" x14ac:dyDescent="0.25">
      <c r="A69" s="31"/>
      <c r="B69" s="6" t="s">
        <v>59</v>
      </c>
      <c r="C69" s="7">
        <v>0</v>
      </c>
      <c r="D69" s="8"/>
      <c r="E69" s="8"/>
      <c r="F69" s="9">
        <v>0</v>
      </c>
      <c r="G69" s="14"/>
    </row>
    <row r="70" spans="1:7" ht="15.75" x14ac:dyDescent="0.25">
      <c r="A70" s="5" t="s">
        <v>111</v>
      </c>
      <c r="B70" s="6" t="s">
        <v>60</v>
      </c>
      <c r="C70" s="7">
        <v>0</v>
      </c>
      <c r="D70" s="8"/>
      <c r="E70" s="8"/>
      <c r="F70" s="9">
        <v>0</v>
      </c>
      <c r="G70" s="14"/>
    </row>
    <row r="71" spans="1:7" ht="15.75" x14ac:dyDescent="0.25">
      <c r="A71" s="5" t="s">
        <v>107</v>
      </c>
      <c r="B71" s="6" t="s">
        <v>61</v>
      </c>
      <c r="C71" s="7">
        <v>0</v>
      </c>
      <c r="D71" s="8">
        <v>0</v>
      </c>
      <c r="E71" s="8" t="s">
        <v>128</v>
      </c>
      <c r="F71" s="9">
        <v>2</v>
      </c>
      <c r="G71" s="14"/>
    </row>
    <row r="72" spans="1:7" ht="15.75" x14ac:dyDescent="0.25">
      <c r="A72" s="5"/>
      <c r="B72" s="13" t="s">
        <v>62</v>
      </c>
      <c r="C72" s="21">
        <f>SUM(C73:C75)</f>
        <v>3</v>
      </c>
      <c r="D72" s="17"/>
      <c r="E72" s="22">
        <f>SUM(E73:E75)</f>
        <v>24</v>
      </c>
      <c r="F72" s="22">
        <f>SUM(F73:F75)</f>
        <v>30</v>
      </c>
      <c r="G72" s="23"/>
    </row>
    <row r="73" spans="1:7" ht="173.25" x14ac:dyDescent="0.25">
      <c r="A73" s="5" t="s">
        <v>75</v>
      </c>
      <c r="B73" s="18" t="s">
        <v>63</v>
      </c>
      <c r="C73" s="10">
        <v>3</v>
      </c>
      <c r="D73" s="14" t="s">
        <v>124</v>
      </c>
      <c r="E73" s="14">
        <v>24</v>
      </c>
      <c r="F73" s="15">
        <f>21+3</f>
        <v>24</v>
      </c>
      <c r="G73" s="30" t="s">
        <v>135</v>
      </c>
    </row>
    <row r="74" spans="1:7" ht="15.75" x14ac:dyDescent="0.25">
      <c r="A74" s="5" t="s">
        <v>79</v>
      </c>
      <c r="B74" s="6" t="s">
        <v>64</v>
      </c>
      <c r="C74" s="7">
        <v>0</v>
      </c>
      <c r="D74" s="8">
        <v>0</v>
      </c>
      <c r="E74" s="8" t="s">
        <v>134</v>
      </c>
      <c r="F74" s="9">
        <v>6</v>
      </c>
      <c r="G74" s="14"/>
    </row>
    <row r="75" spans="1:7" ht="15.75" x14ac:dyDescent="0.25">
      <c r="A75" s="5" t="s">
        <v>83</v>
      </c>
      <c r="B75" s="6" t="s">
        <v>65</v>
      </c>
      <c r="C75" s="7">
        <v>0</v>
      </c>
      <c r="D75" s="8"/>
      <c r="E75" s="8"/>
      <c r="F75" s="9">
        <v>0</v>
      </c>
      <c r="G75" s="14"/>
    </row>
    <row r="76" spans="1:7" ht="15.75" x14ac:dyDescent="0.25">
      <c r="A76" s="2"/>
      <c r="B76" s="13" t="s">
        <v>66</v>
      </c>
      <c r="C76" s="4">
        <f>C77+C78</f>
        <v>0</v>
      </c>
      <c r="D76" s="4">
        <f t="shared" ref="D76:G76" si="3">D77+D78</f>
        <v>0</v>
      </c>
      <c r="E76" s="4">
        <f t="shared" si="3"/>
        <v>0</v>
      </c>
      <c r="F76" s="4">
        <f t="shared" si="3"/>
        <v>0</v>
      </c>
      <c r="G76" s="4">
        <f t="shared" si="3"/>
        <v>0</v>
      </c>
    </row>
    <row r="77" spans="1:7" ht="15.75" x14ac:dyDescent="0.25">
      <c r="A77" s="5" t="s">
        <v>75</v>
      </c>
      <c r="B77" s="6" t="s">
        <v>67</v>
      </c>
      <c r="C77" s="7">
        <v>0</v>
      </c>
      <c r="D77" s="8"/>
      <c r="E77" s="8"/>
      <c r="F77" s="9">
        <v>0</v>
      </c>
      <c r="G77" s="14"/>
    </row>
    <row r="78" spans="1:7" ht="15.75" x14ac:dyDescent="0.25">
      <c r="A78" s="5" t="s">
        <v>86</v>
      </c>
      <c r="B78" s="6" t="s">
        <v>68</v>
      </c>
      <c r="C78" s="7">
        <v>0</v>
      </c>
      <c r="D78" s="8"/>
      <c r="E78" s="8"/>
      <c r="F78" s="9">
        <v>0</v>
      </c>
      <c r="G78" s="14"/>
    </row>
    <row r="79" spans="1:7" ht="39" customHeight="1" x14ac:dyDescent="0.25">
      <c r="A79" s="2"/>
      <c r="B79" s="13" t="s">
        <v>69</v>
      </c>
      <c r="C79" s="4">
        <f>C9+C55+C72+C76</f>
        <v>25</v>
      </c>
      <c r="D79" s="4">
        <f t="shared" ref="D79:E79" si="4">D9+D55+D72+D76</f>
        <v>0</v>
      </c>
      <c r="E79" s="4">
        <f t="shared" si="4"/>
        <v>69</v>
      </c>
      <c r="F79" s="4">
        <f>F9+F55+F72+F76</f>
        <v>99</v>
      </c>
      <c r="G79" s="4">
        <f>G9+G55+G72+G76</f>
        <v>0</v>
      </c>
    </row>
    <row r="80" spans="1:7" ht="15.75" x14ac:dyDescent="0.25">
      <c r="A80" s="2"/>
      <c r="B80" s="19" t="s">
        <v>70</v>
      </c>
      <c r="C80" s="12">
        <f>C49+C67</f>
        <v>0</v>
      </c>
      <c r="D80" s="12">
        <f t="shared" ref="D80:G80" si="5">D49+D67</f>
        <v>0</v>
      </c>
      <c r="E80" s="12">
        <f t="shared" si="5"/>
        <v>0</v>
      </c>
      <c r="F80" s="12">
        <f t="shared" si="5"/>
        <v>4</v>
      </c>
      <c r="G80" s="12">
        <f t="shared" si="5"/>
        <v>0</v>
      </c>
    </row>
  </sheetData>
  <mergeCells count="19">
    <mergeCell ref="G4:G7"/>
    <mergeCell ref="A2:G2"/>
    <mergeCell ref="A3:A9"/>
    <mergeCell ref="B3:B7"/>
    <mergeCell ref="C3:G3"/>
    <mergeCell ref="C4:C7"/>
    <mergeCell ref="D4:D7"/>
    <mergeCell ref="E4:E7"/>
    <mergeCell ref="F4:F7"/>
    <mergeCell ref="A11:A13"/>
    <mergeCell ref="A14:A15"/>
    <mergeCell ref="A16:A19"/>
    <mergeCell ref="A59:A60"/>
    <mergeCell ref="A68:A69"/>
    <mergeCell ref="A23:A24"/>
    <mergeCell ref="A31:A32"/>
    <mergeCell ref="A38:A39"/>
    <mergeCell ref="A51:A52"/>
    <mergeCell ref="A53:A54"/>
  </mergeCells>
  <hyperlinks>
    <hyperlink ref="G37" r:id="rId1"/>
    <hyperlink ref="G41" r:id="rId2"/>
    <hyperlink ref="G60" r:id="rId3"/>
    <hyperlink ref="G73" r:id="rId4"/>
  </hyperlinks>
  <pageMargins left="0.70866141732283472" right="0.70866141732283472" top="0.35433070866141736" bottom="0.74803149606299213" header="0.31496062992125984" footer="0.31496062992125984"/>
  <pageSetup paperSize="9" scale="50" fitToWidth="0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2" sqref="S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2018-09-21T07:32:35Z</cp:lastPrinted>
  <dcterms:created xsi:type="dcterms:W3CDTF">2018-06-13T13:32:57Z</dcterms:created>
  <dcterms:modified xsi:type="dcterms:W3CDTF">2021-04-28T08:50:30Z</dcterms:modified>
</cp:coreProperties>
</file>