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135" windowHeight="89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3" i="1" l="1"/>
  <c r="I143" i="1"/>
  <c r="E143" i="1"/>
  <c r="C143" i="1"/>
  <c r="K129" i="1"/>
  <c r="J129" i="1"/>
  <c r="C129" i="1"/>
  <c r="K116" i="1"/>
  <c r="C116" i="1"/>
  <c r="C102" i="1"/>
  <c r="C89" i="1"/>
  <c r="J75" i="1"/>
  <c r="C75" i="1"/>
  <c r="I62" i="1"/>
  <c r="C62" i="1"/>
  <c r="C47" i="1"/>
  <c r="C31" i="1"/>
  <c r="C18" i="1"/>
  <c r="M47" i="1"/>
  <c r="H47" i="1"/>
  <c r="J31" i="1"/>
  <c r="G18" i="1" l="1"/>
  <c r="O102" i="1"/>
  <c r="N102" i="1"/>
  <c r="M102" i="1"/>
  <c r="L102" i="1"/>
  <c r="K102" i="1"/>
  <c r="J102" i="1"/>
  <c r="I102" i="1"/>
  <c r="H102" i="1"/>
  <c r="G102" i="1"/>
  <c r="F102" i="1"/>
  <c r="E102" i="1"/>
  <c r="D102" i="1"/>
  <c r="O143" i="1"/>
  <c r="N143" i="1"/>
  <c r="M143" i="1"/>
  <c r="L143" i="1"/>
  <c r="J143" i="1"/>
  <c r="H143" i="1"/>
  <c r="G143" i="1"/>
  <c r="F143" i="1"/>
  <c r="D143" i="1"/>
  <c r="O129" i="1"/>
  <c r="N129" i="1"/>
  <c r="M129" i="1"/>
  <c r="L129" i="1"/>
  <c r="I129" i="1"/>
  <c r="H129" i="1"/>
  <c r="G129" i="1"/>
  <c r="F129" i="1"/>
  <c r="E129" i="1"/>
  <c r="D129" i="1"/>
  <c r="O116" i="1"/>
  <c r="N116" i="1"/>
  <c r="M116" i="1"/>
  <c r="L116" i="1"/>
  <c r="J116" i="1"/>
  <c r="I116" i="1"/>
  <c r="H116" i="1"/>
  <c r="G116" i="1"/>
  <c r="F116" i="1"/>
  <c r="E116" i="1"/>
  <c r="D116" i="1"/>
  <c r="O62" i="1"/>
  <c r="N62" i="1"/>
  <c r="M62" i="1"/>
  <c r="L62" i="1"/>
  <c r="K62" i="1"/>
  <c r="H62" i="1"/>
  <c r="G62" i="1"/>
  <c r="F62" i="1"/>
  <c r="E62" i="1"/>
  <c r="D62" i="1"/>
  <c r="O47" i="1"/>
  <c r="N47" i="1"/>
  <c r="L47" i="1"/>
  <c r="K47" i="1"/>
  <c r="J47" i="1"/>
  <c r="I47" i="1"/>
  <c r="G47" i="1"/>
  <c r="F47" i="1"/>
  <c r="E47" i="1"/>
  <c r="D47" i="1"/>
  <c r="O18" i="1"/>
  <c r="N18" i="1"/>
  <c r="M18" i="1"/>
  <c r="L18" i="1"/>
  <c r="K18" i="1"/>
  <c r="J18" i="1"/>
  <c r="I18" i="1"/>
  <c r="H18" i="1"/>
  <c r="F18" i="1"/>
  <c r="E18" i="1"/>
  <c r="D18" i="1"/>
  <c r="O89" i="1"/>
  <c r="N89" i="1"/>
  <c r="M89" i="1"/>
  <c r="L89" i="1"/>
  <c r="K89" i="1"/>
  <c r="J89" i="1"/>
  <c r="I89" i="1"/>
  <c r="H89" i="1"/>
  <c r="G89" i="1"/>
  <c r="F89" i="1"/>
  <c r="E89" i="1"/>
  <c r="D89" i="1"/>
  <c r="O75" i="1"/>
  <c r="N75" i="1"/>
  <c r="M75" i="1"/>
  <c r="L75" i="1"/>
  <c r="K75" i="1"/>
  <c r="I75" i="1"/>
  <c r="H75" i="1"/>
  <c r="G75" i="1"/>
  <c r="F75" i="1"/>
  <c r="E75" i="1"/>
  <c r="D75" i="1"/>
  <c r="O31" i="1"/>
  <c r="N31" i="1"/>
  <c r="M31" i="1"/>
  <c r="L31" i="1"/>
  <c r="K31" i="1"/>
  <c r="I31" i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<sst xmlns="http://schemas.openxmlformats.org/spreadsheetml/2006/main" count="291" uniqueCount="62">
  <si>
    <t>понедельник</t>
  </si>
  <si>
    <t>№ рецептуры</t>
  </si>
  <si>
    <t>Приём пищи, наименование блюда</t>
  </si>
  <si>
    <t>Масса порции (г)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</si>
  <si>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</si>
  <si>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</si>
  <si>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</si>
  <si>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</si>
  <si>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</si>
  <si>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</si>
  <si>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</si>
  <si>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</si>
  <si>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</si>
  <si>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</si>
  <si>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</si>
  <si>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</si>
  <si>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</si>
  <si>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</si>
  <si>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</si>
  <si>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-</t>
  </si>
  <si>
    <t>Чай с сахаром и лимоном</t>
  </si>
  <si>
    <t>б/н</t>
  </si>
  <si>
    <t>Батон нарезной</t>
  </si>
  <si>
    <t xml:space="preserve">б/н </t>
  </si>
  <si>
    <t>ИТОГО:</t>
  </si>
  <si>
    <t>неделя первая</t>
  </si>
  <si>
    <t>вторник</t>
  </si>
  <si>
    <t>среда</t>
  </si>
  <si>
    <t>Чай с сахаром</t>
  </si>
  <si>
    <t>Каша рассыпчатая гречневая</t>
  </si>
  <si>
    <t>четверг</t>
  </si>
  <si>
    <t>Какао с молоком</t>
  </si>
  <si>
    <t>пятница</t>
  </si>
  <si>
    <t>неделя вторая</t>
  </si>
  <si>
    <t xml:space="preserve">Основание:  </t>
  </si>
  <si>
    <r>
      <t xml:space="preserve">1. Санитарно-эпидемиологические правила и нормы СанПиН 2,3/2,4,3590-20,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</si>
  <si>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t xml:space="preserve">2.  </t>
    </r>
    <r>
      <rPr>
        <b/>
        <sz val="12"/>
        <rFont val="Times New Roman"/>
        <family val="1"/>
        <charset val="204"/>
      </rPr>
      <t xml:space="preserve">Сборник рецептур на продукцию для обучающихся во всех образовательных учреждениях.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Под ред. М.П.Могильного и  В.А.Тутельяна. - М.:ДеЛи плюс,2015 и 2017 года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</si>
  <si>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Примерное меню завтраков для обучающихся 1-4-х классов, в том числе для детей с ограниченными возможностями здоровья         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</si>
  <si>
    <t>Фрукты в ассортименте</t>
  </si>
  <si>
    <t>Соль йодированная</t>
  </si>
  <si>
    <t xml:space="preserve"> Омлет натуральный с</t>
  </si>
  <si>
    <t>зеленым горошком ( консервированный)</t>
  </si>
  <si>
    <t>Запеканка из творога со сгущеным молоком</t>
  </si>
  <si>
    <t xml:space="preserve"> Чай с сахаром и лимоном</t>
  </si>
  <si>
    <t>Макароны отварные с сыром</t>
  </si>
  <si>
    <t>Кофейный напиток с молоком</t>
  </si>
  <si>
    <t>Пряник</t>
  </si>
  <si>
    <t>Каша молочная  рисовая с маслом</t>
  </si>
  <si>
    <t>Сыр</t>
  </si>
  <si>
    <t xml:space="preserve"> </t>
  </si>
  <si>
    <t xml:space="preserve">Омлет натуральный </t>
  </si>
  <si>
    <t xml:space="preserve">Хлеб ржаной </t>
  </si>
  <si>
    <t>Масло сливочное</t>
  </si>
  <si>
    <t>Каша гречневая молочная</t>
  </si>
  <si>
    <t>Фррукты в ассортименте</t>
  </si>
  <si>
    <t>соль йодированная</t>
  </si>
  <si>
    <t>Тефтели из птицы с соусом (60/30)</t>
  </si>
  <si>
    <t xml:space="preserve">Каша вязкая молочная пшенная </t>
  </si>
  <si>
    <t>Котлеты рубленные из птицы(60/30)</t>
  </si>
  <si>
    <t>Рис отварной</t>
  </si>
  <si>
    <t>Пудинг из творога с повидлом или ждемом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</si>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</sst>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7" fillId="0" borderId="0" xfId="0" applyFont="1" applyAlignment="1">
      <alignment horizontal="center" vertical="center" wrapText="1"/>
    </xf>
    <xf numFmtId="4" fontId="14" fillId="0" borderId="0" xfId="0" applyNumberFormat="1" applyFont="1"/>
    <xf numFmtId="4" fontId="14" fillId="0" borderId="0" xfId="0" applyNumberFormat="1" applyFont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tabSelected="1" topLeftCell="A88" zoomScale="160" zoomScaleNormal="160" workbookViewId="0">
      <selection activeCell="I97" sqref="I97"/>
    </sheetView>
  </sheetViews>
  <sheetFormatPr defaultRowHeight="15" customHeight="1" x14ac:dyDescent="0.25"/>
  <cols>
    <col min="1" max="1" width="16.7109375" style="5" customWidth="1"/>
    <col min="2" max="2" width="44.7109375" style="22" customWidth="1"/>
    <col min="3" max="3" width="7.7109375" style="5" customWidth="1"/>
    <col min="4" max="5" width="7.7109375" style="9" customWidth="1"/>
    <col min="6" max="6" width="10" style="9" customWidth="1"/>
    <col min="7" max="15" width="7.7109375" style="9" customWidth="1"/>
    <col min="16" max="16384" width="9.140625" style="6"/>
  </cols>
  <sheetData>
    <row r="1" spans="1:15" ht="15" customHeight="1" x14ac:dyDescent="0.25">
      <c r="A1" s="48" t="s">
        <v>37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5" ht="15" customHeight="1" x14ac:dyDescent="0.25">
      <c r="A2" s="51" t="s">
        <v>34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15" customHeight="1" x14ac:dyDescent="0.25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5" ht="15" customHeight="1" x14ac:dyDescent="0.25">
      <c r="A4" s="50" t="s">
        <v>36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5" ht="15" customHeight="1" x14ac:dyDescent="0.25">
      <c r="A5" s="3"/>
    </row>
    <row r="6" spans="1:15" ht="15" customHeight="1" x14ac:dyDescent="0.25">
      <c r="A6" s="7" t="s">
        <v>25</v>
      </c>
      <c r="B6" s="23" t="s">
        <v>0</v>
      </c>
    </row>
    <row r="8" spans="1:15" ht="15" customHeight="1" thickBot="1" x14ac:dyDescent="0.3"/>
    <row r="9" spans="1:15" customFormat="1" ht="15" customHeight="1" thickBot="1" x14ac:dyDescent="0.3">
      <c r="A9" s="54" t="s">
        <v>1</v>
      </c>
      <c r="B9" s="52" t="s">
        <v>2</v>
      </c>
      <c r="C9" s="54" t="s">
        <v>3</v>
      </c>
      <c r="D9" s="60" t="s">
        <v>4</v>
      </c>
      <c r="E9" s="46"/>
      <c r="F9" s="47"/>
      <c r="G9" s="62" t="s">
        <v>5</v>
      </c>
      <c r="H9" s="60" t="s">
        <v>6</v>
      </c>
      <c r="I9" s="46"/>
      <c r="J9" s="46"/>
      <c r="K9" s="47"/>
      <c r="L9" s="45" t="s">
        <v>7</v>
      </c>
      <c r="M9" s="46"/>
      <c r="N9" s="46"/>
      <c r="O9" s="47"/>
    </row>
    <row r="10" spans="1:15" customFormat="1" ht="30.75" customHeight="1" thickBot="1" x14ac:dyDescent="0.3">
      <c r="A10" s="55"/>
      <c r="B10" s="53"/>
      <c r="C10" s="55"/>
      <c r="D10" s="16" t="s">
        <v>8</v>
      </c>
      <c r="E10" s="16" t="s">
        <v>9</v>
      </c>
      <c r="F10" s="16" t="s">
        <v>10</v>
      </c>
      <c r="G10" s="63"/>
      <c r="H10" s="16" t="s">
        <v>11</v>
      </c>
      <c r="I10" s="16" t="s">
        <v>12</v>
      </c>
      <c r="J10" s="16" t="s">
        <v>13</v>
      </c>
      <c r="K10" s="16" t="s">
        <v>14</v>
      </c>
      <c r="L10" s="16" t="s">
        <v>15</v>
      </c>
      <c r="M10" s="16" t="s">
        <v>16</v>
      </c>
      <c r="N10" s="16" t="s">
        <v>17</v>
      </c>
      <c r="O10" s="16" t="s">
        <v>18</v>
      </c>
    </row>
    <row r="11" spans="1:15" customFormat="1" ht="15" customHeight="1" thickBot="1" x14ac:dyDescent="0.3">
      <c r="A11" s="4">
        <v>204</v>
      </c>
      <c r="B11" s="24" t="s">
        <v>44</v>
      </c>
      <c r="C11" s="1">
        <v>170</v>
      </c>
      <c r="D11" s="17">
        <v>11.51</v>
      </c>
      <c r="E11" s="18">
        <v>13.53</v>
      </c>
      <c r="F11" s="18">
        <v>29</v>
      </c>
      <c r="G11" s="18">
        <v>284.2</v>
      </c>
      <c r="H11" s="18">
        <v>0.06</v>
      </c>
      <c r="I11" s="18">
        <v>0.17</v>
      </c>
      <c r="J11" s="18">
        <v>86.4</v>
      </c>
      <c r="K11" s="18">
        <v>0.8</v>
      </c>
      <c r="L11" s="18">
        <v>221.4</v>
      </c>
      <c r="M11" s="19">
        <v>151.6</v>
      </c>
      <c r="N11" s="18">
        <v>15.24</v>
      </c>
      <c r="O11" s="18">
        <v>0.9</v>
      </c>
    </row>
    <row r="12" spans="1:15" customFormat="1" ht="15" customHeight="1" thickBot="1" x14ac:dyDescent="0.3">
      <c r="A12" s="4">
        <v>382</v>
      </c>
      <c r="B12" s="24" t="s">
        <v>31</v>
      </c>
      <c r="C12" s="1">
        <v>200</v>
      </c>
      <c r="D12" s="17">
        <v>4.08</v>
      </c>
      <c r="E12" s="18">
        <v>3.54</v>
      </c>
      <c r="F12" s="18">
        <v>17.579999999999998</v>
      </c>
      <c r="G12" s="18">
        <v>118.6</v>
      </c>
      <c r="H12" s="18">
        <v>0.06</v>
      </c>
      <c r="I12" s="18">
        <v>1.2</v>
      </c>
      <c r="J12" s="18">
        <v>24.4</v>
      </c>
      <c r="K12" s="18" t="s">
        <v>49</v>
      </c>
      <c r="L12" s="18">
        <v>133.19999999999999</v>
      </c>
      <c r="M12" s="18">
        <v>124.55</v>
      </c>
      <c r="N12" s="18">
        <v>25.4</v>
      </c>
      <c r="O12" s="18">
        <v>2</v>
      </c>
    </row>
    <row r="13" spans="1:15" customFormat="1" ht="15" customHeight="1" thickBot="1" x14ac:dyDescent="0.3">
      <c r="A13" s="4">
        <v>14</v>
      </c>
      <c r="B13" s="24" t="s">
        <v>52</v>
      </c>
      <c r="C13" s="1">
        <v>10</v>
      </c>
      <c r="D13" s="17">
        <v>0.08</v>
      </c>
      <c r="E13" s="18">
        <v>7.25</v>
      </c>
      <c r="F13" s="18">
        <v>0.13</v>
      </c>
      <c r="G13" s="18">
        <v>66</v>
      </c>
      <c r="H13" s="18"/>
      <c r="I13" s="18"/>
      <c r="J13" s="18">
        <v>40</v>
      </c>
      <c r="K13" s="18">
        <v>0.1</v>
      </c>
      <c r="L13" s="18">
        <v>2.4</v>
      </c>
      <c r="M13" s="18">
        <v>3</v>
      </c>
      <c r="N13" s="18"/>
      <c r="O13" s="18">
        <v>0.2</v>
      </c>
    </row>
    <row r="14" spans="1:15" customFormat="1" ht="15" customHeight="1" thickBot="1" x14ac:dyDescent="0.3">
      <c r="A14" s="4">
        <v>15</v>
      </c>
      <c r="B14" s="25" t="s">
        <v>48</v>
      </c>
      <c r="C14" s="1">
        <v>15</v>
      </c>
      <c r="D14" s="17">
        <v>3.48</v>
      </c>
      <c r="E14" s="18">
        <v>4.43</v>
      </c>
      <c r="F14" s="18"/>
      <c r="G14" s="18">
        <v>54</v>
      </c>
      <c r="H14" s="18">
        <v>0.01</v>
      </c>
      <c r="I14" s="18">
        <v>0.11</v>
      </c>
      <c r="J14" s="18">
        <v>39</v>
      </c>
      <c r="K14" s="18">
        <v>0.08</v>
      </c>
      <c r="L14" s="18">
        <v>132</v>
      </c>
      <c r="M14" s="18">
        <v>75</v>
      </c>
      <c r="N14" s="18">
        <v>5.25</v>
      </c>
      <c r="O14" s="18">
        <v>0.15</v>
      </c>
    </row>
    <row r="15" spans="1:15" customFormat="1" ht="15" customHeight="1" thickBot="1" x14ac:dyDescent="0.3">
      <c r="A15" s="4" t="s">
        <v>21</v>
      </c>
      <c r="B15" s="26" t="s">
        <v>22</v>
      </c>
      <c r="C15" s="1">
        <v>30</v>
      </c>
      <c r="D15" s="17">
        <v>2.25</v>
      </c>
      <c r="E15" s="18">
        <v>0.87</v>
      </c>
      <c r="F15" s="18">
        <v>15.27</v>
      </c>
      <c r="G15" s="18">
        <v>79.2</v>
      </c>
      <c r="H15" s="18">
        <v>0.3</v>
      </c>
      <c r="I15" s="18"/>
      <c r="J15" s="18"/>
      <c r="K15" s="18">
        <v>0.39</v>
      </c>
      <c r="L15" s="18">
        <v>6.9</v>
      </c>
      <c r="M15" s="18">
        <v>26.1</v>
      </c>
      <c r="N15" s="18">
        <v>9.9</v>
      </c>
      <c r="O15" s="18">
        <v>0.33</v>
      </c>
    </row>
    <row r="16" spans="1:15" customFormat="1" ht="15" customHeight="1" thickBot="1" x14ac:dyDescent="0.3">
      <c r="A16" s="4">
        <v>338</v>
      </c>
      <c r="B16" s="26" t="s">
        <v>54</v>
      </c>
      <c r="C16" s="1">
        <v>150</v>
      </c>
      <c r="D16" s="17">
        <v>0.6</v>
      </c>
      <c r="E16" s="18">
        <v>0.6</v>
      </c>
      <c r="F16" s="18">
        <v>14.7</v>
      </c>
      <c r="G16" s="18">
        <v>70.5</v>
      </c>
      <c r="H16" s="18">
        <v>0.03</v>
      </c>
      <c r="I16" s="18">
        <v>10</v>
      </c>
      <c r="J16" s="18"/>
      <c r="K16" s="18">
        <v>0.2</v>
      </c>
      <c r="L16" s="18">
        <v>16</v>
      </c>
      <c r="M16" s="18">
        <v>11</v>
      </c>
      <c r="N16" s="18">
        <v>9</v>
      </c>
      <c r="O16" s="18">
        <v>2.2000000000000002</v>
      </c>
    </row>
    <row r="17" spans="1:15" customFormat="1" ht="15" customHeight="1" thickBot="1" x14ac:dyDescent="0.3">
      <c r="A17" s="4"/>
      <c r="B17" s="24" t="s">
        <v>55</v>
      </c>
      <c r="C17" s="1">
        <v>1</v>
      </c>
      <c r="D17" s="20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"/>
    </row>
    <row r="18" spans="1:15" customFormat="1" ht="15" customHeight="1" x14ac:dyDescent="0.25">
      <c r="A18" s="56" t="s">
        <v>24</v>
      </c>
      <c r="B18" s="57"/>
      <c r="C18" s="35">
        <f>SUM(C11:C16)</f>
        <v>575</v>
      </c>
      <c r="D18" s="35">
        <f t="shared" ref="D18:O18" si="0">SUM(D11:D17)</f>
        <v>22</v>
      </c>
      <c r="E18" s="35">
        <f t="shared" si="0"/>
        <v>30.220000000000002</v>
      </c>
      <c r="F18" s="35">
        <f t="shared" si="0"/>
        <v>76.680000000000007</v>
      </c>
      <c r="G18" s="35">
        <f>SUM(G11:G17)</f>
        <v>672.5</v>
      </c>
      <c r="H18" s="35">
        <f t="shared" si="0"/>
        <v>0.45999999999999996</v>
      </c>
      <c r="I18" s="35">
        <f t="shared" si="0"/>
        <v>11.48</v>
      </c>
      <c r="J18" s="35">
        <f t="shared" si="0"/>
        <v>189.8</v>
      </c>
      <c r="K18" s="35">
        <f t="shared" si="0"/>
        <v>1.57</v>
      </c>
      <c r="L18" s="35">
        <f t="shared" si="0"/>
        <v>511.9</v>
      </c>
      <c r="M18" s="35">
        <f t="shared" si="0"/>
        <v>391.25</v>
      </c>
      <c r="N18" s="35">
        <f t="shared" si="0"/>
        <v>64.789999999999992</v>
      </c>
      <c r="O18" s="35">
        <f t="shared" si="0"/>
        <v>5.78</v>
      </c>
    </row>
    <row r="19" spans="1:15" customFormat="1" ht="15" customHeight="1" thickBot="1" x14ac:dyDescent="0.3">
      <c r="A19" s="58"/>
      <c r="B19" s="59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customFormat="1" ht="15" customHeight="1" x14ac:dyDescent="0.25">
      <c r="A20" s="14"/>
      <c r="B20" s="27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" customHeight="1" x14ac:dyDescent="0.25">
      <c r="A21" s="7" t="s">
        <v>25</v>
      </c>
      <c r="B21" s="23" t="s">
        <v>26</v>
      </c>
    </row>
    <row r="23" spans="1:15" ht="15" customHeight="1" thickBot="1" x14ac:dyDescent="0.3"/>
    <row r="24" spans="1:15" ht="15" customHeight="1" thickBot="1" x14ac:dyDescent="0.3">
      <c r="A24" s="54" t="s">
        <v>1</v>
      </c>
      <c r="B24" s="52" t="s">
        <v>2</v>
      </c>
      <c r="C24" s="54" t="s">
        <v>3</v>
      </c>
      <c r="D24" s="39" t="s">
        <v>4</v>
      </c>
      <c r="E24" s="40"/>
      <c r="F24" s="41"/>
      <c r="G24" s="43" t="s">
        <v>5</v>
      </c>
      <c r="H24" s="39" t="s">
        <v>6</v>
      </c>
      <c r="I24" s="40"/>
      <c r="J24" s="40"/>
      <c r="K24" s="41"/>
      <c r="L24" s="42" t="s">
        <v>7</v>
      </c>
      <c r="M24" s="40"/>
      <c r="N24" s="40"/>
      <c r="O24" s="41"/>
    </row>
    <row r="25" spans="1:15" ht="28.5" customHeight="1" thickBot="1" x14ac:dyDescent="0.3">
      <c r="A25" s="55"/>
      <c r="B25" s="61"/>
      <c r="C25" s="55"/>
      <c r="D25" s="10" t="s">
        <v>8</v>
      </c>
      <c r="E25" s="10" t="s">
        <v>9</v>
      </c>
      <c r="F25" s="10" t="s">
        <v>10</v>
      </c>
      <c r="G25" s="44"/>
      <c r="H25" s="10" t="s">
        <v>11</v>
      </c>
      <c r="I25" s="10" t="s">
        <v>12</v>
      </c>
      <c r="J25" s="10" t="s">
        <v>13</v>
      </c>
      <c r="K25" s="10" t="s">
        <v>14</v>
      </c>
      <c r="L25" s="10" t="s">
        <v>15</v>
      </c>
      <c r="M25" s="10" t="s">
        <v>16</v>
      </c>
      <c r="N25" s="10" t="s">
        <v>17</v>
      </c>
      <c r="O25" s="10" t="s">
        <v>18</v>
      </c>
    </row>
    <row r="26" spans="1:15" ht="15" customHeight="1" thickBot="1" x14ac:dyDescent="0.3">
      <c r="A26" s="4">
        <v>223</v>
      </c>
      <c r="B26" s="24" t="s">
        <v>42</v>
      </c>
      <c r="C26" s="1">
        <v>180</v>
      </c>
      <c r="D26" s="11">
        <v>26.29</v>
      </c>
      <c r="E26" s="11">
        <v>19.91</v>
      </c>
      <c r="F26" s="11">
        <v>50.4</v>
      </c>
      <c r="G26" s="11">
        <v>486</v>
      </c>
      <c r="H26" s="11">
        <v>2.52</v>
      </c>
      <c r="I26" s="11">
        <v>6.12</v>
      </c>
      <c r="J26" s="11">
        <v>117</v>
      </c>
      <c r="K26" s="11"/>
      <c r="L26" s="11">
        <v>351.9</v>
      </c>
      <c r="M26" s="12">
        <v>0.72</v>
      </c>
      <c r="N26" s="11">
        <v>47.7</v>
      </c>
      <c r="O26" s="11">
        <v>1.08</v>
      </c>
    </row>
    <row r="27" spans="1:15" ht="15" customHeight="1" thickBot="1" x14ac:dyDescent="0.3">
      <c r="A27" s="4">
        <v>377</v>
      </c>
      <c r="B27" s="24" t="s">
        <v>43</v>
      </c>
      <c r="C27" s="1">
        <v>200</v>
      </c>
      <c r="D27" s="11">
        <v>0.13</v>
      </c>
      <c r="E27" s="11">
        <v>1.7999999999999999E-2</v>
      </c>
      <c r="F27" s="11">
        <v>15.2</v>
      </c>
      <c r="G27" s="11">
        <v>55.86</v>
      </c>
      <c r="H27" s="11"/>
      <c r="I27" s="11">
        <v>2.83</v>
      </c>
      <c r="J27" s="11"/>
      <c r="K27" s="11"/>
      <c r="L27" s="11">
        <v>14.2</v>
      </c>
      <c r="M27" s="11">
        <v>4.4000000000000004</v>
      </c>
      <c r="N27" s="11">
        <v>2.4</v>
      </c>
      <c r="O27" s="11">
        <v>0.36</v>
      </c>
    </row>
    <row r="28" spans="1:15" ht="15" customHeight="1" thickBot="1" x14ac:dyDescent="0.3">
      <c r="A28" s="4" t="s">
        <v>23</v>
      </c>
      <c r="B28" s="24" t="s">
        <v>22</v>
      </c>
      <c r="C28" s="1">
        <v>30</v>
      </c>
      <c r="D28" s="11">
        <v>2.25</v>
      </c>
      <c r="E28" s="11">
        <v>0.87</v>
      </c>
      <c r="F28" s="11">
        <v>15.27</v>
      </c>
      <c r="G28" s="11">
        <v>79.2</v>
      </c>
      <c r="H28" s="11">
        <v>0.3</v>
      </c>
      <c r="I28" s="11"/>
      <c r="J28" s="11"/>
      <c r="K28" s="11">
        <v>0.39</v>
      </c>
      <c r="L28" s="11">
        <v>6.9</v>
      </c>
      <c r="M28" s="11">
        <v>26.1</v>
      </c>
      <c r="N28" s="11">
        <v>9.9</v>
      </c>
      <c r="O28" s="11">
        <v>0.33</v>
      </c>
    </row>
    <row r="29" spans="1:15" ht="15" customHeight="1" thickBot="1" x14ac:dyDescent="0.3">
      <c r="A29" s="4">
        <v>338</v>
      </c>
      <c r="B29" s="26" t="s">
        <v>38</v>
      </c>
      <c r="C29" s="1">
        <v>100</v>
      </c>
      <c r="D29" s="11">
        <v>0.4</v>
      </c>
      <c r="E29" s="11">
        <v>0.4</v>
      </c>
      <c r="F29" s="11">
        <v>9.8000000000000007</v>
      </c>
      <c r="G29" s="11">
        <v>47</v>
      </c>
      <c r="H29" s="11">
        <v>0.03</v>
      </c>
      <c r="I29" s="11">
        <v>10</v>
      </c>
      <c r="J29" s="11"/>
      <c r="K29" s="11">
        <v>0.2</v>
      </c>
      <c r="L29" s="11">
        <v>16</v>
      </c>
      <c r="M29" s="11">
        <v>11</v>
      </c>
      <c r="N29" s="11">
        <v>9</v>
      </c>
      <c r="O29" s="11">
        <v>2.2000000000000002</v>
      </c>
    </row>
    <row r="30" spans="1:15" ht="15" customHeight="1" thickBot="1" x14ac:dyDescent="0.3">
      <c r="A30" s="4"/>
      <c r="B30" s="24" t="s">
        <v>39</v>
      </c>
      <c r="C30" s="1">
        <v>1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1"/>
    </row>
    <row r="31" spans="1:15" ht="15" customHeight="1" x14ac:dyDescent="0.25">
      <c r="A31" s="56" t="s">
        <v>24</v>
      </c>
      <c r="B31" s="57"/>
      <c r="C31" s="35">
        <f>SUM(C26:C29)</f>
        <v>510</v>
      </c>
      <c r="D31" s="37">
        <f>SUM(D26:D29)</f>
        <v>29.069999999999997</v>
      </c>
      <c r="E31" s="37">
        <f>SUM(E26:E30)</f>
        <v>21.198</v>
      </c>
      <c r="F31" s="37">
        <f>SUM(F26:F29)</f>
        <v>90.669999999999987</v>
      </c>
      <c r="G31" s="37">
        <f>SUM(G26:G29)</f>
        <v>668.06000000000006</v>
      </c>
      <c r="H31" s="37">
        <f>SUM(H26:H29)</f>
        <v>2.8499999999999996</v>
      </c>
      <c r="I31" s="37">
        <f>SUM(I26:I29)</f>
        <v>18.95</v>
      </c>
      <c r="J31" s="37">
        <f>SUM(J26:J29)</f>
        <v>117</v>
      </c>
      <c r="K31" s="37">
        <f>SUM(K26:K30)</f>
        <v>0.59000000000000008</v>
      </c>
      <c r="L31" s="37">
        <f>SUM(L26:L29)</f>
        <v>388.99999999999994</v>
      </c>
      <c r="M31" s="37">
        <f>SUM(M26:M29)</f>
        <v>42.22</v>
      </c>
      <c r="N31" s="37">
        <f>SUM(N26:N29)</f>
        <v>69</v>
      </c>
      <c r="O31" s="37">
        <f>SUM(O26:O29)</f>
        <v>3.97</v>
      </c>
    </row>
    <row r="32" spans="1:15" ht="15" customHeight="1" thickBot="1" x14ac:dyDescent="0.3">
      <c r="A32" s="58"/>
      <c r="B32" s="59"/>
      <c r="C32" s="36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 ht="15" customHeight="1" x14ac:dyDescent="0.25">
      <c r="A33" s="14"/>
      <c r="B33" s="27"/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5" spans="1:15" ht="15" customHeight="1" x14ac:dyDescent="0.25">
      <c r="A35" s="7" t="s">
        <v>25</v>
      </c>
      <c r="B35" s="23" t="s">
        <v>27</v>
      </c>
    </row>
    <row r="37" spans="1:15" ht="15" customHeight="1" thickBot="1" x14ac:dyDescent="0.3"/>
    <row r="38" spans="1:15" ht="15" customHeight="1" thickBot="1" x14ac:dyDescent="0.3">
      <c r="A38" s="54" t="s">
        <v>1</v>
      </c>
      <c r="B38" s="52" t="s">
        <v>2</v>
      </c>
      <c r="C38" s="54" t="s">
        <v>3</v>
      </c>
      <c r="D38" s="39" t="s">
        <v>4</v>
      </c>
      <c r="E38" s="40"/>
      <c r="F38" s="41"/>
      <c r="G38" s="43" t="s">
        <v>5</v>
      </c>
      <c r="H38" s="39" t="s">
        <v>6</v>
      </c>
      <c r="I38" s="40"/>
      <c r="J38" s="40"/>
      <c r="K38" s="41"/>
      <c r="L38" s="42" t="s">
        <v>7</v>
      </c>
      <c r="M38" s="40"/>
      <c r="N38" s="40"/>
      <c r="O38" s="41"/>
    </row>
    <row r="39" spans="1:15" ht="27" customHeight="1" thickBot="1" x14ac:dyDescent="0.3">
      <c r="A39" s="55"/>
      <c r="B39" s="53"/>
      <c r="C39" s="55"/>
      <c r="D39" s="10" t="s">
        <v>8</v>
      </c>
      <c r="E39" s="10" t="s">
        <v>9</v>
      </c>
      <c r="F39" s="10" t="s">
        <v>10</v>
      </c>
      <c r="G39" s="44"/>
      <c r="H39" s="10" t="s">
        <v>11</v>
      </c>
      <c r="I39" s="10" t="s">
        <v>12</v>
      </c>
      <c r="J39" s="10" t="s">
        <v>13</v>
      </c>
      <c r="K39" s="10" t="s">
        <v>14</v>
      </c>
      <c r="L39" s="10" t="s">
        <v>15</v>
      </c>
      <c r="M39" s="10" t="s">
        <v>16</v>
      </c>
      <c r="N39" s="10" t="s">
        <v>17</v>
      </c>
      <c r="O39" s="10" t="s">
        <v>18</v>
      </c>
    </row>
    <row r="40" spans="1:15" ht="15" customHeight="1" thickBot="1" x14ac:dyDescent="0.3">
      <c r="A40" s="4">
        <v>210</v>
      </c>
      <c r="B40" s="24" t="s">
        <v>50</v>
      </c>
      <c r="C40" s="1">
        <v>150</v>
      </c>
      <c r="D40" s="11">
        <v>13.93</v>
      </c>
      <c r="E40" s="11">
        <v>24.82</v>
      </c>
      <c r="F40" s="11">
        <v>2.64</v>
      </c>
      <c r="G40" s="11">
        <v>289.64999999999998</v>
      </c>
      <c r="H40" s="11">
        <v>0.04</v>
      </c>
      <c r="I40" s="11"/>
      <c r="J40" s="11"/>
      <c r="K40" s="11"/>
      <c r="L40" s="11">
        <v>103.05</v>
      </c>
      <c r="M40" s="12">
        <v>225.75</v>
      </c>
      <c r="N40" s="11">
        <v>16.05</v>
      </c>
      <c r="O40" s="11">
        <v>2.5499999999999998</v>
      </c>
    </row>
    <row r="41" spans="1:15" ht="15" customHeight="1" thickBot="1" x14ac:dyDescent="0.3">
      <c r="A41" s="4">
        <v>379</v>
      </c>
      <c r="B41" s="24" t="s">
        <v>45</v>
      </c>
      <c r="C41" s="1">
        <v>200</v>
      </c>
      <c r="D41" s="11">
        <v>3.17</v>
      </c>
      <c r="E41" s="11">
        <v>2.68</v>
      </c>
      <c r="F41" s="11">
        <v>15.96</v>
      </c>
      <c r="G41" s="11">
        <v>100.6</v>
      </c>
      <c r="H41" s="11">
        <v>0.03</v>
      </c>
      <c r="I41" s="11">
        <v>1.17</v>
      </c>
      <c r="J41" s="11">
        <v>18</v>
      </c>
      <c r="K41" s="11"/>
      <c r="L41" s="11">
        <v>113.2</v>
      </c>
      <c r="M41" s="11">
        <v>81</v>
      </c>
      <c r="N41" s="11">
        <v>12.6</v>
      </c>
      <c r="O41" s="11">
        <v>0.11</v>
      </c>
    </row>
    <row r="42" spans="1:15" ht="15" customHeight="1" thickBot="1" x14ac:dyDescent="0.3">
      <c r="A42" s="4" t="s">
        <v>21</v>
      </c>
      <c r="B42" s="24" t="s">
        <v>22</v>
      </c>
      <c r="C42" s="1">
        <v>30</v>
      </c>
      <c r="D42" s="11">
        <v>2.25</v>
      </c>
      <c r="E42" s="11">
        <v>0.87</v>
      </c>
      <c r="F42" s="11">
        <v>15.27</v>
      </c>
      <c r="G42" s="11">
        <v>79.2</v>
      </c>
      <c r="H42" s="11">
        <v>0.3</v>
      </c>
      <c r="I42" s="11"/>
      <c r="J42" s="11"/>
      <c r="K42" s="11">
        <v>0.39</v>
      </c>
      <c r="L42" s="11">
        <v>6.9</v>
      </c>
      <c r="M42" s="11">
        <v>26.1</v>
      </c>
      <c r="N42" s="11">
        <v>9.9</v>
      </c>
      <c r="O42" s="11">
        <v>0.33</v>
      </c>
    </row>
    <row r="43" spans="1:15" ht="15" customHeight="1" thickBot="1" x14ac:dyDescent="0.3">
      <c r="A43" s="4" t="s">
        <v>21</v>
      </c>
      <c r="B43" s="26" t="s">
        <v>51</v>
      </c>
      <c r="C43" s="1">
        <v>30</v>
      </c>
      <c r="D43" s="11">
        <v>2.5499999999999998</v>
      </c>
      <c r="E43" s="11">
        <v>0.99</v>
      </c>
      <c r="F43" s="11">
        <v>12.75</v>
      </c>
      <c r="G43" s="11">
        <v>77.7</v>
      </c>
      <c r="H43" s="11">
        <v>0.06</v>
      </c>
      <c r="I43" s="11"/>
      <c r="J43" s="11"/>
      <c r="K43" s="11">
        <v>0.54</v>
      </c>
      <c r="L43" s="11">
        <v>13.8</v>
      </c>
      <c r="M43" s="11">
        <v>63.6</v>
      </c>
      <c r="N43" s="11">
        <v>15</v>
      </c>
      <c r="O43" s="11">
        <v>1.86</v>
      </c>
    </row>
    <row r="44" spans="1:15" ht="15" customHeight="1" thickBot="1" x14ac:dyDescent="0.3">
      <c r="A44" s="4">
        <v>14</v>
      </c>
      <c r="B44" s="26" t="s">
        <v>52</v>
      </c>
      <c r="C44" s="1">
        <v>10</v>
      </c>
      <c r="D44" s="11">
        <v>0.08</v>
      </c>
      <c r="E44" s="11">
        <v>7.25</v>
      </c>
      <c r="F44" s="11">
        <v>0.13</v>
      </c>
      <c r="G44" s="11">
        <v>66</v>
      </c>
      <c r="H44" s="11"/>
      <c r="I44" s="11"/>
      <c r="J44" s="11">
        <v>20</v>
      </c>
      <c r="K44" s="11">
        <v>0.05</v>
      </c>
      <c r="L44" s="11">
        <v>1.2</v>
      </c>
      <c r="M44" s="11">
        <v>1.5</v>
      </c>
      <c r="N44" s="11"/>
      <c r="O44" s="11">
        <v>0.1</v>
      </c>
    </row>
    <row r="45" spans="1:15" ht="15" customHeight="1" thickBot="1" x14ac:dyDescent="0.3">
      <c r="A45" s="4">
        <v>338</v>
      </c>
      <c r="B45" s="26" t="s">
        <v>38</v>
      </c>
      <c r="C45" s="1">
        <v>150</v>
      </c>
      <c r="D45" s="11">
        <v>0.6</v>
      </c>
      <c r="E45" s="11">
        <v>0.6</v>
      </c>
      <c r="F45" s="11">
        <v>14.7</v>
      </c>
      <c r="G45" s="11">
        <v>70.5</v>
      </c>
      <c r="H45" s="11">
        <v>0.03</v>
      </c>
      <c r="I45" s="11">
        <v>10</v>
      </c>
      <c r="J45" s="11"/>
      <c r="K45" s="11">
        <v>0.2</v>
      </c>
      <c r="L45" s="11">
        <v>16</v>
      </c>
      <c r="M45" s="11">
        <v>11</v>
      </c>
      <c r="N45" s="11">
        <v>9</v>
      </c>
      <c r="O45" s="11">
        <v>2.2000000000000002</v>
      </c>
    </row>
    <row r="46" spans="1:15" ht="15" customHeight="1" thickBot="1" x14ac:dyDescent="0.3">
      <c r="A46" s="4"/>
      <c r="B46" s="24" t="s">
        <v>39</v>
      </c>
      <c r="C46" s="1">
        <v>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1"/>
    </row>
    <row r="47" spans="1:15" ht="15" customHeight="1" x14ac:dyDescent="0.25">
      <c r="A47" s="56" t="s">
        <v>24</v>
      </c>
      <c r="B47" s="57"/>
      <c r="C47" s="35">
        <f>SUM(C40:C45)</f>
        <v>570</v>
      </c>
      <c r="D47" s="37">
        <f>SUM(D40:D45)</f>
        <v>22.580000000000002</v>
      </c>
      <c r="E47" s="37">
        <f>SUM(E40:E46)</f>
        <v>37.21</v>
      </c>
      <c r="F47" s="37">
        <f>SUM(F40:F45)</f>
        <v>61.45</v>
      </c>
      <c r="G47" s="37">
        <f>SUM(G40:G45)</f>
        <v>683.65</v>
      </c>
      <c r="H47" s="37">
        <f>SUM(H40:H45)</f>
        <v>0.45999999999999996</v>
      </c>
      <c r="I47" s="37">
        <f>SUM(I40:I45)</f>
        <v>11.17</v>
      </c>
      <c r="J47" s="37">
        <f>SUM(J41:J44)</f>
        <v>38</v>
      </c>
      <c r="K47" s="37">
        <f>SUM(K40:K46)</f>
        <v>1.1800000000000002</v>
      </c>
      <c r="L47" s="37">
        <f>SUM(L40:L45)</f>
        <v>254.15</v>
      </c>
      <c r="M47" s="37">
        <f>SUM(M40:M45)</f>
        <v>408.95000000000005</v>
      </c>
      <c r="N47" s="37">
        <f>SUM(N40:N45)</f>
        <v>62.55</v>
      </c>
      <c r="O47" s="37">
        <f>SUM(O40:O45)</f>
        <v>7.1499999999999995</v>
      </c>
    </row>
    <row r="48" spans="1:15" ht="15" customHeight="1" thickBot="1" x14ac:dyDescent="0.3">
      <c r="A48" s="58"/>
      <c r="B48" s="59"/>
      <c r="C48" s="36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1:15" ht="15" customHeight="1" x14ac:dyDescent="0.25">
      <c r="A49" s="14"/>
      <c r="B49" s="27"/>
      <c r="C49" s="14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15" customHeight="1" x14ac:dyDescent="0.25">
      <c r="A50" s="7" t="s">
        <v>25</v>
      </c>
      <c r="B50" s="23" t="s">
        <v>30</v>
      </c>
    </row>
    <row r="52" spans="1:15" ht="15" customHeight="1" thickBot="1" x14ac:dyDescent="0.3"/>
    <row r="53" spans="1:15" ht="15" customHeight="1" thickBot="1" x14ac:dyDescent="0.3">
      <c r="A53" s="54" t="s">
        <v>1</v>
      </c>
      <c r="B53" s="52" t="s">
        <v>2</v>
      </c>
      <c r="C53" s="54" t="s">
        <v>3</v>
      </c>
      <c r="D53" s="39" t="s">
        <v>4</v>
      </c>
      <c r="E53" s="40"/>
      <c r="F53" s="41"/>
      <c r="G53" s="43" t="s">
        <v>5</v>
      </c>
      <c r="H53" s="39" t="s">
        <v>6</v>
      </c>
      <c r="I53" s="40"/>
      <c r="J53" s="40"/>
      <c r="K53" s="41"/>
      <c r="L53" s="42" t="s">
        <v>7</v>
      </c>
      <c r="M53" s="40"/>
      <c r="N53" s="40"/>
      <c r="O53" s="41"/>
    </row>
    <row r="54" spans="1:15" ht="29.25" customHeight="1" thickBot="1" x14ac:dyDescent="0.3">
      <c r="A54" s="55"/>
      <c r="B54" s="53"/>
      <c r="C54" s="55"/>
      <c r="D54" s="10" t="s">
        <v>8</v>
      </c>
      <c r="E54" s="10" t="s">
        <v>9</v>
      </c>
      <c r="F54" s="10" t="s">
        <v>10</v>
      </c>
      <c r="G54" s="44"/>
      <c r="H54" s="10" t="s">
        <v>11</v>
      </c>
      <c r="I54" s="10" t="s">
        <v>12</v>
      </c>
      <c r="J54" s="10" t="s">
        <v>13</v>
      </c>
      <c r="K54" s="10" t="s">
        <v>14</v>
      </c>
      <c r="L54" s="10" t="s">
        <v>15</v>
      </c>
      <c r="M54" s="10" t="s">
        <v>16</v>
      </c>
      <c r="N54" s="10" t="s">
        <v>17</v>
      </c>
      <c r="O54" s="10" t="s">
        <v>18</v>
      </c>
    </row>
    <row r="55" spans="1:15" ht="15" customHeight="1" thickBot="1" x14ac:dyDescent="0.3">
      <c r="A55" s="4">
        <v>278</v>
      </c>
      <c r="B55" s="24" t="s">
        <v>56</v>
      </c>
      <c r="C55" s="1">
        <v>90</v>
      </c>
      <c r="D55" s="11">
        <v>6.65</v>
      </c>
      <c r="E55" s="11">
        <v>7.37</v>
      </c>
      <c r="F55" s="11">
        <v>8.77</v>
      </c>
      <c r="G55" s="11">
        <v>128.46</v>
      </c>
      <c r="H55" s="11">
        <v>1E-3</v>
      </c>
      <c r="I55" s="11"/>
      <c r="J55" s="11"/>
      <c r="K55" s="11">
        <v>0.97</v>
      </c>
      <c r="L55" s="11">
        <v>6.06</v>
      </c>
      <c r="M55" s="12">
        <v>37.17</v>
      </c>
      <c r="N55" s="11">
        <v>21.12</v>
      </c>
      <c r="O55" s="11">
        <v>1.1200000000000001</v>
      </c>
    </row>
    <row r="56" spans="1:15" ht="15" customHeight="1" thickBot="1" x14ac:dyDescent="0.3">
      <c r="A56" s="4">
        <v>302</v>
      </c>
      <c r="B56" s="24" t="s">
        <v>59</v>
      </c>
      <c r="C56" s="1">
        <v>180</v>
      </c>
      <c r="D56" s="11">
        <v>4.38</v>
      </c>
      <c r="E56" s="11">
        <v>6.44</v>
      </c>
      <c r="F56" s="11">
        <v>44.02</v>
      </c>
      <c r="G56" s="11">
        <v>251.64</v>
      </c>
      <c r="H56" s="11">
        <v>1E-3</v>
      </c>
      <c r="I56" s="11"/>
      <c r="J56" s="11"/>
      <c r="K56" s="11"/>
      <c r="L56" s="11">
        <v>5.2</v>
      </c>
      <c r="M56" s="11">
        <v>134.4</v>
      </c>
      <c r="N56" s="11">
        <v>47.25</v>
      </c>
      <c r="O56" s="11">
        <v>1.5</v>
      </c>
    </row>
    <row r="57" spans="1:15" ht="15" customHeight="1" thickBot="1" x14ac:dyDescent="0.3">
      <c r="A57" s="4">
        <v>376</v>
      </c>
      <c r="B57" s="24" t="s">
        <v>28</v>
      </c>
      <c r="C57" s="1">
        <v>200</v>
      </c>
      <c r="D57" s="11">
        <v>7.0000000000000007E-2</v>
      </c>
      <c r="E57" s="11">
        <v>0.02</v>
      </c>
      <c r="F57" s="11">
        <v>15</v>
      </c>
      <c r="G57" s="11">
        <v>60</v>
      </c>
      <c r="H57" s="11"/>
      <c r="I57" s="11">
        <v>1.44</v>
      </c>
      <c r="J57" s="11"/>
      <c r="K57" s="11"/>
      <c r="L57" s="11">
        <v>13.78</v>
      </c>
      <c r="M57" s="11">
        <v>3.96</v>
      </c>
      <c r="N57" s="11">
        <v>2.16</v>
      </c>
      <c r="O57" s="11">
        <v>0.3</v>
      </c>
    </row>
    <row r="58" spans="1:15" ht="15" customHeight="1" thickBot="1" x14ac:dyDescent="0.3">
      <c r="A58" s="4" t="s">
        <v>21</v>
      </c>
      <c r="B58" s="24" t="s">
        <v>46</v>
      </c>
      <c r="C58" s="1">
        <v>40</v>
      </c>
      <c r="D58" s="11">
        <v>2.2400000000000002</v>
      </c>
      <c r="E58" s="11">
        <v>2</v>
      </c>
      <c r="F58" s="11">
        <v>30.52</v>
      </c>
      <c r="G58" s="11">
        <v>144.80000000000001</v>
      </c>
      <c r="H58" s="11">
        <v>2.12</v>
      </c>
      <c r="I58" s="11"/>
      <c r="J58" s="11"/>
      <c r="K58" s="11">
        <v>6.4</v>
      </c>
      <c r="L58" s="11">
        <v>0.44</v>
      </c>
      <c r="M58" s="11">
        <v>2.52</v>
      </c>
      <c r="N58" s="11">
        <v>0.92</v>
      </c>
      <c r="O58" s="11">
        <v>1.76</v>
      </c>
    </row>
    <row r="59" spans="1:15" ht="15" customHeight="1" thickBot="1" x14ac:dyDescent="0.3">
      <c r="A59" s="4"/>
      <c r="B59" s="24" t="s">
        <v>61</v>
      </c>
      <c r="C59" s="1">
        <v>30</v>
      </c>
      <c r="D59" s="11">
        <v>2.5499999999999998</v>
      </c>
      <c r="E59" s="11">
        <v>0.99</v>
      </c>
      <c r="F59" s="11">
        <v>12.75</v>
      </c>
      <c r="G59" s="11">
        <v>77.7</v>
      </c>
      <c r="H59" s="11">
        <v>0.06</v>
      </c>
      <c r="I59" s="11"/>
      <c r="J59" s="11"/>
      <c r="K59" s="11">
        <v>0.54</v>
      </c>
      <c r="L59" s="11">
        <v>13.8</v>
      </c>
      <c r="M59" s="11">
        <v>63.6</v>
      </c>
      <c r="N59" s="11">
        <v>15</v>
      </c>
      <c r="O59" s="11">
        <v>1.86</v>
      </c>
    </row>
    <row r="60" spans="1:15" ht="15" customHeight="1" thickBot="1" x14ac:dyDescent="0.3">
      <c r="A60" s="4" t="s">
        <v>21</v>
      </c>
      <c r="B60" s="26" t="s">
        <v>22</v>
      </c>
      <c r="C60" s="1">
        <v>30</v>
      </c>
      <c r="D60" s="11">
        <v>2.25</v>
      </c>
      <c r="E60" s="11">
        <v>0.87</v>
      </c>
      <c r="F60" s="11">
        <v>15.27</v>
      </c>
      <c r="G60" s="11">
        <v>79.2</v>
      </c>
      <c r="H60" s="11">
        <v>0.3</v>
      </c>
      <c r="I60" s="11"/>
      <c r="J60" s="11"/>
      <c r="K60" s="11">
        <v>0.39</v>
      </c>
      <c r="L60" s="11">
        <v>6.9</v>
      </c>
      <c r="M60" s="11">
        <v>26.1</v>
      </c>
      <c r="N60" s="11">
        <v>9.9</v>
      </c>
      <c r="O60" s="11">
        <v>0.33</v>
      </c>
    </row>
    <row r="61" spans="1:15" ht="15" customHeight="1" thickBot="1" x14ac:dyDescent="0.3">
      <c r="A61" s="4"/>
      <c r="B61" s="26" t="s">
        <v>39</v>
      </c>
      <c r="C61" s="1">
        <v>1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15" s="8" customFormat="1" ht="15" customHeight="1" x14ac:dyDescent="0.25">
      <c r="A62" s="56" t="s">
        <v>24</v>
      </c>
      <c r="B62" s="57"/>
      <c r="C62" s="35">
        <f>SUM(C55:C60)</f>
        <v>570</v>
      </c>
      <c r="D62" s="37">
        <f>SUM(D55:D60)</f>
        <v>18.14</v>
      </c>
      <c r="E62" s="37">
        <f>SUM(E55:E61)</f>
        <v>17.690000000000001</v>
      </c>
      <c r="F62" s="37">
        <f>SUM(F55:F61)</f>
        <v>126.33</v>
      </c>
      <c r="G62" s="37">
        <f>SUM(G55:G60)</f>
        <v>741.80000000000018</v>
      </c>
      <c r="H62" s="37">
        <f>SUM(H55:H61)</f>
        <v>2.4819999999999998</v>
      </c>
      <c r="I62" s="37">
        <f>SUM(I55:I60)</f>
        <v>1.44</v>
      </c>
      <c r="J62" s="37" t="s">
        <v>19</v>
      </c>
      <c r="K62" s="37">
        <f>SUM(K55:K60)</f>
        <v>8.3000000000000007</v>
      </c>
      <c r="L62" s="37">
        <f>SUM(L55:L61)</f>
        <v>46.18</v>
      </c>
      <c r="M62" s="37">
        <f>SUM(M55:M60)</f>
        <v>267.75</v>
      </c>
      <c r="N62" s="37">
        <f>SUM(N55:N60)</f>
        <v>96.350000000000009</v>
      </c>
      <c r="O62" s="37">
        <f>SUM(O55:O60)</f>
        <v>6.87</v>
      </c>
    </row>
    <row r="63" spans="1:15" ht="15" customHeight="1" thickBot="1" x14ac:dyDescent="0.3">
      <c r="A63" s="58"/>
      <c r="B63" s="59"/>
      <c r="C63" s="36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pans="1:15" ht="15" customHeight="1" x14ac:dyDescent="0.25">
      <c r="A64" s="14"/>
      <c r="B64" s="27"/>
      <c r="C64" s="14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15" customHeight="1" x14ac:dyDescent="0.25">
      <c r="A65" s="7" t="s">
        <v>25</v>
      </c>
      <c r="B65" s="23" t="s">
        <v>32</v>
      </c>
    </row>
    <row r="67" spans="1:15" ht="15" customHeight="1" thickBot="1" x14ac:dyDescent="0.3"/>
    <row r="68" spans="1:15" ht="15" customHeight="1" thickBot="1" x14ac:dyDescent="0.3">
      <c r="A68" s="54" t="s">
        <v>1</v>
      </c>
      <c r="B68" s="52" t="s">
        <v>2</v>
      </c>
      <c r="C68" s="54" t="s">
        <v>3</v>
      </c>
      <c r="D68" s="39" t="s">
        <v>4</v>
      </c>
      <c r="E68" s="40"/>
      <c r="F68" s="41"/>
      <c r="G68" s="43" t="s">
        <v>5</v>
      </c>
      <c r="H68" s="39" t="s">
        <v>6</v>
      </c>
      <c r="I68" s="40"/>
      <c r="J68" s="40"/>
      <c r="K68" s="41"/>
      <c r="L68" s="42" t="s">
        <v>7</v>
      </c>
      <c r="M68" s="40"/>
      <c r="N68" s="40"/>
      <c r="O68" s="41"/>
    </row>
    <row r="69" spans="1:15" ht="27.75" customHeight="1" thickBot="1" x14ac:dyDescent="0.3">
      <c r="A69" s="55"/>
      <c r="B69" s="53"/>
      <c r="C69" s="55"/>
      <c r="D69" s="10" t="s">
        <v>8</v>
      </c>
      <c r="E69" s="10" t="s">
        <v>9</v>
      </c>
      <c r="F69" s="10" t="s">
        <v>10</v>
      </c>
      <c r="G69" s="44"/>
      <c r="H69" s="10" t="s">
        <v>11</v>
      </c>
      <c r="I69" s="10" t="s">
        <v>12</v>
      </c>
      <c r="J69" s="10" t="s">
        <v>13</v>
      </c>
      <c r="K69" s="10" t="s">
        <v>14</v>
      </c>
      <c r="L69" s="10" t="s">
        <v>15</v>
      </c>
      <c r="M69" s="10" t="s">
        <v>16</v>
      </c>
      <c r="N69" s="10" t="s">
        <v>17</v>
      </c>
      <c r="O69" s="10" t="s">
        <v>18</v>
      </c>
    </row>
    <row r="70" spans="1:15" ht="15" customHeight="1" thickBot="1" x14ac:dyDescent="0.3">
      <c r="A70" s="4">
        <v>173</v>
      </c>
      <c r="B70" s="24" t="s">
        <v>57</v>
      </c>
      <c r="C70" s="1">
        <v>200</v>
      </c>
      <c r="D70" s="11">
        <v>6.9</v>
      </c>
      <c r="E70" s="11">
        <v>10.6</v>
      </c>
      <c r="F70" s="11">
        <v>49.38</v>
      </c>
      <c r="G70" s="11">
        <v>340.9</v>
      </c>
      <c r="H70" s="11">
        <v>0.14000000000000001</v>
      </c>
      <c r="I70" s="11">
        <v>0.96</v>
      </c>
      <c r="J70" s="11">
        <v>54.8</v>
      </c>
      <c r="K70" s="11"/>
      <c r="L70" s="11">
        <v>146.77000000000001</v>
      </c>
      <c r="M70" s="12">
        <v>221.3</v>
      </c>
      <c r="N70" s="11">
        <v>44.33</v>
      </c>
      <c r="O70" s="11">
        <v>2.34</v>
      </c>
    </row>
    <row r="71" spans="1:15" ht="15" customHeight="1" thickBot="1" x14ac:dyDescent="0.3">
      <c r="A71" s="4">
        <v>382</v>
      </c>
      <c r="B71" s="24" t="s">
        <v>31</v>
      </c>
      <c r="C71" s="1">
        <v>200</v>
      </c>
      <c r="D71" s="11">
        <v>4.08</v>
      </c>
      <c r="E71" s="11">
        <v>3.54</v>
      </c>
      <c r="F71" s="11">
        <v>17.579999999999998</v>
      </c>
      <c r="G71" s="11">
        <v>118.6</v>
      </c>
      <c r="H71" s="11">
        <v>0.01</v>
      </c>
      <c r="I71" s="11">
        <v>1.2</v>
      </c>
      <c r="J71" s="11">
        <v>21.96</v>
      </c>
      <c r="K71" s="11"/>
      <c r="L71" s="11">
        <v>119.9</v>
      </c>
      <c r="M71" s="11">
        <v>112.1</v>
      </c>
      <c r="N71" s="11">
        <v>23</v>
      </c>
      <c r="O71" s="11">
        <v>1.8</v>
      </c>
    </row>
    <row r="72" spans="1:15" ht="15" customHeight="1" thickBot="1" x14ac:dyDescent="0.3">
      <c r="A72" s="4" t="s">
        <v>23</v>
      </c>
      <c r="B72" s="24" t="s">
        <v>22</v>
      </c>
      <c r="C72" s="1">
        <v>30</v>
      </c>
      <c r="D72" s="11">
        <v>2.25</v>
      </c>
      <c r="E72" s="11">
        <v>0.87</v>
      </c>
      <c r="F72" s="11">
        <v>15.27</v>
      </c>
      <c r="G72" s="11">
        <v>79.2</v>
      </c>
      <c r="H72" s="11">
        <v>0.3</v>
      </c>
      <c r="I72" s="11"/>
      <c r="J72" s="11"/>
      <c r="K72" s="11">
        <v>0.39</v>
      </c>
      <c r="L72" s="11">
        <v>6.9</v>
      </c>
      <c r="M72" s="11">
        <v>26.1</v>
      </c>
      <c r="N72" s="11">
        <v>9.9</v>
      </c>
      <c r="O72" s="11">
        <v>0.33</v>
      </c>
    </row>
    <row r="73" spans="1:15" ht="15" customHeight="1" thickBot="1" x14ac:dyDescent="0.3">
      <c r="A73" s="4">
        <v>338</v>
      </c>
      <c r="B73" s="26" t="s">
        <v>38</v>
      </c>
      <c r="C73" s="1">
        <v>150</v>
      </c>
      <c r="D73" s="11">
        <v>0.6</v>
      </c>
      <c r="E73" s="11">
        <v>0.6</v>
      </c>
      <c r="F73" s="11">
        <v>14.7</v>
      </c>
      <c r="G73" s="11">
        <v>70.5</v>
      </c>
      <c r="H73" s="11">
        <v>0.03</v>
      </c>
      <c r="I73" s="11">
        <v>10</v>
      </c>
      <c r="J73" s="11"/>
      <c r="K73" s="11">
        <v>0.2</v>
      </c>
      <c r="L73" s="11">
        <v>16</v>
      </c>
      <c r="M73" s="11">
        <v>11</v>
      </c>
      <c r="N73" s="11">
        <v>9</v>
      </c>
      <c r="O73" s="11">
        <v>2.2000000000000002</v>
      </c>
    </row>
    <row r="74" spans="1:15" ht="15" customHeight="1" thickBot="1" x14ac:dyDescent="0.3">
      <c r="A74" s="4"/>
      <c r="B74" s="26" t="s">
        <v>39</v>
      </c>
      <c r="C74" s="1">
        <v>1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1:15" ht="15" customHeight="1" x14ac:dyDescent="0.25">
      <c r="A75" s="56" t="s">
        <v>24</v>
      </c>
      <c r="B75" s="57"/>
      <c r="C75" s="35">
        <f>SUM(C70:C73)</f>
        <v>580</v>
      </c>
      <c r="D75" s="37">
        <f>SUM(D70:D74)</f>
        <v>13.83</v>
      </c>
      <c r="E75" s="37">
        <f>SUM(E70:E74)</f>
        <v>15.61</v>
      </c>
      <c r="F75" s="37">
        <f>SUM(F70:F73)</f>
        <v>96.93</v>
      </c>
      <c r="G75" s="37">
        <f>SUM(G70:G74)</f>
        <v>609.20000000000005</v>
      </c>
      <c r="H75" s="37">
        <f>SUM(H70:H74)</f>
        <v>0.48</v>
      </c>
      <c r="I75" s="37">
        <f>SUM(I70:I73)</f>
        <v>12.16</v>
      </c>
      <c r="J75" s="37">
        <f>SUM(J70:J73)</f>
        <v>76.759999999999991</v>
      </c>
      <c r="K75" s="37">
        <f>SUM(K70:K74)</f>
        <v>0.59000000000000008</v>
      </c>
      <c r="L75" s="37">
        <f>SUM(L70:L74)</f>
        <v>289.57</v>
      </c>
      <c r="M75" s="37">
        <f>SUM(M70:M73)</f>
        <v>370.5</v>
      </c>
      <c r="N75" s="37">
        <f>SUM(N70:N73)</f>
        <v>86.23</v>
      </c>
      <c r="O75" s="37">
        <f>SUM(O70:O74)</f>
        <v>6.67</v>
      </c>
    </row>
    <row r="76" spans="1:15" ht="15" customHeight="1" thickBot="1" x14ac:dyDescent="0.3">
      <c r="A76" s="58"/>
      <c r="B76" s="59"/>
      <c r="C76" s="36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</row>
    <row r="77" spans="1:15" ht="15" customHeight="1" x14ac:dyDescent="0.25">
      <c r="A77" s="14"/>
      <c r="B77" s="27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15" customHeight="1" x14ac:dyDescent="0.25">
      <c r="A78" s="7" t="s">
        <v>33</v>
      </c>
      <c r="B78" s="23" t="s">
        <v>0</v>
      </c>
    </row>
    <row r="80" spans="1:15" ht="15" customHeight="1" thickBot="1" x14ac:dyDescent="0.3"/>
    <row r="81" spans="1:15" ht="15" customHeight="1" thickBot="1" x14ac:dyDescent="0.3">
      <c r="A81" s="54" t="s">
        <v>1</v>
      </c>
      <c r="B81" s="52" t="s">
        <v>2</v>
      </c>
      <c r="C81" s="54" t="s">
        <v>3</v>
      </c>
      <c r="D81" s="39" t="s">
        <v>4</v>
      </c>
      <c r="E81" s="40"/>
      <c r="F81" s="41"/>
      <c r="G81" s="43" t="s">
        <v>5</v>
      </c>
      <c r="H81" s="39" t="s">
        <v>6</v>
      </c>
      <c r="I81" s="40"/>
      <c r="J81" s="40"/>
      <c r="K81" s="41"/>
      <c r="L81" s="42" t="s">
        <v>7</v>
      </c>
      <c r="M81" s="40"/>
      <c r="N81" s="40"/>
      <c r="O81" s="41"/>
    </row>
    <row r="82" spans="1:15" ht="28.5" customHeight="1" thickBot="1" x14ac:dyDescent="0.3">
      <c r="A82" s="55"/>
      <c r="B82" s="53"/>
      <c r="C82" s="55"/>
      <c r="D82" s="10" t="s">
        <v>8</v>
      </c>
      <c r="E82" s="10" t="s">
        <v>9</v>
      </c>
      <c r="F82" s="10" t="s">
        <v>10</v>
      </c>
      <c r="G82" s="44"/>
      <c r="H82" s="10" t="s">
        <v>11</v>
      </c>
      <c r="I82" s="10" t="s">
        <v>12</v>
      </c>
      <c r="J82" s="10" t="s">
        <v>13</v>
      </c>
      <c r="K82" s="10" t="s">
        <v>14</v>
      </c>
      <c r="L82" s="10" t="s">
        <v>15</v>
      </c>
      <c r="M82" s="10" t="s">
        <v>16</v>
      </c>
      <c r="N82" s="10" t="s">
        <v>17</v>
      </c>
      <c r="O82" s="10" t="s">
        <v>18</v>
      </c>
    </row>
    <row r="83" spans="1:15" ht="15" customHeight="1" thickBot="1" x14ac:dyDescent="0.3">
      <c r="A83" s="4">
        <v>173</v>
      </c>
      <c r="B83" s="24" t="s">
        <v>47</v>
      </c>
      <c r="C83" s="1">
        <v>200</v>
      </c>
      <c r="D83" s="11">
        <v>5.52</v>
      </c>
      <c r="E83" s="11">
        <v>10.16</v>
      </c>
      <c r="F83" s="11">
        <v>39.5</v>
      </c>
      <c r="G83" s="11">
        <v>272.72000000000003</v>
      </c>
      <c r="H83" s="11">
        <v>0.06</v>
      </c>
      <c r="I83" s="11">
        <v>0.96</v>
      </c>
      <c r="J83" s="11">
        <v>14.8</v>
      </c>
      <c r="K83" s="11">
        <v>0.12</v>
      </c>
      <c r="L83" s="11">
        <v>128.24</v>
      </c>
      <c r="M83" s="11">
        <v>154.4</v>
      </c>
      <c r="N83" s="11">
        <v>36.479999999999997</v>
      </c>
      <c r="O83" s="11">
        <v>0.4</v>
      </c>
    </row>
    <row r="84" spans="1:15" ht="15" customHeight="1" thickBot="1" x14ac:dyDescent="0.3">
      <c r="A84" s="4">
        <v>382</v>
      </c>
      <c r="B84" s="24" t="s">
        <v>31</v>
      </c>
      <c r="C84" s="1">
        <v>200</v>
      </c>
      <c r="D84" s="11">
        <v>4.08</v>
      </c>
      <c r="E84" s="11">
        <v>3.54</v>
      </c>
      <c r="F84" s="11">
        <v>17.579999999999998</v>
      </c>
      <c r="G84" s="11">
        <v>118.6</v>
      </c>
      <c r="H84" s="11">
        <v>0.06</v>
      </c>
      <c r="I84" s="11">
        <v>1.2</v>
      </c>
      <c r="J84" s="11">
        <v>24.4</v>
      </c>
      <c r="K84" s="11"/>
      <c r="L84" s="11">
        <v>133.19999999999999</v>
      </c>
      <c r="M84" s="11">
        <v>124.55</v>
      </c>
      <c r="N84" s="11">
        <v>25.4</v>
      </c>
      <c r="O84" s="11">
        <v>2.6</v>
      </c>
    </row>
    <row r="85" spans="1:15" ht="15" customHeight="1" thickBot="1" x14ac:dyDescent="0.3">
      <c r="A85" s="4" t="s">
        <v>21</v>
      </c>
      <c r="B85" s="24" t="s">
        <v>22</v>
      </c>
      <c r="C85" s="1">
        <v>30</v>
      </c>
      <c r="D85" s="11">
        <v>2.25</v>
      </c>
      <c r="E85" s="11">
        <v>0.87</v>
      </c>
      <c r="F85" s="11">
        <v>15.27</v>
      </c>
      <c r="G85" s="11">
        <v>79.2</v>
      </c>
      <c r="H85" s="11">
        <v>0.3</v>
      </c>
      <c r="I85" s="11"/>
      <c r="J85" s="11"/>
      <c r="K85" s="11">
        <v>0.39</v>
      </c>
      <c r="L85" s="11">
        <v>6.9</v>
      </c>
      <c r="M85" s="11">
        <v>26.1</v>
      </c>
      <c r="N85" s="11">
        <v>9.9</v>
      </c>
      <c r="O85" s="11">
        <v>0.33</v>
      </c>
    </row>
    <row r="86" spans="1:15" ht="15" customHeight="1" thickBot="1" x14ac:dyDescent="0.3">
      <c r="A86" s="4">
        <v>15</v>
      </c>
      <c r="B86" s="26" t="s">
        <v>48</v>
      </c>
      <c r="C86" s="1">
        <v>15</v>
      </c>
      <c r="D86" s="11">
        <v>3.48</v>
      </c>
      <c r="E86" s="11">
        <v>6.43</v>
      </c>
      <c r="F86" s="11">
        <v>0</v>
      </c>
      <c r="G86" s="11">
        <v>54</v>
      </c>
      <c r="H86" s="11">
        <v>0.01</v>
      </c>
      <c r="I86" s="11">
        <v>0.11</v>
      </c>
      <c r="J86" s="11">
        <v>39</v>
      </c>
      <c r="K86" s="11">
        <v>0.08</v>
      </c>
      <c r="L86" s="11">
        <v>13.2</v>
      </c>
      <c r="M86" s="11">
        <v>75</v>
      </c>
      <c r="N86" s="11">
        <v>5.25</v>
      </c>
      <c r="O86" s="11">
        <v>0.15</v>
      </c>
    </row>
    <row r="87" spans="1:15" ht="15" customHeight="1" thickBot="1" x14ac:dyDescent="0.3">
      <c r="A87" s="4">
        <v>338</v>
      </c>
      <c r="B87" s="26" t="s">
        <v>38</v>
      </c>
      <c r="C87" s="1">
        <v>150</v>
      </c>
      <c r="D87" s="11">
        <v>0.6</v>
      </c>
      <c r="E87" s="11">
        <v>0.6</v>
      </c>
      <c r="F87" s="11">
        <v>14.7</v>
      </c>
      <c r="G87" s="11">
        <v>70.5</v>
      </c>
      <c r="H87" s="11">
        <v>0.03</v>
      </c>
      <c r="I87" s="11">
        <v>10</v>
      </c>
      <c r="J87" s="11"/>
      <c r="K87" s="11">
        <v>0.2</v>
      </c>
      <c r="L87" s="11">
        <v>16</v>
      </c>
      <c r="M87" s="11">
        <v>11</v>
      </c>
      <c r="N87" s="11">
        <v>9</v>
      </c>
      <c r="O87" s="11">
        <v>2.2000000000000002</v>
      </c>
    </row>
    <row r="88" spans="1:15" ht="15" customHeight="1" thickBot="1" x14ac:dyDescent="0.3">
      <c r="A88" s="4"/>
      <c r="B88" s="24" t="s">
        <v>39</v>
      </c>
      <c r="C88" s="1">
        <v>1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1"/>
    </row>
    <row r="89" spans="1:15" ht="15" customHeight="1" x14ac:dyDescent="0.25">
      <c r="A89" s="56" t="s">
        <v>24</v>
      </c>
      <c r="B89" s="57"/>
      <c r="C89" s="35">
        <f>SUM(C83:C87)</f>
        <v>595</v>
      </c>
      <c r="D89" s="37">
        <f>SUM(D83:D87)</f>
        <v>15.93</v>
      </c>
      <c r="E89" s="37">
        <f>SUM(E83:E88)</f>
        <v>21.6</v>
      </c>
      <c r="F89" s="37">
        <f t="shared" ref="F89:O89" si="1">SUM(F83:F87)</f>
        <v>87.05</v>
      </c>
      <c r="G89" s="37">
        <f t="shared" si="1"/>
        <v>595.02</v>
      </c>
      <c r="H89" s="37">
        <f t="shared" si="1"/>
        <v>0.45999999999999996</v>
      </c>
      <c r="I89" s="37">
        <f t="shared" si="1"/>
        <v>12.27</v>
      </c>
      <c r="J89" s="37">
        <f t="shared" si="1"/>
        <v>78.2</v>
      </c>
      <c r="K89" s="37">
        <f t="shared" si="1"/>
        <v>0.79</v>
      </c>
      <c r="L89" s="37">
        <f t="shared" si="1"/>
        <v>297.53999999999996</v>
      </c>
      <c r="M89" s="37">
        <f t="shared" si="1"/>
        <v>391.05</v>
      </c>
      <c r="N89" s="37">
        <f t="shared" si="1"/>
        <v>86.03</v>
      </c>
      <c r="O89" s="37">
        <f t="shared" si="1"/>
        <v>5.68</v>
      </c>
    </row>
    <row r="90" spans="1:15" ht="15" customHeight="1" thickBot="1" x14ac:dyDescent="0.3">
      <c r="A90" s="58"/>
      <c r="B90" s="59"/>
      <c r="C90" s="36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2" spans="1:15" ht="15" customHeight="1" x14ac:dyDescent="0.25">
      <c r="A92" s="7" t="s">
        <v>33</v>
      </c>
      <c r="B92" s="23" t="s">
        <v>26</v>
      </c>
    </row>
    <row r="93" spans="1:15" ht="15" customHeight="1" x14ac:dyDescent="0.25">
      <c r="A93" s="7"/>
      <c r="B93" s="23"/>
    </row>
    <row r="94" spans="1:15" ht="15" customHeight="1" thickBot="1" x14ac:dyDescent="0.3"/>
    <row r="95" spans="1:15" customFormat="1" ht="15" customHeight="1" thickBot="1" x14ac:dyDescent="0.3">
      <c r="A95" s="54" t="s">
        <v>1</v>
      </c>
      <c r="B95" s="52" t="s">
        <v>2</v>
      </c>
      <c r="C95" s="54" t="s">
        <v>3</v>
      </c>
      <c r="D95" s="60" t="s">
        <v>4</v>
      </c>
      <c r="E95" s="46"/>
      <c r="F95" s="47"/>
      <c r="G95" s="62" t="s">
        <v>5</v>
      </c>
      <c r="H95" s="60" t="s">
        <v>6</v>
      </c>
      <c r="I95" s="46"/>
      <c r="J95" s="46"/>
      <c r="K95" s="47"/>
      <c r="L95" s="45" t="s">
        <v>7</v>
      </c>
      <c r="M95" s="46"/>
      <c r="N95" s="46"/>
      <c r="O95" s="47"/>
    </row>
    <row r="96" spans="1:15" customFormat="1" ht="27" customHeight="1" thickBot="1" x14ac:dyDescent="0.3">
      <c r="A96" s="64"/>
      <c r="B96" s="61"/>
      <c r="C96" s="55"/>
      <c r="D96" s="16" t="s">
        <v>8</v>
      </c>
      <c r="E96" s="16" t="s">
        <v>9</v>
      </c>
      <c r="F96" s="16" t="s">
        <v>10</v>
      </c>
      <c r="G96" s="63"/>
      <c r="H96" s="16" t="s">
        <v>11</v>
      </c>
      <c r="I96" s="16" t="s">
        <v>12</v>
      </c>
      <c r="J96" s="16" t="s">
        <v>13</v>
      </c>
      <c r="K96" s="16" t="s">
        <v>14</v>
      </c>
      <c r="L96" s="16" t="s">
        <v>15</v>
      </c>
      <c r="M96" s="16" t="s">
        <v>16</v>
      </c>
      <c r="N96" s="16" t="s">
        <v>17</v>
      </c>
      <c r="O96" s="16" t="s">
        <v>18</v>
      </c>
    </row>
    <row r="97" spans="1:15" customFormat="1" ht="33.75" customHeight="1" thickBot="1" x14ac:dyDescent="0.3">
      <c r="A97" s="31">
        <v>222</v>
      </c>
      <c r="B97" s="29" t="s">
        <v>60</v>
      </c>
      <c r="C97" s="1">
        <v>180</v>
      </c>
      <c r="D97" s="18">
        <v>18.54</v>
      </c>
      <c r="E97" s="18">
        <v>15.66</v>
      </c>
      <c r="F97" s="18">
        <v>32.04</v>
      </c>
      <c r="G97" s="18">
        <v>344.25</v>
      </c>
      <c r="H97" s="18">
        <v>0.05</v>
      </c>
      <c r="I97" s="18">
        <v>0.4</v>
      </c>
      <c r="J97" s="18">
        <v>108.3</v>
      </c>
      <c r="K97" s="18">
        <v>0.7</v>
      </c>
      <c r="L97" s="18">
        <v>191.7</v>
      </c>
      <c r="M97" s="18">
        <v>0.9</v>
      </c>
      <c r="N97" s="18">
        <v>35.299999999999997</v>
      </c>
      <c r="O97" s="18">
        <v>1.2</v>
      </c>
    </row>
    <row r="98" spans="1:15" customFormat="1" ht="15" customHeight="1" thickBot="1" x14ac:dyDescent="0.3">
      <c r="A98" s="31">
        <v>377</v>
      </c>
      <c r="B98" s="30" t="s">
        <v>20</v>
      </c>
      <c r="C98" s="1">
        <v>200</v>
      </c>
      <c r="D98" s="18">
        <v>0.13</v>
      </c>
      <c r="E98" s="18">
        <v>0.02</v>
      </c>
      <c r="F98" s="18">
        <v>13.7</v>
      </c>
      <c r="G98" s="18">
        <v>55.86</v>
      </c>
      <c r="H98" s="18"/>
      <c r="I98" s="18">
        <v>1.6</v>
      </c>
      <c r="J98" s="18"/>
      <c r="K98" s="18"/>
      <c r="L98" s="18">
        <v>5.5</v>
      </c>
      <c r="M98" s="18">
        <v>6.6</v>
      </c>
      <c r="N98" s="18">
        <v>0.5</v>
      </c>
      <c r="O98" s="18">
        <v>0.1</v>
      </c>
    </row>
    <row r="99" spans="1:15" customFormat="1" ht="15" customHeight="1" thickBot="1" x14ac:dyDescent="0.3">
      <c r="A99" s="4" t="s">
        <v>23</v>
      </c>
      <c r="B99" s="26" t="s">
        <v>22</v>
      </c>
      <c r="C99" s="1">
        <v>30</v>
      </c>
      <c r="D99" s="18">
        <v>2.25</v>
      </c>
      <c r="E99" s="18">
        <v>0.87</v>
      </c>
      <c r="F99" s="18">
        <v>15.27</v>
      </c>
      <c r="G99" s="18">
        <v>79.2</v>
      </c>
      <c r="H99" s="18">
        <v>0.3</v>
      </c>
      <c r="I99" s="18"/>
      <c r="J99" s="18"/>
      <c r="K99" s="18">
        <v>0.39</v>
      </c>
      <c r="L99" s="18">
        <v>6.9</v>
      </c>
      <c r="M99" s="18">
        <v>26.1</v>
      </c>
      <c r="N99" s="18">
        <v>9.9</v>
      </c>
      <c r="O99" s="18">
        <v>0.33</v>
      </c>
    </row>
    <row r="100" spans="1:15" customFormat="1" ht="15" customHeight="1" thickBot="1" x14ac:dyDescent="0.3">
      <c r="A100" s="4">
        <v>338</v>
      </c>
      <c r="B100" s="26" t="s">
        <v>38</v>
      </c>
      <c r="C100" s="1">
        <v>150</v>
      </c>
      <c r="D100" s="18">
        <v>0.6</v>
      </c>
      <c r="E100" s="18">
        <v>0.6</v>
      </c>
      <c r="F100" s="18">
        <v>14.7</v>
      </c>
      <c r="G100" s="18">
        <v>70.5</v>
      </c>
      <c r="H100" s="18">
        <v>0.03</v>
      </c>
      <c r="I100" s="18">
        <v>10</v>
      </c>
      <c r="J100" s="18"/>
      <c r="K100" s="18">
        <v>0.2</v>
      </c>
      <c r="L100" s="18">
        <v>16</v>
      </c>
      <c r="M100" s="18">
        <v>11</v>
      </c>
      <c r="N100" s="18">
        <v>9</v>
      </c>
      <c r="O100" s="18"/>
    </row>
    <row r="101" spans="1:15" customFormat="1" ht="15" customHeight="1" thickBot="1" x14ac:dyDescent="0.3">
      <c r="A101" s="4"/>
      <c r="B101" s="28" t="s">
        <v>39</v>
      </c>
      <c r="C101" s="2">
        <v>1</v>
      </c>
      <c r="D101" s="34"/>
      <c r="E101" s="34"/>
      <c r="F101" s="34"/>
      <c r="G101" s="34"/>
      <c r="H101" s="34"/>
      <c r="I101" s="32"/>
      <c r="J101" s="34"/>
      <c r="K101" s="32"/>
      <c r="L101" s="34"/>
      <c r="M101" s="32"/>
      <c r="N101" s="34"/>
      <c r="O101" s="33"/>
    </row>
    <row r="102" spans="1:15" customFormat="1" ht="15" customHeight="1" x14ac:dyDescent="0.25">
      <c r="A102" s="56" t="s">
        <v>24</v>
      </c>
      <c r="B102" s="57"/>
      <c r="C102" s="35">
        <f>SUM(C97:C100)</f>
        <v>560</v>
      </c>
      <c r="D102" s="35">
        <f t="shared" ref="D102:O102" si="2">SUM(D97:D101)</f>
        <v>21.52</v>
      </c>
      <c r="E102" s="35">
        <f t="shared" si="2"/>
        <v>17.150000000000002</v>
      </c>
      <c r="F102" s="35">
        <f t="shared" si="2"/>
        <v>75.709999999999994</v>
      </c>
      <c r="G102" s="35">
        <f t="shared" si="2"/>
        <v>549.80999999999995</v>
      </c>
      <c r="H102" s="35">
        <f t="shared" si="2"/>
        <v>0.38</v>
      </c>
      <c r="I102" s="35">
        <f t="shared" si="2"/>
        <v>12</v>
      </c>
      <c r="J102" s="35">
        <f t="shared" si="2"/>
        <v>108.3</v>
      </c>
      <c r="K102" s="35">
        <f t="shared" si="2"/>
        <v>1.2899999999999998</v>
      </c>
      <c r="L102" s="35">
        <f t="shared" si="2"/>
        <v>220.1</v>
      </c>
      <c r="M102" s="35">
        <f t="shared" si="2"/>
        <v>44.6</v>
      </c>
      <c r="N102" s="35">
        <f t="shared" si="2"/>
        <v>54.699999999999996</v>
      </c>
      <c r="O102" s="35">
        <f t="shared" si="2"/>
        <v>1.6300000000000001</v>
      </c>
    </row>
    <row r="103" spans="1:15" customFormat="1" ht="15" customHeight="1" thickBot="1" x14ac:dyDescent="0.3">
      <c r="A103" s="58"/>
      <c r="B103" s="59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</row>
    <row r="105" spans="1:15" ht="15" customHeight="1" x14ac:dyDescent="0.25">
      <c r="A105" s="7" t="s">
        <v>33</v>
      </c>
      <c r="B105" s="23" t="s">
        <v>27</v>
      </c>
    </row>
    <row r="107" spans="1:15" ht="15" customHeight="1" thickBot="1" x14ac:dyDescent="0.3"/>
    <row r="108" spans="1:15" ht="15" customHeight="1" thickBot="1" x14ac:dyDescent="0.3">
      <c r="A108" s="54" t="s">
        <v>1</v>
      </c>
      <c r="B108" s="52" t="s">
        <v>2</v>
      </c>
      <c r="C108" s="54" t="s">
        <v>3</v>
      </c>
      <c r="D108" s="39" t="s">
        <v>4</v>
      </c>
      <c r="E108" s="40"/>
      <c r="F108" s="41"/>
      <c r="G108" s="43" t="s">
        <v>5</v>
      </c>
      <c r="H108" s="39" t="s">
        <v>6</v>
      </c>
      <c r="I108" s="40"/>
      <c r="J108" s="40"/>
      <c r="K108" s="41"/>
      <c r="L108" s="42" t="s">
        <v>7</v>
      </c>
      <c r="M108" s="40"/>
      <c r="N108" s="40"/>
      <c r="O108" s="41"/>
    </row>
    <row r="109" spans="1:15" ht="27" customHeight="1" thickBot="1" x14ac:dyDescent="0.3">
      <c r="A109" s="55"/>
      <c r="B109" s="53"/>
      <c r="C109" s="55"/>
      <c r="D109" s="10" t="s">
        <v>8</v>
      </c>
      <c r="E109" s="10" t="s">
        <v>9</v>
      </c>
      <c r="F109" s="10" t="s">
        <v>10</v>
      </c>
      <c r="G109" s="44"/>
      <c r="H109" s="10" t="s">
        <v>11</v>
      </c>
      <c r="I109" s="10" t="s">
        <v>12</v>
      </c>
      <c r="J109" s="10" t="s">
        <v>13</v>
      </c>
      <c r="K109" s="10" t="s">
        <v>14</v>
      </c>
      <c r="L109" s="10" t="s">
        <v>15</v>
      </c>
      <c r="M109" s="10" t="s">
        <v>16</v>
      </c>
      <c r="N109" s="10" t="s">
        <v>17</v>
      </c>
      <c r="O109" s="10" t="s">
        <v>18</v>
      </c>
    </row>
    <row r="110" spans="1:15" ht="15" customHeight="1" thickBot="1" x14ac:dyDescent="0.3">
      <c r="A110" s="4">
        <v>183</v>
      </c>
      <c r="B110" s="24" t="s">
        <v>53</v>
      </c>
      <c r="C110" s="1">
        <v>200</v>
      </c>
      <c r="D110" s="11">
        <v>7.9</v>
      </c>
      <c r="E110" s="11">
        <v>10.08</v>
      </c>
      <c r="F110" s="11">
        <v>46.5</v>
      </c>
      <c r="G110" s="11">
        <v>308.18</v>
      </c>
      <c r="H110" s="11">
        <v>0.14000000000000001</v>
      </c>
      <c r="I110" s="11">
        <v>0.17</v>
      </c>
      <c r="J110" s="11" t="s">
        <v>49</v>
      </c>
      <c r="K110" s="11" t="s">
        <v>49</v>
      </c>
      <c r="L110" s="11">
        <v>134.41999999999999</v>
      </c>
      <c r="M110" s="11">
        <v>231</v>
      </c>
      <c r="N110" s="11">
        <v>94.4</v>
      </c>
      <c r="O110" s="11">
        <v>2.6</v>
      </c>
    </row>
    <row r="111" spans="1:15" ht="15" customHeight="1" thickBot="1" x14ac:dyDescent="0.3">
      <c r="A111" s="4">
        <v>379</v>
      </c>
      <c r="B111" s="24" t="s">
        <v>45</v>
      </c>
      <c r="C111" s="1">
        <v>200</v>
      </c>
      <c r="D111" s="11">
        <v>3.16</v>
      </c>
      <c r="E111" s="11">
        <v>2.6</v>
      </c>
      <c r="F111" s="11">
        <v>15.8</v>
      </c>
      <c r="G111" s="11">
        <v>100.6</v>
      </c>
      <c r="H111" s="11">
        <v>1E-3</v>
      </c>
      <c r="I111" s="11">
        <v>1.2</v>
      </c>
      <c r="J111" s="11">
        <v>20</v>
      </c>
      <c r="K111" s="11"/>
      <c r="L111" s="11">
        <v>125.6</v>
      </c>
      <c r="M111" s="11">
        <v>90</v>
      </c>
      <c r="N111" s="11">
        <v>14</v>
      </c>
      <c r="O111" s="11">
        <v>1E-3</v>
      </c>
    </row>
    <row r="112" spans="1:15" ht="15" customHeight="1" thickBot="1" x14ac:dyDescent="0.3">
      <c r="A112" s="4" t="s">
        <v>21</v>
      </c>
      <c r="B112" s="24" t="s">
        <v>22</v>
      </c>
      <c r="C112" s="1">
        <v>30</v>
      </c>
      <c r="D112" s="11">
        <v>2.25</v>
      </c>
      <c r="E112" s="11">
        <v>0.87</v>
      </c>
      <c r="F112" s="11">
        <v>15.27</v>
      </c>
      <c r="G112" s="11">
        <v>79.2</v>
      </c>
      <c r="H112" s="11">
        <v>0.3</v>
      </c>
      <c r="I112" s="11"/>
      <c r="J112" s="11"/>
      <c r="K112" s="11">
        <v>0.39</v>
      </c>
      <c r="L112" s="11">
        <v>6.9</v>
      </c>
      <c r="M112" s="11">
        <v>26.1</v>
      </c>
      <c r="N112" s="11">
        <v>9.9</v>
      </c>
      <c r="O112" s="11">
        <v>0.33</v>
      </c>
    </row>
    <row r="113" spans="1:15" ht="15" customHeight="1" thickBot="1" x14ac:dyDescent="0.3">
      <c r="A113" s="4" t="s">
        <v>21</v>
      </c>
      <c r="B113" s="26" t="s">
        <v>46</v>
      </c>
      <c r="C113" s="1">
        <v>40</v>
      </c>
      <c r="D113" s="11">
        <v>2.2400000000000002</v>
      </c>
      <c r="E113" s="11">
        <v>2</v>
      </c>
      <c r="F113" s="11">
        <v>30.52</v>
      </c>
      <c r="G113" s="11">
        <v>144.80000000000001</v>
      </c>
      <c r="H113" s="11">
        <v>2.12</v>
      </c>
      <c r="I113" s="11"/>
      <c r="J113" s="11"/>
      <c r="K113" s="11">
        <v>6.4</v>
      </c>
      <c r="L113" s="11">
        <v>0.44</v>
      </c>
      <c r="M113" s="11">
        <v>2.52</v>
      </c>
      <c r="N113" s="11">
        <v>9.1999999999999993</v>
      </c>
      <c r="O113" s="11">
        <v>1.76</v>
      </c>
    </row>
    <row r="114" spans="1:15" ht="15" customHeight="1" thickBot="1" x14ac:dyDescent="0.3">
      <c r="A114" s="4">
        <v>338</v>
      </c>
      <c r="B114" s="26" t="s">
        <v>38</v>
      </c>
      <c r="C114" s="1">
        <v>100</v>
      </c>
      <c r="D114" s="11">
        <v>0.4</v>
      </c>
      <c r="E114" s="11">
        <v>0.4</v>
      </c>
      <c r="F114" s="11">
        <v>9.8000000000000007</v>
      </c>
      <c r="G114" s="11">
        <v>47</v>
      </c>
      <c r="H114" s="11">
        <v>0.03</v>
      </c>
      <c r="I114" s="11">
        <v>10</v>
      </c>
      <c r="J114" s="11"/>
      <c r="K114" s="11">
        <v>0.2</v>
      </c>
      <c r="L114" s="11">
        <v>16</v>
      </c>
      <c r="M114" s="11">
        <v>11</v>
      </c>
      <c r="N114" s="11">
        <v>9</v>
      </c>
      <c r="O114" s="11">
        <v>2.2000000000000002</v>
      </c>
    </row>
    <row r="115" spans="1:15" ht="15" customHeight="1" thickBot="1" x14ac:dyDescent="0.3">
      <c r="A115" s="4"/>
      <c r="B115" s="26" t="s">
        <v>39</v>
      </c>
      <c r="C115" s="1">
        <v>1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 ht="15" customHeight="1" x14ac:dyDescent="0.25">
      <c r="A116" s="56" t="s">
        <v>24</v>
      </c>
      <c r="B116" s="57"/>
      <c r="C116" s="65">
        <f>SUM(C110:C114)</f>
        <v>570</v>
      </c>
      <c r="D116" s="37">
        <f>SUM(D110:D115)</f>
        <v>15.950000000000001</v>
      </c>
      <c r="E116" s="37">
        <f>SUM(E110:E114)</f>
        <v>15.95</v>
      </c>
      <c r="F116" s="37">
        <f>SUM(F110:F115)</f>
        <v>117.88999999999999</v>
      </c>
      <c r="G116" s="37">
        <f>SUM(G110:G114)</f>
        <v>679.78</v>
      </c>
      <c r="H116" s="37">
        <f>SUM(H110:H114)</f>
        <v>2.5909999999999997</v>
      </c>
      <c r="I116" s="37">
        <f>SUM(I110:I114)</f>
        <v>11.37</v>
      </c>
      <c r="J116" s="37">
        <f>SUM(J110:J114)</f>
        <v>20</v>
      </c>
      <c r="K116" s="37">
        <f>SUM(K110:K114)</f>
        <v>6.99</v>
      </c>
      <c r="L116" s="37">
        <f>SUM(L110:L115)</f>
        <v>283.35999999999996</v>
      </c>
      <c r="M116" s="37">
        <f>SUM(M110:M114)</f>
        <v>360.62</v>
      </c>
      <c r="N116" s="37">
        <f>SUM(N110:N115)</f>
        <v>136.5</v>
      </c>
      <c r="O116" s="37">
        <f>SUM(O110:O115)</f>
        <v>6.891</v>
      </c>
    </row>
    <row r="117" spans="1:15" ht="15" customHeight="1" thickBot="1" x14ac:dyDescent="0.3">
      <c r="A117" s="58"/>
      <c r="B117" s="59"/>
      <c r="C117" s="66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</row>
    <row r="118" spans="1:15" ht="15" customHeight="1" x14ac:dyDescent="0.25">
      <c r="A118" s="14"/>
      <c r="B118" s="27"/>
      <c r="C118" s="14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ht="15" customHeight="1" x14ac:dyDescent="0.25">
      <c r="A119" s="7" t="s">
        <v>33</v>
      </c>
      <c r="B119" s="23" t="s">
        <v>30</v>
      </c>
    </row>
    <row r="120" spans="1:15" ht="15" customHeight="1" x14ac:dyDescent="0.25">
      <c r="A120" s="7"/>
      <c r="B120" s="23"/>
    </row>
    <row r="121" spans="1:15" ht="15" customHeight="1" thickBot="1" x14ac:dyDescent="0.3"/>
    <row r="122" spans="1:15" ht="15" customHeight="1" thickBot="1" x14ac:dyDescent="0.3">
      <c r="A122" s="54" t="s">
        <v>1</v>
      </c>
      <c r="B122" s="52" t="s">
        <v>2</v>
      </c>
      <c r="C122" s="54" t="s">
        <v>3</v>
      </c>
      <c r="D122" s="39" t="s">
        <v>4</v>
      </c>
      <c r="E122" s="40"/>
      <c r="F122" s="41"/>
      <c r="G122" s="43" t="s">
        <v>5</v>
      </c>
      <c r="H122" s="39" t="s">
        <v>6</v>
      </c>
      <c r="I122" s="40"/>
      <c r="J122" s="40"/>
      <c r="K122" s="41"/>
      <c r="L122" s="42" t="s">
        <v>7</v>
      </c>
      <c r="M122" s="40"/>
      <c r="N122" s="40"/>
      <c r="O122" s="41"/>
    </row>
    <row r="123" spans="1:15" ht="26.25" customHeight="1" thickBot="1" x14ac:dyDescent="0.3">
      <c r="A123" s="55"/>
      <c r="B123" s="53"/>
      <c r="C123" s="55"/>
      <c r="D123" s="10" t="s">
        <v>8</v>
      </c>
      <c r="E123" s="10" t="s">
        <v>9</v>
      </c>
      <c r="F123" s="10" t="s">
        <v>10</v>
      </c>
      <c r="G123" s="44"/>
      <c r="H123" s="10" t="s">
        <v>11</v>
      </c>
      <c r="I123" s="10" t="s">
        <v>12</v>
      </c>
      <c r="J123" s="10" t="s">
        <v>13</v>
      </c>
      <c r="K123" s="10" t="s">
        <v>14</v>
      </c>
      <c r="L123" s="10" t="s">
        <v>15</v>
      </c>
      <c r="M123" s="10" t="s">
        <v>16</v>
      </c>
      <c r="N123" s="10" t="s">
        <v>17</v>
      </c>
      <c r="O123" s="10" t="s">
        <v>18</v>
      </c>
    </row>
    <row r="124" spans="1:15" ht="15" customHeight="1" thickBot="1" x14ac:dyDescent="0.3">
      <c r="A124" s="4">
        <v>294</v>
      </c>
      <c r="B124" s="24" t="s">
        <v>58</v>
      </c>
      <c r="C124" s="1">
        <v>90</v>
      </c>
      <c r="D124" s="11">
        <v>7.61</v>
      </c>
      <c r="E124" s="11">
        <v>8.9600000000000009</v>
      </c>
      <c r="F124" s="11">
        <v>9.32</v>
      </c>
      <c r="G124" s="11">
        <v>147.6</v>
      </c>
      <c r="H124" s="11">
        <v>0.04</v>
      </c>
      <c r="I124" s="11">
        <v>3.87</v>
      </c>
      <c r="J124" s="11">
        <v>32.869999999999997</v>
      </c>
      <c r="K124" s="11"/>
      <c r="L124" s="11">
        <v>53.73</v>
      </c>
      <c r="M124" s="11">
        <v>72</v>
      </c>
      <c r="N124" s="11">
        <v>19.98</v>
      </c>
      <c r="O124" s="11">
        <v>3.24</v>
      </c>
    </row>
    <row r="125" spans="1:15" ht="15" customHeight="1" thickBot="1" x14ac:dyDescent="0.3">
      <c r="A125" s="4">
        <v>302</v>
      </c>
      <c r="B125" s="24" t="s">
        <v>29</v>
      </c>
      <c r="C125" s="1">
        <v>180</v>
      </c>
      <c r="D125" s="11">
        <v>10.31</v>
      </c>
      <c r="E125" s="11">
        <v>7.31</v>
      </c>
      <c r="F125" s="11">
        <v>46.37</v>
      </c>
      <c r="G125" s="11">
        <v>292.5</v>
      </c>
      <c r="H125" s="11">
        <v>4.8600000000000003</v>
      </c>
      <c r="I125" s="11">
        <v>5.58</v>
      </c>
      <c r="J125" s="11"/>
      <c r="K125" s="11"/>
      <c r="L125" s="11">
        <v>17.64</v>
      </c>
      <c r="M125" s="11">
        <v>244.62</v>
      </c>
      <c r="N125" s="11">
        <v>162.9</v>
      </c>
      <c r="O125" s="11">
        <v>5.4</v>
      </c>
    </row>
    <row r="126" spans="1:15" ht="15" customHeight="1" thickBot="1" x14ac:dyDescent="0.3">
      <c r="A126" s="4">
        <v>377</v>
      </c>
      <c r="B126" s="24" t="s">
        <v>20</v>
      </c>
      <c r="C126" s="1">
        <v>200</v>
      </c>
      <c r="D126" s="11">
        <v>0.13</v>
      </c>
      <c r="E126" s="11">
        <v>0.02</v>
      </c>
      <c r="F126" s="11">
        <v>13.7</v>
      </c>
      <c r="G126" s="11">
        <v>55.86</v>
      </c>
      <c r="H126" s="11"/>
      <c r="I126" s="11">
        <v>2.83</v>
      </c>
      <c r="J126" s="11"/>
      <c r="K126" s="11"/>
      <c r="L126" s="11">
        <v>14.2</v>
      </c>
      <c r="M126" s="11">
        <v>0.03</v>
      </c>
      <c r="N126" s="11">
        <v>2.4</v>
      </c>
      <c r="O126" s="11">
        <v>0.36</v>
      </c>
    </row>
    <row r="127" spans="1:15" ht="15" customHeight="1" thickBot="1" x14ac:dyDescent="0.3">
      <c r="A127" s="4" t="s">
        <v>21</v>
      </c>
      <c r="B127" s="26" t="s">
        <v>22</v>
      </c>
      <c r="C127" s="1">
        <v>30</v>
      </c>
      <c r="D127" s="11">
        <v>2.25</v>
      </c>
      <c r="E127" s="11">
        <v>0.87</v>
      </c>
      <c r="F127" s="11">
        <v>15.27</v>
      </c>
      <c r="G127" s="11">
        <v>79.2</v>
      </c>
      <c r="H127" s="11">
        <v>0.3</v>
      </c>
      <c r="I127" s="11"/>
      <c r="J127" s="11" t="s">
        <v>49</v>
      </c>
      <c r="K127" s="11">
        <v>0.39</v>
      </c>
      <c r="L127" s="11">
        <v>6.9</v>
      </c>
      <c r="M127" s="11">
        <v>26.1</v>
      </c>
      <c r="N127" s="11">
        <v>9.9</v>
      </c>
      <c r="O127" s="11">
        <v>0.33</v>
      </c>
    </row>
    <row r="128" spans="1:15" ht="15" customHeight="1" thickBot="1" x14ac:dyDescent="0.3">
      <c r="A128" s="4"/>
      <c r="B128" s="26" t="s">
        <v>39</v>
      </c>
      <c r="C128" s="1">
        <v>1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1:15" ht="15" customHeight="1" x14ac:dyDescent="0.25">
      <c r="A129" s="56" t="s">
        <v>24</v>
      </c>
      <c r="B129" s="57"/>
      <c r="C129" s="35">
        <f>SUM(C124:C127)</f>
        <v>500</v>
      </c>
      <c r="D129" s="37">
        <f>SUM(D124:D127)</f>
        <v>20.3</v>
      </c>
      <c r="E129" s="37">
        <f>SUM(E124:E127)</f>
        <v>17.16</v>
      </c>
      <c r="F129" s="37">
        <f>SUM(F124:F128)</f>
        <v>84.66</v>
      </c>
      <c r="G129" s="37">
        <f>SUM(G124:G128)</f>
        <v>575.16000000000008</v>
      </c>
      <c r="H129" s="37">
        <f t="shared" ref="H129:N129" si="3">SUM(H124:H127)</f>
        <v>5.2</v>
      </c>
      <c r="I129" s="37">
        <f t="shared" si="3"/>
        <v>12.28</v>
      </c>
      <c r="J129" s="37">
        <f t="shared" si="3"/>
        <v>32.869999999999997</v>
      </c>
      <c r="K129" s="37">
        <f t="shared" si="3"/>
        <v>0.39</v>
      </c>
      <c r="L129" s="37">
        <f t="shared" si="3"/>
        <v>92.470000000000013</v>
      </c>
      <c r="M129" s="37">
        <f t="shared" si="3"/>
        <v>342.75</v>
      </c>
      <c r="N129" s="37">
        <f t="shared" si="3"/>
        <v>195.18</v>
      </c>
      <c r="O129" s="37">
        <f>SUM(O124:O128)</f>
        <v>9.33</v>
      </c>
    </row>
    <row r="130" spans="1:15" ht="15" customHeight="1" thickBot="1" x14ac:dyDescent="0.3">
      <c r="A130" s="58"/>
      <c r="B130" s="59"/>
      <c r="C130" s="36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</row>
    <row r="132" spans="1:15" ht="15" customHeight="1" x14ac:dyDescent="0.25">
      <c r="A132" s="7" t="s">
        <v>33</v>
      </c>
      <c r="B132" s="23" t="s">
        <v>32</v>
      </c>
    </row>
    <row r="133" spans="1:15" ht="15" customHeight="1" x14ac:dyDescent="0.25">
      <c r="A133" s="7"/>
      <c r="B133" s="23"/>
    </row>
    <row r="134" spans="1:15" ht="15" customHeight="1" thickBot="1" x14ac:dyDescent="0.3"/>
    <row r="135" spans="1:15" ht="15" customHeight="1" thickBot="1" x14ac:dyDescent="0.3">
      <c r="A135" s="54" t="s">
        <v>1</v>
      </c>
      <c r="B135" s="52" t="s">
        <v>2</v>
      </c>
      <c r="C135" s="54" t="s">
        <v>3</v>
      </c>
      <c r="D135" s="39" t="s">
        <v>4</v>
      </c>
      <c r="E135" s="40"/>
      <c r="F135" s="41"/>
      <c r="G135" s="43" t="s">
        <v>5</v>
      </c>
      <c r="H135" s="39" t="s">
        <v>6</v>
      </c>
      <c r="I135" s="40"/>
      <c r="J135" s="40"/>
      <c r="K135" s="41"/>
      <c r="L135" s="42" t="s">
        <v>7</v>
      </c>
      <c r="M135" s="40"/>
      <c r="N135" s="40"/>
      <c r="O135" s="41"/>
    </row>
    <row r="136" spans="1:15" ht="28.5" customHeight="1" thickBot="1" x14ac:dyDescent="0.3">
      <c r="A136" s="55"/>
      <c r="B136" s="53"/>
      <c r="C136" s="55"/>
      <c r="D136" s="10" t="s">
        <v>8</v>
      </c>
      <c r="E136" s="10" t="s">
        <v>9</v>
      </c>
      <c r="F136" s="10" t="s">
        <v>10</v>
      </c>
      <c r="G136" s="44"/>
      <c r="H136" s="10" t="s">
        <v>11</v>
      </c>
      <c r="I136" s="10" t="s">
        <v>12</v>
      </c>
      <c r="J136" s="10" t="s">
        <v>13</v>
      </c>
      <c r="K136" s="10" t="s">
        <v>14</v>
      </c>
      <c r="L136" s="10" t="s">
        <v>15</v>
      </c>
      <c r="M136" s="10" t="s">
        <v>16</v>
      </c>
      <c r="N136" s="10" t="s">
        <v>17</v>
      </c>
      <c r="O136" s="10" t="s">
        <v>18</v>
      </c>
    </row>
    <row r="137" spans="1:15" ht="15" customHeight="1" thickBot="1" x14ac:dyDescent="0.3">
      <c r="A137" s="4">
        <v>210</v>
      </c>
      <c r="B137" s="24" t="s">
        <v>40</v>
      </c>
      <c r="C137" s="1">
        <v>180</v>
      </c>
      <c r="D137" s="11">
        <v>16.72</v>
      </c>
      <c r="E137" s="11">
        <v>29.79</v>
      </c>
      <c r="F137" s="11">
        <v>3.16</v>
      </c>
      <c r="G137" s="11">
        <v>347.58</v>
      </c>
      <c r="H137" s="11">
        <v>0.1</v>
      </c>
      <c r="I137" s="11">
        <v>0.2</v>
      </c>
      <c r="J137" s="11">
        <v>34</v>
      </c>
      <c r="K137" s="11">
        <v>0.5</v>
      </c>
      <c r="L137" s="11">
        <v>99.1</v>
      </c>
      <c r="M137" s="11">
        <v>195.9</v>
      </c>
      <c r="N137" s="11">
        <v>14.4</v>
      </c>
      <c r="O137" s="11">
        <v>1.9</v>
      </c>
    </row>
    <row r="138" spans="1:15" ht="15" customHeight="1" thickBot="1" x14ac:dyDescent="0.3">
      <c r="A138" s="4"/>
      <c r="B138" s="24" t="s">
        <v>41</v>
      </c>
      <c r="C138" s="1">
        <v>25</v>
      </c>
      <c r="D138" s="11">
        <v>0.9</v>
      </c>
      <c r="E138" s="11">
        <v>2.5000000000000001E-2</v>
      </c>
      <c r="F138" s="11">
        <v>1.82</v>
      </c>
      <c r="G138" s="11">
        <v>13.75</v>
      </c>
      <c r="H138" s="11">
        <v>1.27</v>
      </c>
      <c r="I138" s="11">
        <v>2.17</v>
      </c>
      <c r="J138" s="11">
        <v>2.1</v>
      </c>
      <c r="K138" s="11">
        <v>2.5000000000000001E-2</v>
      </c>
      <c r="L138" s="11">
        <v>0.5</v>
      </c>
      <c r="M138" s="11">
        <v>1.97</v>
      </c>
      <c r="N138" s="11">
        <v>1.2</v>
      </c>
      <c r="O138" s="11">
        <v>1.8</v>
      </c>
    </row>
    <row r="139" spans="1:15" ht="15" customHeight="1" thickBot="1" x14ac:dyDescent="0.3">
      <c r="A139" s="4">
        <v>382</v>
      </c>
      <c r="B139" s="24" t="s">
        <v>31</v>
      </c>
      <c r="C139" s="1">
        <v>200</v>
      </c>
      <c r="D139" s="11">
        <v>4.08</v>
      </c>
      <c r="E139" s="11">
        <v>3.54</v>
      </c>
      <c r="F139" s="11">
        <v>17.579999999999998</v>
      </c>
      <c r="G139" s="11">
        <v>118.6</v>
      </c>
      <c r="H139" s="11">
        <v>0.05</v>
      </c>
      <c r="I139" s="11">
        <v>1.2</v>
      </c>
      <c r="J139" s="11">
        <v>21.96</v>
      </c>
      <c r="K139" s="11"/>
      <c r="L139" s="11">
        <v>119.9</v>
      </c>
      <c r="M139" s="11">
        <v>112.2</v>
      </c>
      <c r="N139" s="11">
        <v>23</v>
      </c>
      <c r="O139" s="11">
        <v>1.8</v>
      </c>
    </row>
    <row r="140" spans="1:15" ht="15" customHeight="1" thickBot="1" x14ac:dyDescent="0.3">
      <c r="A140" s="4" t="s">
        <v>21</v>
      </c>
      <c r="B140" s="26" t="s">
        <v>22</v>
      </c>
      <c r="C140" s="1">
        <v>30</v>
      </c>
      <c r="D140" s="11">
        <v>2.25</v>
      </c>
      <c r="E140" s="11">
        <v>0.87</v>
      </c>
      <c r="F140" s="11">
        <v>15.27</v>
      </c>
      <c r="G140" s="11">
        <v>79.2</v>
      </c>
      <c r="H140" s="11">
        <v>0.3</v>
      </c>
      <c r="I140" s="11"/>
      <c r="J140" s="11"/>
      <c r="K140" s="11">
        <v>0.39</v>
      </c>
      <c r="L140" s="11">
        <v>6.9</v>
      </c>
      <c r="M140" s="11">
        <v>26.1</v>
      </c>
      <c r="N140" s="11">
        <v>9.9</v>
      </c>
      <c r="O140" s="11">
        <v>0.33</v>
      </c>
    </row>
    <row r="141" spans="1:15" ht="15" customHeight="1" thickBot="1" x14ac:dyDescent="0.3">
      <c r="A141" s="4">
        <v>338</v>
      </c>
      <c r="B141" s="26" t="s">
        <v>38</v>
      </c>
      <c r="C141" s="1">
        <v>150</v>
      </c>
      <c r="D141" s="11">
        <v>0.6</v>
      </c>
      <c r="E141" s="11">
        <v>0.6</v>
      </c>
      <c r="F141" s="11">
        <v>14.7</v>
      </c>
      <c r="G141" s="11">
        <v>70.5</v>
      </c>
      <c r="H141" s="11">
        <v>0.03</v>
      </c>
      <c r="I141" s="11">
        <v>10</v>
      </c>
      <c r="J141" s="11"/>
      <c r="K141" s="11">
        <v>0.2</v>
      </c>
      <c r="L141" s="11">
        <v>16</v>
      </c>
      <c r="M141" s="11">
        <v>11</v>
      </c>
      <c r="N141" s="11">
        <v>9</v>
      </c>
      <c r="O141" s="11">
        <v>2.2000000000000002</v>
      </c>
    </row>
    <row r="142" spans="1:15" ht="15" customHeight="1" thickBot="1" x14ac:dyDescent="0.3">
      <c r="A142" s="4"/>
      <c r="B142" s="26" t="s">
        <v>39</v>
      </c>
      <c r="C142" s="1">
        <v>1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1:15" ht="15" customHeight="1" x14ac:dyDescent="0.25">
      <c r="A143" s="56" t="s">
        <v>24</v>
      </c>
      <c r="B143" s="57"/>
      <c r="C143" s="35">
        <f>SUM(C137:C141)</f>
        <v>585</v>
      </c>
      <c r="D143" s="37">
        <f>SUM(D137:D142)</f>
        <v>24.549999999999997</v>
      </c>
      <c r="E143" s="37">
        <f>SUM(E137:E141)</f>
        <v>34.824999999999996</v>
      </c>
      <c r="F143" s="37">
        <f>SUM(F137:F142)</f>
        <v>52.53</v>
      </c>
      <c r="G143" s="37">
        <f>SUM(G137:G142)</f>
        <v>629.63</v>
      </c>
      <c r="H143" s="37">
        <f>SUM(H137:H142)</f>
        <v>1.7500000000000002</v>
      </c>
      <c r="I143" s="37">
        <f>SUM(I137:I141)</f>
        <v>13.57</v>
      </c>
      <c r="J143" s="37">
        <f>SUM(J137:J142)</f>
        <v>58.06</v>
      </c>
      <c r="K143" s="37">
        <f>SUM(K137:K141)</f>
        <v>1.115</v>
      </c>
      <c r="L143" s="37">
        <f>SUM(L137:L142)</f>
        <v>242.4</v>
      </c>
      <c r="M143" s="37">
        <f>SUM(M137:M142)</f>
        <v>347.17</v>
      </c>
      <c r="N143" s="37">
        <f>SUM(N137:N142)</f>
        <v>57.5</v>
      </c>
      <c r="O143" s="37">
        <f>SUM(O137:O142)</f>
        <v>8.0300000000000011</v>
      </c>
    </row>
    <row r="144" spans="1:15" ht="15" customHeight="1" thickBot="1" x14ac:dyDescent="0.3">
      <c r="A144" s="58"/>
      <c r="B144" s="59"/>
      <c r="C144" s="36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</row>
  </sheetData>
  <mergeCells count="214">
    <mergeCell ref="K143:K144"/>
    <mergeCell ref="L143:L144"/>
    <mergeCell ref="M143:M144"/>
    <mergeCell ref="N143:N144"/>
    <mergeCell ref="O143:O144"/>
    <mergeCell ref="A143:B144"/>
    <mergeCell ref="C143:C144"/>
    <mergeCell ref="D143:D144"/>
    <mergeCell ref="E143:E144"/>
    <mergeCell ref="F143:F144"/>
    <mergeCell ref="G143:G144"/>
    <mergeCell ref="H143:H144"/>
    <mergeCell ref="I143:I144"/>
    <mergeCell ref="J143:J144"/>
    <mergeCell ref="K116:K117"/>
    <mergeCell ref="L116:L117"/>
    <mergeCell ref="M116:M117"/>
    <mergeCell ref="N116:N117"/>
    <mergeCell ref="O116:O117"/>
    <mergeCell ref="A122:A123"/>
    <mergeCell ref="B122:B123"/>
    <mergeCell ref="C122:C123"/>
    <mergeCell ref="G122:G123"/>
    <mergeCell ref="A116:B117"/>
    <mergeCell ref="C116:C117"/>
    <mergeCell ref="D116:D117"/>
    <mergeCell ref="E116:E117"/>
    <mergeCell ref="F116:F117"/>
    <mergeCell ref="G116:G117"/>
    <mergeCell ref="H116:H117"/>
    <mergeCell ref="I116:I117"/>
    <mergeCell ref="J116:J117"/>
    <mergeCell ref="M102:M103"/>
    <mergeCell ref="N102:N103"/>
    <mergeCell ref="O102:O103"/>
    <mergeCell ref="A108:A109"/>
    <mergeCell ref="B108:B109"/>
    <mergeCell ref="C108:C109"/>
    <mergeCell ref="G108:G109"/>
    <mergeCell ref="H102:H103"/>
    <mergeCell ref="I102:I103"/>
    <mergeCell ref="J102:J103"/>
    <mergeCell ref="K102:K103"/>
    <mergeCell ref="L102:L103"/>
    <mergeCell ref="L108:O108"/>
    <mergeCell ref="A95:A96"/>
    <mergeCell ref="B95:B96"/>
    <mergeCell ref="C95:C96"/>
    <mergeCell ref="G95:G96"/>
    <mergeCell ref="A102:B103"/>
    <mergeCell ref="C102:C103"/>
    <mergeCell ref="D102:D103"/>
    <mergeCell ref="E102:E103"/>
    <mergeCell ref="F102:F103"/>
    <mergeCell ref="G102:G103"/>
    <mergeCell ref="D95:F95"/>
    <mergeCell ref="G81:G82"/>
    <mergeCell ref="H75:H76"/>
    <mergeCell ref="I75:I76"/>
    <mergeCell ref="J75:J76"/>
    <mergeCell ref="K75:K76"/>
    <mergeCell ref="L75:L76"/>
    <mergeCell ref="A75:B76"/>
    <mergeCell ref="C75:C76"/>
    <mergeCell ref="D75:D76"/>
    <mergeCell ref="E75:E76"/>
    <mergeCell ref="F75:F76"/>
    <mergeCell ref="G75:G76"/>
    <mergeCell ref="H81:K81"/>
    <mergeCell ref="L81:O81"/>
    <mergeCell ref="D68:F68"/>
    <mergeCell ref="A89:B90"/>
    <mergeCell ref="C89:C90"/>
    <mergeCell ref="D89:D90"/>
    <mergeCell ref="E89:E90"/>
    <mergeCell ref="F89:F90"/>
    <mergeCell ref="A62:B63"/>
    <mergeCell ref="C62:C63"/>
    <mergeCell ref="D62:D63"/>
    <mergeCell ref="E62:E63"/>
    <mergeCell ref="F62:F63"/>
    <mergeCell ref="A68:A69"/>
    <mergeCell ref="B68:B69"/>
    <mergeCell ref="C68:C69"/>
    <mergeCell ref="D81:F81"/>
    <mergeCell ref="A81:A82"/>
    <mergeCell ref="B81:B82"/>
    <mergeCell ref="C81:C82"/>
    <mergeCell ref="A38:A39"/>
    <mergeCell ref="B38:B39"/>
    <mergeCell ref="C38:C39"/>
    <mergeCell ref="D38:F38"/>
    <mergeCell ref="G38:G39"/>
    <mergeCell ref="A47:B48"/>
    <mergeCell ref="C47:C48"/>
    <mergeCell ref="D47:D48"/>
    <mergeCell ref="A53:A54"/>
    <mergeCell ref="B53:B54"/>
    <mergeCell ref="C53:C54"/>
    <mergeCell ref="G53:G54"/>
    <mergeCell ref="H9:K9"/>
    <mergeCell ref="L9:O9"/>
    <mergeCell ref="H18:H19"/>
    <mergeCell ref="I18:I19"/>
    <mergeCell ref="J18:J19"/>
    <mergeCell ref="K18:K19"/>
    <mergeCell ref="L18:L19"/>
    <mergeCell ref="M18:M19"/>
    <mergeCell ref="N18:N19"/>
    <mergeCell ref="O18:O19"/>
    <mergeCell ref="A24:A25"/>
    <mergeCell ref="B24:B25"/>
    <mergeCell ref="C24:C25"/>
    <mergeCell ref="A9:A10"/>
    <mergeCell ref="B9:B10"/>
    <mergeCell ref="C9:C10"/>
    <mergeCell ref="D9:F9"/>
    <mergeCell ref="G9:G10"/>
    <mergeCell ref="A18:B19"/>
    <mergeCell ref="C18:C19"/>
    <mergeCell ref="D18:D19"/>
    <mergeCell ref="E18:E19"/>
    <mergeCell ref="F18:F19"/>
    <mergeCell ref="G18:G19"/>
    <mergeCell ref="D24:F24"/>
    <mergeCell ref="F31:F32"/>
    <mergeCell ref="G31:G32"/>
    <mergeCell ref="H31:H32"/>
    <mergeCell ref="I31:I32"/>
    <mergeCell ref="G62:G63"/>
    <mergeCell ref="L53:O53"/>
    <mergeCell ref="H62:H63"/>
    <mergeCell ref="J47:J48"/>
    <mergeCell ref="K47:K48"/>
    <mergeCell ref="L47:L48"/>
    <mergeCell ref="M47:M48"/>
    <mergeCell ref="I62:I63"/>
    <mergeCell ref="J62:J63"/>
    <mergeCell ref="K62:K63"/>
    <mergeCell ref="L62:L63"/>
    <mergeCell ref="M62:M63"/>
    <mergeCell ref="N62:N63"/>
    <mergeCell ref="O62:O63"/>
    <mergeCell ref="H53:K53"/>
    <mergeCell ref="G24:G25"/>
    <mergeCell ref="J31:J32"/>
    <mergeCell ref="K31:K32"/>
    <mergeCell ref="L31:L32"/>
    <mergeCell ref="M31:M32"/>
    <mergeCell ref="N31:N32"/>
    <mergeCell ref="O31:O32"/>
    <mergeCell ref="H38:K38"/>
    <mergeCell ref="L38:O38"/>
    <mergeCell ref="H89:H90"/>
    <mergeCell ref="I89:I90"/>
    <mergeCell ref="J89:J90"/>
    <mergeCell ref="K89:K90"/>
    <mergeCell ref="L89:L90"/>
    <mergeCell ref="M89:M90"/>
    <mergeCell ref="N89:N90"/>
    <mergeCell ref="O89:O90"/>
    <mergeCell ref="H24:K24"/>
    <mergeCell ref="L24:O24"/>
    <mergeCell ref="M75:M76"/>
    <mergeCell ref="N75:N76"/>
    <mergeCell ref="O75:O76"/>
    <mergeCell ref="A1:M1"/>
    <mergeCell ref="A3:M3"/>
    <mergeCell ref="A4:M4"/>
    <mergeCell ref="A2:M2"/>
    <mergeCell ref="B135:B136"/>
    <mergeCell ref="D135:F135"/>
    <mergeCell ref="H135:K135"/>
    <mergeCell ref="L135:O135"/>
    <mergeCell ref="C135:C136"/>
    <mergeCell ref="G135:G136"/>
    <mergeCell ref="A135:A136"/>
    <mergeCell ref="L122:O122"/>
    <mergeCell ref="D122:F122"/>
    <mergeCell ref="H122:K122"/>
    <mergeCell ref="D108:F108"/>
    <mergeCell ref="H108:K108"/>
    <mergeCell ref="A31:B32"/>
    <mergeCell ref="C31:C32"/>
    <mergeCell ref="D31:D32"/>
    <mergeCell ref="E31:E32"/>
    <mergeCell ref="N47:N48"/>
    <mergeCell ref="O47:O48"/>
    <mergeCell ref="A129:B130"/>
    <mergeCell ref="H95:K95"/>
    <mergeCell ref="C129:C130"/>
    <mergeCell ref="M129:M130"/>
    <mergeCell ref="N129:N130"/>
    <mergeCell ref="O129:O130"/>
    <mergeCell ref="E47:E48"/>
    <mergeCell ref="F47:F48"/>
    <mergeCell ref="G47:G48"/>
    <mergeCell ref="H47:H48"/>
    <mergeCell ref="I47:I48"/>
    <mergeCell ref="D129:D130"/>
    <mergeCell ref="E129:E130"/>
    <mergeCell ref="F129:F130"/>
    <mergeCell ref="G129:G130"/>
    <mergeCell ref="H129:H130"/>
    <mergeCell ref="I129:I130"/>
    <mergeCell ref="J129:J130"/>
    <mergeCell ref="K129:K130"/>
    <mergeCell ref="L129:L130"/>
    <mergeCell ref="H68:K68"/>
    <mergeCell ref="L68:O68"/>
    <mergeCell ref="D53:F53"/>
    <mergeCell ref="G68:G69"/>
    <mergeCell ref="L95:O95"/>
    <mergeCell ref="G89:G9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2023-04-11T07:30:03Z</dcterms:modified>
</cp:coreProperties>
</file>