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Оздоров площадка\2026\"/>
    </mc:Choice>
  </mc:AlternateContent>
  <xr:revisionPtr revIDLastSave="0" documentId="13_ncr:1_{557F3736-1D8C-4509-B1ED-3A616D8229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23" i="1"/>
  <c r="L31" i="1"/>
  <c r="L41" i="1"/>
  <c r="L49" i="1"/>
  <c r="L59" i="1"/>
  <c r="L67" i="1"/>
  <c r="L77" i="1"/>
  <c r="L85" i="1"/>
  <c r="L95" i="1"/>
  <c r="L103" i="1"/>
  <c r="L113" i="1"/>
  <c r="L131" i="1"/>
  <c r="L139" i="1"/>
  <c r="L149" i="1"/>
  <c r="L157" i="1"/>
  <c r="L167" i="1"/>
  <c r="L175" i="1"/>
  <c r="L185" i="1"/>
  <c r="L193" i="1"/>
  <c r="L203" i="1"/>
  <c r="L211" i="1"/>
  <c r="L221" i="1"/>
  <c r="B222" i="1"/>
  <c r="A222" i="1"/>
  <c r="J221" i="1"/>
  <c r="I221" i="1"/>
  <c r="H221" i="1"/>
  <c r="G221" i="1"/>
  <c r="F221" i="1"/>
  <c r="B212" i="1"/>
  <c r="A212" i="1"/>
  <c r="J211" i="1"/>
  <c r="I211" i="1"/>
  <c r="H211" i="1"/>
  <c r="G211" i="1"/>
  <c r="F211" i="1"/>
  <c r="J203" i="1"/>
  <c r="I203" i="1"/>
  <c r="H203" i="1"/>
  <c r="G203" i="1"/>
  <c r="F203" i="1"/>
  <c r="B194" i="1"/>
  <c r="A194" i="1"/>
  <c r="J193" i="1"/>
  <c r="I193" i="1"/>
  <c r="H193" i="1"/>
  <c r="G193" i="1"/>
  <c r="F193" i="1"/>
  <c r="J185" i="1"/>
  <c r="I185" i="1"/>
  <c r="H185" i="1"/>
  <c r="G185" i="1"/>
  <c r="F185" i="1"/>
  <c r="B176" i="1"/>
  <c r="A176" i="1"/>
  <c r="J175" i="1"/>
  <c r="I175" i="1"/>
  <c r="H175" i="1"/>
  <c r="G175" i="1"/>
  <c r="F175" i="1"/>
  <c r="J167" i="1"/>
  <c r="I167" i="1"/>
  <c r="H167" i="1"/>
  <c r="G167" i="1"/>
  <c r="F167" i="1"/>
  <c r="B158" i="1"/>
  <c r="A158" i="1"/>
  <c r="J157" i="1"/>
  <c r="I157" i="1"/>
  <c r="H157" i="1"/>
  <c r="G157" i="1"/>
  <c r="F157" i="1"/>
  <c r="J149" i="1"/>
  <c r="I149" i="1"/>
  <c r="H149" i="1"/>
  <c r="G149" i="1"/>
  <c r="F149" i="1"/>
  <c r="B140" i="1"/>
  <c r="A140" i="1"/>
  <c r="J139" i="1"/>
  <c r="I139" i="1"/>
  <c r="H139" i="1"/>
  <c r="G139" i="1"/>
  <c r="F139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J113" i="1"/>
  <c r="I113" i="1"/>
  <c r="H113" i="1"/>
  <c r="G113" i="1"/>
  <c r="F113" i="1"/>
  <c r="B104" i="1"/>
  <c r="A104" i="1"/>
  <c r="J103" i="1"/>
  <c r="I103" i="1"/>
  <c r="H103" i="1"/>
  <c r="G103" i="1"/>
  <c r="F103" i="1"/>
  <c r="J95" i="1"/>
  <c r="I95" i="1"/>
  <c r="H95" i="1"/>
  <c r="G95" i="1"/>
  <c r="F95" i="1"/>
  <c r="B86" i="1"/>
  <c r="A86" i="1"/>
  <c r="J85" i="1"/>
  <c r="I85" i="1"/>
  <c r="H85" i="1"/>
  <c r="G85" i="1"/>
  <c r="F85" i="1"/>
  <c r="J77" i="1"/>
  <c r="I77" i="1"/>
  <c r="H77" i="1"/>
  <c r="G77" i="1"/>
  <c r="F77" i="1"/>
  <c r="B68" i="1"/>
  <c r="A68" i="1"/>
  <c r="J67" i="1"/>
  <c r="I67" i="1"/>
  <c r="H67" i="1"/>
  <c r="G67" i="1"/>
  <c r="F67" i="1"/>
  <c r="I59" i="1"/>
  <c r="H59" i="1"/>
  <c r="G59" i="1"/>
  <c r="F59" i="1"/>
  <c r="B50" i="1"/>
  <c r="A50" i="1"/>
  <c r="I49" i="1"/>
  <c r="H49" i="1"/>
  <c r="G49" i="1"/>
  <c r="F49" i="1"/>
  <c r="J41" i="1"/>
  <c r="I41" i="1"/>
  <c r="H41" i="1"/>
  <c r="G41" i="1"/>
  <c r="F41" i="1"/>
  <c r="B32" i="1"/>
  <c r="A32" i="1"/>
  <c r="H31" i="1"/>
  <c r="G31" i="1"/>
  <c r="J23" i="1"/>
  <c r="I23" i="1"/>
  <c r="H23" i="1"/>
  <c r="G23" i="1"/>
  <c r="F23" i="1"/>
  <c r="B14" i="1"/>
  <c r="A14" i="1"/>
  <c r="I13" i="1"/>
  <c r="H13" i="1"/>
  <c r="G13" i="1"/>
  <c r="F13" i="1"/>
</calcChain>
</file>

<file path=xl/sharedStrings.xml><?xml version="1.0" encoding="utf-8"?>
<sst xmlns="http://schemas.openxmlformats.org/spreadsheetml/2006/main" count="367" uniqueCount="129">
  <si>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</si>
  <si>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</si>
  <si>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</si>
  <si>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</si>
  <si>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</si>
  <si>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</si>
  <si>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</si>
  <si>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</si>
  <si>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</si>
  <si>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</si>
  <si>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</si>
  <si>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</si>
  <si>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</si>
  <si>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</si>
  <si>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</si>
  <si>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</si>
  <si>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</si>
  <si>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</si>
  <si>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</si>
  <si>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</si>
  <si>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</si>
  <si>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</si>
  <si>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</si>
  <si>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</si>
  <si>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</si>
  <si>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</si>
  <si>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</si>
  <si>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</si>
  <si>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</si>
  <si>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</si>
  <si>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</si>
  <si>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</si>
  <si>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</si>
  <si>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</si>
  <si>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</si>
  <si>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</si>
  <si>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</si>
  <si>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</si>
  <si>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</si>
  <si>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Рагу из мяса</t>
  </si>
  <si>
    <t>Каша рисовая рассыпчатая</t>
  </si>
  <si>
    <t>Чай сладкий</t>
  </si>
  <si>
    <t>Салат из моркови с яблоками</t>
  </si>
  <si>
    <t>Суп с макаронными изделиями</t>
  </si>
  <si>
    <t>Куры отварные с соусом</t>
  </si>
  <si>
    <t>Картофель и овощи тушеные</t>
  </si>
  <si>
    <t>Яблоко</t>
  </si>
  <si>
    <t>Груша</t>
  </si>
  <si>
    <t>Салат из свеклы</t>
  </si>
  <si>
    <t>Рассольник со сметаной</t>
  </si>
  <si>
    <t>Бефстроганов из отварной говядины</t>
  </si>
  <si>
    <t>Рыба отварная с соусом польским</t>
  </si>
  <si>
    <t>Котлета из говядины</t>
  </si>
  <si>
    <t>Макаронные изделия отварные</t>
  </si>
  <si>
    <t>Салат из свежей капусты</t>
  </si>
  <si>
    <t>Суп с бобовыми с гренками</t>
  </si>
  <si>
    <t>Печень тушеная в соусе</t>
  </si>
  <si>
    <t>Картофельное пюре</t>
  </si>
  <si>
    <t>Каша гречневая рассыпчатая</t>
  </si>
  <si>
    <t>Каша манная молочная</t>
  </si>
  <si>
    <t>Кофейный напиток</t>
  </si>
  <si>
    <t>Бутерброд с маслом сыром</t>
  </si>
  <si>
    <t>Салат из моркови</t>
  </si>
  <si>
    <t>Щи со свежей капустой</t>
  </si>
  <si>
    <t>Рыба тушеная в соусе с овощами</t>
  </si>
  <si>
    <t>Компот из сухофруктов</t>
  </si>
  <si>
    <t>Чай с сахаром</t>
  </si>
  <si>
    <t>Яйцо отварное</t>
  </si>
  <si>
    <t>Какао с молоком</t>
  </si>
  <si>
    <t>Бутерброд с маслом</t>
  </si>
  <si>
    <t>Суп с домашней лапшой</t>
  </si>
  <si>
    <t>Куры отварные с соусом белым основным</t>
  </si>
  <si>
    <t>Пюре гороховое</t>
  </si>
  <si>
    <t>Свекольник со сметаной</t>
  </si>
  <si>
    <t>Щи из квашеной капусты</t>
  </si>
  <si>
    <t>Тефтели из говядины</t>
  </si>
  <si>
    <t>Каша перловая рассыпчатая</t>
  </si>
  <si>
    <t>Хлеб ржаной</t>
  </si>
  <si>
    <t>Капуста тушеная</t>
  </si>
  <si>
    <t>Чай с лимоном</t>
  </si>
  <si>
    <t>Салат из свежей капусты и свеклы</t>
  </si>
  <si>
    <t>Суп рассольник со сметаной</t>
  </si>
  <si>
    <t>Куры отварные</t>
  </si>
  <si>
    <t>Суп молочный с макаронными изделиями</t>
  </si>
  <si>
    <t>Салат из свежих огурцов</t>
  </si>
  <si>
    <t>0.6</t>
  </si>
  <si>
    <t>Борщ со сметаной</t>
  </si>
  <si>
    <t>Плов из говядины</t>
  </si>
  <si>
    <t xml:space="preserve">Сосиска отварная </t>
  </si>
  <si>
    <t>9.0</t>
  </si>
  <si>
    <t>Каша овсяная молочная</t>
  </si>
  <si>
    <t>208.2</t>
  </si>
  <si>
    <t>0.28</t>
  </si>
  <si>
    <t>83.0</t>
  </si>
  <si>
    <t>Омлет натуральный</t>
  </si>
  <si>
    <t>Горошек зеленый консервированный</t>
  </si>
  <si>
    <t>0.36</t>
  </si>
  <si>
    <t>Фрикадельки куриные</t>
  </si>
  <si>
    <t>29.00</t>
  </si>
  <si>
    <t>9.00</t>
  </si>
  <si>
    <t>8.00</t>
  </si>
  <si>
    <t>Сосиска отварная</t>
  </si>
  <si>
    <t>8.0</t>
  </si>
  <si>
    <t>Каша пшеничная молочная</t>
  </si>
  <si>
    <t>Запеканка из творога с соусом молочным</t>
  </si>
  <si>
    <t>16.30</t>
  </si>
  <si>
    <t>21.0</t>
  </si>
  <si>
    <t xml:space="preserve">Биточки рыбные </t>
  </si>
  <si>
    <t>Мясные фрикадельки</t>
  </si>
  <si>
    <t>25.25</t>
  </si>
  <si>
    <t>2.0</t>
  </si>
  <si>
    <t>155.4</t>
  </si>
  <si>
    <t>21.00</t>
  </si>
  <si>
    <t xml:space="preserve">Директор </t>
  </si>
  <si>
    <t>Савицкая Г.В.</t>
  </si>
  <si>
    <t>Жаркое по-домашнему</t>
  </si>
  <si>
    <t>Компот из сухохофруктов</t>
  </si>
  <si>
    <t>Рыба запеченная в молочном соусе</t>
  </si>
  <si>
    <t>Бутерброд с маслом, сыром</t>
  </si>
  <si>
    <t xml:space="preserve">   </t>
  </si>
  <si>
    <t>Салат из свежих помидоров и огурцов</t>
  </si>
  <si>
    <t>Салат из капусты и свеклы</t>
  </si>
  <si>
    <t>Суп картофельный с крупой</t>
  </si>
  <si>
    <t xml:space="preserve">Суп из овощей </t>
  </si>
  <si>
    <t>306(1)</t>
  </si>
  <si>
    <t>306(2)</t>
  </si>
  <si>
    <t>Борщ с фасолью и картофелем</t>
  </si>
  <si>
    <t>1.6(2)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</si>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</sst>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3"/>
  <sheetViews>
    <sheetView tabSelected="1" workbookViewId="0">
      <pane xSplit="4" ySplit="5" topLeftCell="E209" activePane="bottomRight" state="frozen"/>
      <selection pane="topRight" activeCell="E1" sqref="E1"/>
      <selection pane="bottomLeft" activeCell="A6" sqref="A6"/>
      <selection pane="bottomRight" activeCell="E27" sqref="E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42578125" style="2" customWidth="1"/>
    <col min="13" max="16384" width="9.140625" style="2"/>
  </cols>
  <sheetData>
    <row r="1" spans="1:12" ht="15" x14ac:dyDescent="0.25">
      <c r="A1" s="1" t="s">
        <v>7</v>
      </c>
      <c r="C1" s="61"/>
      <c r="D1" s="62"/>
      <c r="E1" s="62"/>
      <c r="F1" s="12" t="s">
        <v>16</v>
      </c>
      <c r="G1" s="2" t="s">
        <v>17</v>
      </c>
      <c r="H1" s="63" t="s">
        <v>113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3" t="s">
        <v>114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14</v>
      </c>
      <c r="I3" s="47" t="s">
        <v>128</v>
      </c>
      <c r="J3" s="48">
        <v>2026</v>
      </c>
      <c r="K3" s="1"/>
    </row>
    <row r="4" spans="1:12" ht="13.5" thickBot="1" x14ac:dyDescent="0.25">
      <c r="C4" s="2"/>
      <c r="D4" s="4"/>
      <c r="H4" s="49" t="s">
        <v>36</v>
      </c>
      <c r="I4" s="49" t="s">
        <v>37</v>
      </c>
      <c r="J4" s="49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88</v>
      </c>
      <c r="F6" s="40">
        <v>60</v>
      </c>
      <c r="G6" s="40">
        <v>6</v>
      </c>
      <c r="H6" s="40">
        <v>13</v>
      </c>
      <c r="I6" s="40">
        <v>0.48</v>
      </c>
      <c r="J6" s="40">
        <v>142</v>
      </c>
      <c r="K6" s="41">
        <v>131</v>
      </c>
      <c r="L6" s="40">
        <v>15</v>
      </c>
    </row>
    <row r="7" spans="1:12" ht="15" x14ac:dyDescent="0.25">
      <c r="A7" s="23"/>
      <c r="B7" s="15"/>
      <c r="C7" s="11"/>
      <c r="D7" s="6" t="s">
        <v>29</v>
      </c>
      <c r="E7" s="42" t="s">
        <v>53</v>
      </c>
      <c r="F7" s="43">
        <v>150</v>
      </c>
      <c r="G7" s="43">
        <v>5.0999999999999996</v>
      </c>
      <c r="H7" s="43">
        <v>3.9</v>
      </c>
      <c r="I7" s="43">
        <v>32.799999999999997</v>
      </c>
      <c r="J7" s="43">
        <v>192</v>
      </c>
      <c r="K7" s="44">
        <v>227</v>
      </c>
      <c r="L7" s="43" t="s">
        <v>89</v>
      </c>
    </row>
    <row r="8" spans="1:12" ht="15" x14ac:dyDescent="0.25">
      <c r="A8" s="23"/>
      <c r="B8" s="15"/>
      <c r="C8" s="11"/>
      <c r="D8" s="7" t="s">
        <v>22</v>
      </c>
      <c r="E8" s="42" t="s">
        <v>68</v>
      </c>
      <c r="F8" s="43">
        <v>200</v>
      </c>
      <c r="G8" s="43">
        <v>3.3</v>
      </c>
      <c r="H8" s="43">
        <v>3.1</v>
      </c>
      <c r="I8" s="43">
        <v>13.6</v>
      </c>
      <c r="J8" s="43">
        <v>95</v>
      </c>
      <c r="K8" s="44" t="s">
        <v>124</v>
      </c>
      <c r="L8" s="43">
        <v>15.4</v>
      </c>
    </row>
    <row r="9" spans="1:12" ht="15" x14ac:dyDescent="0.25">
      <c r="A9" s="23"/>
      <c r="B9" s="15"/>
      <c r="C9" s="11"/>
      <c r="D9" s="7" t="s">
        <v>23</v>
      </c>
      <c r="E9" s="42" t="s">
        <v>69</v>
      </c>
      <c r="F9" s="43">
        <v>65</v>
      </c>
      <c r="G9" s="43">
        <v>3.9</v>
      </c>
      <c r="H9" s="43">
        <v>7.6</v>
      </c>
      <c r="I9" s="43">
        <v>24.73</v>
      </c>
      <c r="J9" s="43">
        <v>183.7</v>
      </c>
      <c r="K9" s="44">
        <v>1</v>
      </c>
      <c r="L9" s="43">
        <v>5.0999999999999996</v>
      </c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>
        <v>75</v>
      </c>
      <c r="G10" s="43">
        <v>0.3</v>
      </c>
      <c r="H10" s="43">
        <v>0.3</v>
      </c>
      <c r="I10" s="43">
        <v>7.32</v>
      </c>
      <c r="J10" s="43">
        <v>33.78</v>
      </c>
      <c r="K10" s="44"/>
      <c r="L10" s="43">
        <v>4.9000000000000004</v>
      </c>
    </row>
    <row r="11" spans="1:12" ht="15" hidden="1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hidden="1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I13" si="0">SUM(G6:G12)</f>
        <v>18.599999999999998</v>
      </c>
      <c r="H13" s="19">
        <f t="shared" si="0"/>
        <v>27.900000000000002</v>
      </c>
      <c r="I13" s="19">
        <f t="shared" si="0"/>
        <v>78.930000000000007</v>
      </c>
      <c r="J13" s="19">
        <v>646.48</v>
      </c>
      <c r="K13" s="25"/>
      <c r="L13" s="19">
        <f>SUM(L6:L12)</f>
        <v>40.4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84</v>
      </c>
      <c r="F14" s="43">
        <v>60</v>
      </c>
      <c r="G14" s="43">
        <v>0.52</v>
      </c>
      <c r="H14" s="43">
        <v>3.6</v>
      </c>
      <c r="I14" s="43">
        <v>1.57</v>
      </c>
      <c r="J14" s="43">
        <v>35.880000000000003</v>
      </c>
      <c r="K14" s="44">
        <v>14</v>
      </c>
      <c r="L14" s="43">
        <v>14.1</v>
      </c>
    </row>
    <row r="15" spans="1:12" ht="15" x14ac:dyDescent="0.25">
      <c r="A15" s="23"/>
      <c r="B15" s="15"/>
      <c r="C15" s="11"/>
      <c r="D15" s="7" t="s">
        <v>27</v>
      </c>
      <c r="E15" s="42" t="s">
        <v>126</v>
      </c>
      <c r="F15" s="43">
        <v>200</v>
      </c>
      <c r="G15" s="43">
        <v>1.36</v>
      </c>
      <c r="H15" s="43">
        <v>4</v>
      </c>
      <c r="I15" s="43">
        <v>9.2799999999999994</v>
      </c>
      <c r="J15" s="43">
        <v>77.599999999999994</v>
      </c>
      <c r="K15" s="44">
        <v>84</v>
      </c>
      <c r="L15" s="43">
        <v>15.6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200</v>
      </c>
      <c r="G16" s="43">
        <v>17.5</v>
      </c>
      <c r="H16" s="43">
        <v>22.1</v>
      </c>
      <c r="I16" s="43">
        <v>17.5</v>
      </c>
      <c r="J16" s="43">
        <v>345</v>
      </c>
      <c r="K16" s="44">
        <v>125</v>
      </c>
      <c r="L16" s="43">
        <v>81.2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4" t="s">
        <v>65</v>
      </c>
      <c r="F18" s="43">
        <v>180</v>
      </c>
      <c r="G18" s="43">
        <v>0.45</v>
      </c>
      <c r="H18" s="43">
        <v>0.09</v>
      </c>
      <c r="I18" s="43">
        <v>28.08</v>
      </c>
      <c r="J18" s="43">
        <v>108.9</v>
      </c>
      <c r="K18" s="44">
        <v>310</v>
      </c>
      <c r="L18" s="43">
        <v>2.5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60</v>
      </c>
      <c r="G20" s="43">
        <v>5.0999999999999996</v>
      </c>
      <c r="H20" s="43">
        <v>1.98</v>
      </c>
      <c r="I20" s="43">
        <v>25.5</v>
      </c>
      <c r="J20" s="43">
        <v>155.4</v>
      </c>
      <c r="K20" s="57" t="s">
        <v>127</v>
      </c>
      <c r="L20" s="43">
        <v>7.64</v>
      </c>
    </row>
    <row r="21" spans="1:12" ht="15" hidden="1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hidden="1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.75" thickBot="1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24.93</v>
      </c>
      <c r="H23" s="19">
        <f t="shared" si="1"/>
        <v>31.770000000000003</v>
      </c>
      <c r="I23" s="19">
        <f t="shared" si="1"/>
        <v>81.93</v>
      </c>
      <c r="J23" s="19">
        <f t="shared" si="1"/>
        <v>722.78</v>
      </c>
      <c r="K23" s="25"/>
      <c r="L23" s="19">
        <f>SUM(L14:L22)</f>
        <v>121.04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90</v>
      </c>
      <c r="F24" s="40">
        <v>200</v>
      </c>
      <c r="G24" s="40">
        <v>6.1</v>
      </c>
      <c r="H24" s="40">
        <v>4</v>
      </c>
      <c r="I24" s="40">
        <v>36.9</v>
      </c>
      <c r="J24" s="40" t="s">
        <v>91</v>
      </c>
      <c r="K24" s="41">
        <v>192</v>
      </c>
      <c r="L24" s="40">
        <v>21.2</v>
      </c>
    </row>
    <row r="25" spans="1:12" ht="15" x14ac:dyDescent="0.25">
      <c r="A25" s="14"/>
      <c r="B25" s="15"/>
      <c r="C25" s="11"/>
      <c r="D25" s="6"/>
      <c r="E25" s="42" t="s">
        <v>67</v>
      </c>
      <c r="F25" s="43">
        <v>40</v>
      </c>
      <c r="G25" s="43">
        <v>5.3</v>
      </c>
      <c r="H25" s="43">
        <v>4.5999999999999996</v>
      </c>
      <c r="I25" s="43" t="s">
        <v>92</v>
      </c>
      <c r="J25" s="43">
        <v>62.8</v>
      </c>
      <c r="K25" s="44">
        <v>10.1</v>
      </c>
      <c r="L25" s="43">
        <v>9.5</v>
      </c>
    </row>
    <row r="26" spans="1:12" ht="15" x14ac:dyDescent="0.25">
      <c r="A26" s="14"/>
      <c r="B26" s="15"/>
      <c r="C26" s="11"/>
      <c r="D26" s="7" t="s">
        <v>22</v>
      </c>
      <c r="E26" s="42" t="s">
        <v>60</v>
      </c>
      <c r="F26" s="43">
        <v>200</v>
      </c>
      <c r="G26" s="43">
        <v>2.9</v>
      </c>
      <c r="H26" s="43">
        <v>2.8</v>
      </c>
      <c r="I26" s="43">
        <v>14.9</v>
      </c>
      <c r="J26" s="43">
        <v>94</v>
      </c>
      <c r="K26" s="44">
        <v>304</v>
      </c>
      <c r="L26" s="43">
        <v>16.3</v>
      </c>
    </row>
    <row r="27" spans="1:12" ht="15" x14ac:dyDescent="0.25">
      <c r="A27" s="14"/>
      <c r="B27" s="15"/>
      <c r="C27" s="11"/>
      <c r="D27" s="7" t="s">
        <v>23</v>
      </c>
      <c r="E27" s="54" t="s">
        <v>118</v>
      </c>
      <c r="F27" s="43">
        <v>65</v>
      </c>
      <c r="G27" s="43">
        <v>6.15</v>
      </c>
      <c r="H27" s="43">
        <v>6.9</v>
      </c>
      <c r="I27" s="50" t="s">
        <v>109</v>
      </c>
      <c r="J27" s="43">
        <v>186.36</v>
      </c>
      <c r="K27" s="44">
        <v>2</v>
      </c>
      <c r="L27" s="43">
        <v>14.3</v>
      </c>
    </row>
    <row r="28" spans="1:12" ht="15" x14ac:dyDescent="0.25">
      <c r="A28" s="14"/>
      <c r="B28" s="15"/>
      <c r="C28" s="11"/>
      <c r="D28" s="7" t="s">
        <v>24</v>
      </c>
      <c r="E28" s="42" t="s">
        <v>46</v>
      </c>
      <c r="F28" s="43">
        <v>100</v>
      </c>
      <c r="G28" s="43">
        <v>0.4</v>
      </c>
      <c r="H28" s="43">
        <v>0.4</v>
      </c>
      <c r="I28" s="43">
        <v>9.76</v>
      </c>
      <c r="J28" s="43">
        <v>45.04</v>
      </c>
      <c r="K28" s="44"/>
      <c r="L28" s="43"/>
    </row>
    <row r="29" spans="1:12" ht="13.5" customHeight="1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hidden="1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605</v>
      </c>
      <c r="G31" s="19">
        <f t="shared" ref="G31" si="2">SUM(G24:G30)</f>
        <v>20.849999999999998</v>
      </c>
      <c r="H31" s="19">
        <f t="shared" ref="H31" si="3">SUM(H24:H30)</f>
        <v>18.699999999999996</v>
      </c>
      <c r="I31" s="19">
        <v>87.09</v>
      </c>
      <c r="J31" s="19">
        <v>596.4</v>
      </c>
      <c r="K31" s="25"/>
      <c r="L31" s="19">
        <f>SUM(L24:L30)</f>
        <v>61.3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 t="s">
        <v>42</v>
      </c>
      <c r="F32" s="43">
        <v>60</v>
      </c>
      <c r="G32" s="43">
        <v>0.53</v>
      </c>
      <c r="H32" s="43">
        <v>2.02</v>
      </c>
      <c r="I32" s="43">
        <v>5.0199999999999996</v>
      </c>
      <c r="J32" s="43">
        <v>40.049999999999997</v>
      </c>
      <c r="K32" s="44">
        <v>19</v>
      </c>
      <c r="L32" s="43">
        <v>7.3</v>
      </c>
    </row>
    <row r="33" spans="1:12" ht="15" x14ac:dyDescent="0.25">
      <c r="A33" s="14"/>
      <c r="B33" s="15"/>
      <c r="C33" s="11"/>
      <c r="D33" s="7" t="s">
        <v>27</v>
      </c>
      <c r="E33" s="42" t="s">
        <v>43</v>
      </c>
      <c r="F33" s="43">
        <v>200</v>
      </c>
      <c r="G33" s="43">
        <v>2.16</v>
      </c>
      <c r="H33" s="43">
        <v>2</v>
      </c>
      <c r="I33" s="43">
        <v>15.04</v>
      </c>
      <c r="J33" s="43">
        <v>88.8</v>
      </c>
      <c r="K33" s="44">
        <v>61</v>
      </c>
      <c r="L33" s="43">
        <v>10.3</v>
      </c>
    </row>
    <row r="34" spans="1:12" ht="15" x14ac:dyDescent="0.25">
      <c r="A34" s="14"/>
      <c r="B34" s="15"/>
      <c r="C34" s="11"/>
      <c r="D34" s="7" t="s">
        <v>28</v>
      </c>
      <c r="E34" s="42" t="s">
        <v>44</v>
      </c>
      <c r="F34" s="43">
        <v>90</v>
      </c>
      <c r="G34" s="43">
        <v>31.4</v>
      </c>
      <c r="H34" s="43">
        <v>26.9</v>
      </c>
      <c r="I34" s="43">
        <v>1.3</v>
      </c>
      <c r="J34" s="43">
        <v>373</v>
      </c>
      <c r="K34" s="44">
        <v>133</v>
      </c>
      <c r="L34" s="43">
        <v>53.4</v>
      </c>
    </row>
    <row r="35" spans="1:12" ht="15" x14ac:dyDescent="0.25">
      <c r="A35" s="14"/>
      <c r="B35" s="15"/>
      <c r="C35" s="11"/>
      <c r="D35" s="7" t="s">
        <v>29</v>
      </c>
      <c r="E35" s="42" t="s">
        <v>45</v>
      </c>
      <c r="F35" s="43">
        <v>150</v>
      </c>
      <c r="G35" s="43">
        <v>3.1</v>
      </c>
      <c r="H35" s="43">
        <v>8.6</v>
      </c>
      <c r="I35" s="43">
        <v>22.7</v>
      </c>
      <c r="J35" s="43">
        <v>187</v>
      </c>
      <c r="K35" s="44">
        <v>159</v>
      </c>
      <c r="L35" s="43">
        <v>15.5</v>
      </c>
    </row>
    <row r="36" spans="1:12" ht="15" x14ac:dyDescent="0.25">
      <c r="A36" s="14"/>
      <c r="B36" s="15"/>
      <c r="C36" s="11"/>
      <c r="D36" s="7" t="s">
        <v>30</v>
      </c>
      <c r="E36" s="54" t="s">
        <v>65</v>
      </c>
      <c r="F36" s="43">
        <v>180</v>
      </c>
      <c r="G36" s="43">
        <v>0.45</v>
      </c>
      <c r="H36" s="43">
        <v>0.09</v>
      </c>
      <c r="I36" s="43">
        <v>28.08</v>
      </c>
      <c r="J36" s="43">
        <v>108.9</v>
      </c>
      <c r="K36" s="44">
        <v>310</v>
      </c>
      <c r="L36" s="43">
        <v>2.5</v>
      </c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 t="s">
        <v>77</v>
      </c>
      <c r="F38" s="43">
        <v>60</v>
      </c>
      <c r="G38" s="43">
        <v>5.0999999999999996</v>
      </c>
      <c r="H38" s="43">
        <v>1.98</v>
      </c>
      <c r="I38" s="43">
        <v>25.5</v>
      </c>
      <c r="J38" s="43">
        <v>155.4</v>
      </c>
      <c r="K38" s="57" t="s">
        <v>127</v>
      </c>
      <c r="L38" s="43">
        <v>6.3</v>
      </c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7.5" hidden="1" customHeight="1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.75" thickBot="1" x14ac:dyDescent="0.3">
      <c r="A41" s="16"/>
      <c r="B41" s="17"/>
      <c r="C41" s="8"/>
      <c r="D41" s="18" t="s">
        <v>33</v>
      </c>
      <c r="E41" s="9"/>
      <c r="F41" s="19">
        <f>SUM(F32:F40)</f>
        <v>740</v>
      </c>
      <c r="G41" s="19">
        <f t="shared" ref="G41" si="4">SUM(G32:G40)</f>
        <v>42.74</v>
      </c>
      <c r="H41" s="19">
        <f t="shared" ref="H41" si="5">SUM(H32:H40)</f>
        <v>41.589999999999996</v>
      </c>
      <c r="I41" s="19">
        <f t="shared" ref="I41" si="6">SUM(I32:I40)</f>
        <v>97.64</v>
      </c>
      <c r="J41" s="19">
        <f t="shared" ref="J41" si="7">SUM(J32:J40)</f>
        <v>953.15</v>
      </c>
      <c r="K41" s="25"/>
      <c r="L41" s="19">
        <f>SUM(L32:L40)</f>
        <v>95.3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39" t="s">
        <v>51</v>
      </c>
      <c r="F42" s="40">
        <v>110</v>
      </c>
      <c r="G42" s="40">
        <v>18.399999999999999</v>
      </c>
      <c r="H42" s="40">
        <v>11.5</v>
      </c>
      <c r="I42" s="40">
        <v>1.3</v>
      </c>
      <c r="J42" s="40">
        <v>182</v>
      </c>
      <c r="K42" s="41">
        <v>82</v>
      </c>
      <c r="L42" s="40" t="s">
        <v>93</v>
      </c>
    </row>
    <row r="43" spans="1:12" ht="15" x14ac:dyDescent="0.25">
      <c r="A43" s="23"/>
      <c r="B43" s="15"/>
      <c r="C43" s="11"/>
      <c r="D43" s="6" t="s">
        <v>29</v>
      </c>
      <c r="E43" s="42" t="s">
        <v>57</v>
      </c>
      <c r="F43" s="43">
        <v>150</v>
      </c>
      <c r="G43" s="43">
        <v>3.1</v>
      </c>
      <c r="H43" s="43">
        <v>4.9000000000000004</v>
      </c>
      <c r="I43" s="43">
        <v>20</v>
      </c>
      <c r="J43" s="43">
        <v>138.30000000000001</v>
      </c>
      <c r="K43" s="44">
        <v>146</v>
      </c>
      <c r="L43" s="43">
        <v>21.7</v>
      </c>
    </row>
    <row r="44" spans="1:12" ht="15" x14ac:dyDescent="0.25">
      <c r="A44" s="23"/>
      <c r="B44" s="15"/>
      <c r="C44" s="11"/>
      <c r="D44" s="7" t="s">
        <v>22</v>
      </c>
      <c r="E44" s="42" t="s">
        <v>79</v>
      </c>
      <c r="F44" s="43">
        <v>200</v>
      </c>
      <c r="G44" s="43">
        <v>0.2</v>
      </c>
      <c r="H44" s="43">
        <v>0</v>
      </c>
      <c r="I44" s="43">
        <v>9.3000000000000007</v>
      </c>
      <c r="J44" s="43">
        <v>38</v>
      </c>
      <c r="K44" s="44">
        <v>302</v>
      </c>
      <c r="L44" s="43">
        <v>6.2</v>
      </c>
    </row>
    <row r="45" spans="1:12" ht="15" x14ac:dyDescent="0.25">
      <c r="A45" s="23"/>
      <c r="B45" s="15"/>
      <c r="C45" s="11"/>
      <c r="D45" s="7" t="s">
        <v>23</v>
      </c>
      <c r="E45" s="42" t="s">
        <v>69</v>
      </c>
      <c r="F45" s="43">
        <v>65</v>
      </c>
      <c r="G45" s="43">
        <v>3.9</v>
      </c>
      <c r="H45" s="43">
        <v>7.6</v>
      </c>
      <c r="I45" s="43">
        <v>24.73</v>
      </c>
      <c r="J45" s="43">
        <v>183.7</v>
      </c>
      <c r="K45" s="44">
        <v>1</v>
      </c>
      <c r="L45" s="52">
        <v>5.5</v>
      </c>
    </row>
    <row r="46" spans="1:12" ht="15" x14ac:dyDescent="0.25">
      <c r="A46" s="23"/>
      <c r="B46" s="15"/>
      <c r="C46" s="11"/>
      <c r="D46" s="7" t="s">
        <v>24</v>
      </c>
      <c r="E46" s="42" t="s">
        <v>46</v>
      </c>
      <c r="F46" s="43">
        <v>125</v>
      </c>
      <c r="G46" s="43">
        <v>0.5</v>
      </c>
      <c r="H46" s="43">
        <v>0.5</v>
      </c>
      <c r="I46" s="43">
        <v>12.2</v>
      </c>
      <c r="J46" s="43">
        <v>56.3</v>
      </c>
      <c r="K46" s="44"/>
      <c r="L46" s="43">
        <v>7.8</v>
      </c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650</v>
      </c>
      <c r="G49" s="19">
        <f t="shared" ref="G49" si="8">SUM(G42:G48)</f>
        <v>26.099999999999998</v>
      </c>
      <c r="H49" s="19">
        <f t="shared" ref="H49" si="9">SUM(H42:H48)</f>
        <v>24.5</v>
      </c>
      <c r="I49" s="19">
        <f t="shared" ref="I49" si="10">SUM(I42:I48)</f>
        <v>67.53</v>
      </c>
      <c r="J49" s="19">
        <v>598.29999999999995</v>
      </c>
      <c r="K49" s="25"/>
      <c r="L49" s="19">
        <f>SUM(L42:L48)</f>
        <v>41.199999999999996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2" t="s">
        <v>48</v>
      </c>
      <c r="F50" s="43">
        <v>60</v>
      </c>
      <c r="G50" s="43">
        <v>0.8</v>
      </c>
      <c r="H50" s="43">
        <v>4</v>
      </c>
      <c r="I50" s="43">
        <v>3.9</v>
      </c>
      <c r="J50" s="43">
        <v>63</v>
      </c>
      <c r="K50" s="44">
        <v>25</v>
      </c>
      <c r="L50" s="43">
        <v>5.5</v>
      </c>
    </row>
    <row r="51" spans="1:12" ht="15" x14ac:dyDescent="0.25">
      <c r="A51" s="23"/>
      <c r="B51" s="15"/>
      <c r="C51" s="11"/>
      <c r="D51" s="7" t="s">
        <v>27</v>
      </c>
      <c r="E51" s="42" t="s">
        <v>49</v>
      </c>
      <c r="F51" s="43">
        <v>200</v>
      </c>
      <c r="G51" s="43">
        <v>1.7</v>
      </c>
      <c r="H51" s="43">
        <v>4.2</v>
      </c>
      <c r="I51" s="43">
        <v>10.9</v>
      </c>
      <c r="J51" s="43">
        <v>88.8</v>
      </c>
      <c r="K51" s="44">
        <v>56</v>
      </c>
      <c r="L51" s="43">
        <v>22.7</v>
      </c>
    </row>
    <row r="52" spans="1:12" ht="15" x14ac:dyDescent="0.25">
      <c r="A52" s="23"/>
      <c r="B52" s="15"/>
      <c r="C52" s="11"/>
      <c r="D52" s="7" t="s">
        <v>28</v>
      </c>
      <c r="E52" s="42" t="s">
        <v>50</v>
      </c>
      <c r="F52" s="43">
        <v>90</v>
      </c>
      <c r="G52" s="43">
        <v>18.8</v>
      </c>
      <c r="H52" s="43">
        <v>14.7</v>
      </c>
      <c r="I52" s="43">
        <v>2.9</v>
      </c>
      <c r="J52" s="43">
        <v>220</v>
      </c>
      <c r="K52" s="44">
        <v>94</v>
      </c>
      <c r="L52" s="43">
        <v>71.8</v>
      </c>
    </row>
    <row r="53" spans="1:12" ht="15" x14ac:dyDescent="0.25">
      <c r="A53" s="23"/>
      <c r="B53" s="15"/>
      <c r="C53" s="11"/>
      <c r="D53" s="7" t="s">
        <v>29</v>
      </c>
      <c r="E53" s="54" t="s">
        <v>58</v>
      </c>
      <c r="F53" s="43">
        <v>150</v>
      </c>
      <c r="G53" s="43">
        <v>8.6999999999999993</v>
      </c>
      <c r="H53" s="43">
        <v>5.7</v>
      </c>
      <c r="I53" s="43">
        <v>38</v>
      </c>
      <c r="J53" s="43">
        <v>241</v>
      </c>
      <c r="K53" s="44">
        <v>183</v>
      </c>
      <c r="L53" s="43">
        <v>17.399999999999999</v>
      </c>
    </row>
    <row r="54" spans="1:12" ht="15" x14ac:dyDescent="0.25">
      <c r="A54" s="23"/>
      <c r="B54" s="15"/>
      <c r="C54" s="11"/>
      <c r="D54" s="7" t="s">
        <v>30</v>
      </c>
      <c r="E54" s="54" t="s">
        <v>65</v>
      </c>
      <c r="F54" s="43">
        <v>180</v>
      </c>
      <c r="G54" s="43">
        <v>0.45</v>
      </c>
      <c r="H54" s="43">
        <v>0.09</v>
      </c>
      <c r="I54" s="43">
        <v>28.1</v>
      </c>
      <c r="J54" s="43">
        <v>108.9</v>
      </c>
      <c r="K54" s="44">
        <v>310</v>
      </c>
      <c r="L54" s="43">
        <v>2.5</v>
      </c>
    </row>
    <row r="55" spans="1:12" ht="15" x14ac:dyDescent="0.2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32</v>
      </c>
      <c r="E56" s="42" t="s">
        <v>77</v>
      </c>
      <c r="F56" s="43">
        <v>60</v>
      </c>
      <c r="G56" s="43">
        <v>5.0999999999999996</v>
      </c>
      <c r="H56" s="51" t="s">
        <v>110</v>
      </c>
      <c r="I56" s="43">
        <v>25.5</v>
      </c>
      <c r="J56" s="43" t="s">
        <v>111</v>
      </c>
      <c r="K56" s="57" t="s">
        <v>127</v>
      </c>
      <c r="L56" s="43">
        <v>6</v>
      </c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.75" thickBot="1" x14ac:dyDescent="0.3">
      <c r="A59" s="24"/>
      <c r="B59" s="17"/>
      <c r="C59" s="8"/>
      <c r="D59" s="18" t="s">
        <v>33</v>
      </c>
      <c r="E59" s="9"/>
      <c r="F59" s="19">
        <f>SUM(F50:F58)</f>
        <v>740</v>
      </c>
      <c r="G59" s="19">
        <f t="shared" ref="G59" si="11">SUM(G50:G58)</f>
        <v>35.549999999999997</v>
      </c>
      <c r="H59" s="19">
        <f t="shared" ref="H59" si="12">SUM(H50:H58)</f>
        <v>28.689999999999998</v>
      </c>
      <c r="I59" s="19">
        <f t="shared" ref="I59" si="13">SUM(I50:I58)</f>
        <v>109.30000000000001</v>
      </c>
      <c r="J59" s="19">
        <v>877.1</v>
      </c>
      <c r="K59" s="25"/>
      <c r="L59" s="19">
        <f>SUM(L50:L58)</f>
        <v>125.9</v>
      </c>
    </row>
    <row r="60" spans="1:12" ht="15" x14ac:dyDescent="0.25">
      <c r="A60" s="20">
        <v>1</v>
      </c>
      <c r="B60" s="21">
        <v>4</v>
      </c>
      <c r="C60" s="22" t="s">
        <v>20</v>
      </c>
      <c r="D60" s="5" t="s">
        <v>21</v>
      </c>
      <c r="E60" s="39" t="s">
        <v>94</v>
      </c>
      <c r="F60" s="40">
        <v>160</v>
      </c>
      <c r="G60" s="40">
        <v>14.7</v>
      </c>
      <c r="H60" s="40">
        <v>20.7</v>
      </c>
      <c r="I60" s="40">
        <v>2.8</v>
      </c>
      <c r="J60" s="40">
        <v>256</v>
      </c>
      <c r="K60" s="41">
        <v>234</v>
      </c>
      <c r="L60" s="40">
        <v>28.5</v>
      </c>
    </row>
    <row r="61" spans="1:12" ht="15" x14ac:dyDescent="0.25">
      <c r="A61" s="23"/>
      <c r="B61" s="15"/>
      <c r="C61" s="11"/>
      <c r="D61" s="6" t="s">
        <v>26</v>
      </c>
      <c r="E61" s="42" t="s">
        <v>95</v>
      </c>
      <c r="F61" s="43">
        <v>60</v>
      </c>
      <c r="G61" s="43">
        <v>1.86</v>
      </c>
      <c r="H61" s="43">
        <v>0.12</v>
      </c>
      <c r="I61" s="43">
        <v>3.9</v>
      </c>
      <c r="J61" s="43">
        <v>27</v>
      </c>
      <c r="K61" s="44">
        <v>331</v>
      </c>
      <c r="L61" s="43">
        <v>12</v>
      </c>
    </row>
    <row r="62" spans="1:12" ht="15" x14ac:dyDescent="0.25">
      <c r="A62" s="23"/>
      <c r="B62" s="15"/>
      <c r="C62" s="11"/>
      <c r="D62" s="7" t="s">
        <v>22</v>
      </c>
      <c r="E62" s="42" t="s">
        <v>68</v>
      </c>
      <c r="F62" s="43">
        <v>200</v>
      </c>
      <c r="G62" s="43">
        <v>3.6</v>
      </c>
      <c r="H62" s="43">
        <v>3.3</v>
      </c>
      <c r="I62" s="43">
        <v>13.7</v>
      </c>
      <c r="J62" s="43">
        <v>100</v>
      </c>
      <c r="K62" s="44" t="s">
        <v>125</v>
      </c>
      <c r="L62" s="43">
        <v>15.4</v>
      </c>
    </row>
    <row r="63" spans="1:12" ht="15" x14ac:dyDescent="0.25">
      <c r="A63" s="23"/>
      <c r="B63" s="15"/>
      <c r="C63" s="11"/>
      <c r="D63" s="7" t="s">
        <v>23</v>
      </c>
      <c r="E63" s="54" t="s">
        <v>118</v>
      </c>
      <c r="F63" s="43">
        <v>65</v>
      </c>
      <c r="G63" s="43">
        <v>6.15</v>
      </c>
      <c r="H63" s="43">
        <v>6.9</v>
      </c>
      <c r="I63" s="43">
        <v>25.25</v>
      </c>
      <c r="J63" s="43">
        <v>186.36</v>
      </c>
      <c r="K63" s="44">
        <v>2</v>
      </c>
      <c r="L63" s="43">
        <v>14.3</v>
      </c>
    </row>
    <row r="64" spans="1:12" ht="15" x14ac:dyDescent="0.25">
      <c r="A64" s="23"/>
      <c r="B64" s="15"/>
      <c r="C64" s="11"/>
      <c r="D64" s="7" t="s">
        <v>24</v>
      </c>
      <c r="E64" s="42" t="s">
        <v>47</v>
      </c>
      <c r="F64" s="43">
        <v>125</v>
      </c>
      <c r="G64" s="43" t="s">
        <v>96</v>
      </c>
      <c r="H64" s="43">
        <v>0.14000000000000001</v>
      </c>
      <c r="I64" s="43">
        <v>15.23</v>
      </c>
      <c r="J64" s="43">
        <v>57</v>
      </c>
      <c r="K64" s="44"/>
      <c r="L64" s="53" t="s">
        <v>112</v>
      </c>
    </row>
    <row r="65" spans="1:13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3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3" ht="15" x14ac:dyDescent="0.25">
      <c r="A67" s="24"/>
      <c r="B67" s="17"/>
      <c r="C67" s="8"/>
      <c r="D67" s="18" t="s">
        <v>33</v>
      </c>
      <c r="E67" s="9"/>
      <c r="F67" s="19">
        <f>SUM(F60:F66)</f>
        <v>610</v>
      </c>
      <c r="G67" s="19">
        <f t="shared" ref="G67" si="14">SUM(G60:G66)</f>
        <v>26.310000000000002</v>
      </c>
      <c r="H67" s="19">
        <f t="shared" ref="H67" si="15">SUM(H60:H66)</f>
        <v>31.160000000000004</v>
      </c>
      <c r="I67" s="19">
        <f t="shared" ref="I67" si="16">SUM(I60:I66)</f>
        <v>60.879999999999995</v>
      </c>
      <c r="J67" s="19">
        <f t="shared" ref="J67" si="17">SUM(J60:J66)</f>
        <v>626.36</v>
      </c>
      <c r="K67" s="25"/>
      <c r="L67" s="19">
        <f>SUM(L60:L66)</f>
        <v>70.2</v>
      </c>
    </row>
    <row r="68" spans="1:13" ht="15" x14ac:dyDescent="0.2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2" t="s">
        <v>120</v>
      </c>
      <c r="F68" s="43">
        <v>60</v>
      </c>
      <c r="G68" s="43">
        <v>0.45</v>
      </c>
      <c r="H68" s="43">
        <v>2.85</v>
      </c>
      <c r="I68" s="43">
        <v>2.17</v>
      </c>
      <c r="J68" s="43">
        <v>36</v>
      </c>
      <c r="K68" s="44">
        <v>15</v>
      </c>
      <c r="L68" s="43">
        <v>10.5</v>
      </c>
    </row>
    <row r="69" spans="1:13" ht="15" x14ac:dyDescent="0.25">
      <c r="A69" s="23"/>
      <c r="B69" s="15"/>
      <c r="C69" s="11"/>
      <c r="D69" s="7" t="s">
        <v>27</v>
      </c>
      <c r="E69" s="42" t="s">
        <v>123</v>
      </c>
      <c r="F69" s="43">
        <v>200</v>
      </c>
      <c r="G69" s="43">
        <v>1.44</v>
      </c>
      <c r="H69" s="43">
        <v>3.4</v>
      </c>
      <c r="I69" s="43">
        <v>8.6</v>
      </c>
      <c r="J69" s="43">
        <v>70</v>
      </c>
      <c r="K69" s="44">
        <v>69</v>
      </c>
      <c r="L69" s="43">
        <v>12.6</v>
      </c>
    </row>
    <row r="70" spans="1:13" ht="15" x14ac:dyDescent="0.25">
      <c r="A70" s="23"/>
      <c r="B70" s="15"/>
      <c r="C70" s="11"/>
      <c r="D70" s="7" t="s">
        <v>28</v>
      </c>
      <c r="E70" s="42" t="s">
        <v>52</v>
      </c>
      <c r="F70" s="43">
        <v>90</v>
      </c>
      <c r="G70" s="43">
        <v>13.25</v>
      </c>
      <c r="H70" s="43">
        <v>11.8</v>
      </c>
      <c r="I70" s="43">
        <v>11.3</v>
      </c>
      <c r="J70" s="43">
        <v>206</v>
      </c>
      <c r="K70" s="44">
        <v>99</v>
      </c>
      <c r="L70" s="43">
        <v>21.7</v>
      </c>
    </row>
    <row r="71" spans="1:13" ht="15" x14ac:dyDescent="0.25">
      <c r="A71" s="23"/>
      <c r="B71" s="15"/>
      <c r="C71" s="11"/>
      <c r="D71" s="7" t="s">
        <v>29</v>
      </c>
      <c r="E71" s="42" t="s">
        <v>53</v>
      </c>
      <c r="F71" s="43">
        <v>150</v>
      </c>
      <c r="G71" s="43">
        <v>5.0999999999999996</v>
      </c>
      <c r="H71" s="43">
        <v>3.9</v>
      </c>
      <c r="I71" s="43">
        <v>32.799999999999997</v>
      </c>
      <c r="J71" s="43">
        <v>192</v>
      </c>
      <c r="K71" s="44">
        <v>227</v>
      </c>
      <c r="L71" s="43">
        <v>8.6999999999999993</v>
      </c>
    </row>
    <row r="72" spans="1:13" ht="15" x14ac:dyDescent="0.25">
      <c r="A72" s="23"/>
      <c r="B72" s="15"/>
      <c r="C72" s="11"/>
      <c r="D72" s="7" t="s">
        <v>30</v>
      </c>
      <c r="E72" s="54" t="s">
        <v>65</v>
      </c>
      <c r="F72" s="43">
        <v>180</v>
      </c>
      <c r="G72" s="43">
        <v>0.45</v>
      </c>
      <c r="H72" s="43">
        <v>0.09</v>
      </c>
      <c r="I72" s="43">
        <v>28</v>
      </c>
      <c r="J72" s="43">
        <v>108.9</v>
      </c>
      <c r="K72" s="44">
        <v>311</v>
      </c>
      <c r="L72" s="43">
        <v>2.5</v>
      </c>
    </row>
    <row r="73" spans="1:13" ht="15" x14ac:dyDescent="0.25">
      <c r="A73" s="23"/>
      <c r="B73" s="15"/>
      <c r="C73" s="11"/>
      <c r="D73" s="7" t="s">
        <v>31</v>
      </c>
      <c r="E73" s="42"/>
      <c r="F73" s="43"/>
      <c r="G73" s="43"/>
      <c r="H73" s="43"/>
      <c r="I73" s="43"/>
      <c r="J73" s="43"/>
      <c r="K73" s="44"/>
      <c r="L73" s="43"/>
    </row>
    <row r="74" spans="1:13" ht="15" x14ac:dyDescent="0.25">
      <c r="A74" s="23"/>
      <c r="B74" s="15"/>
      <c r="C74" s="11"/>
      <c r="D74" s="7" t="s">
        <v>32</v>
      </c>
      <c r="E74" s="54" t="s">
        <v>77</v>
      </c>
      <c r="F74" s="43">
        <v>80</v>
      </c>
      <c r="G74" s="43">
        <v>6.8</v>
      </c>
      <c r="H74" s="43">
        <v>2.64</v>
      </c>
      <c r="I74" s="43">
        <v>34</v>
      </c>
      <c r="J74" s="43">
        <v>207.2</v>
      </c>
      <c r="K74" s="44">
        <v>1.6</v>
      </c>
      <c r="L74" s="43">
        <v>7.64</v>
      </c>
    </row>
    <row r="75" spans="1:13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3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3" ht="24" customHeight="1" thickBot="1" x14ac:dyDescent="0.3">
      <c r="A77" s="24"/>
      <c r="B77" s="17"/>
      <c r="C77" s="8"/>
      <c r="D77" s="18" t="s">
        <v>33</v>
      </c>
      <c r="E77" s="9"/>
      <c r="F77" s="19">
        <f>SUM(F68:F76)</f>
        <v>760</v>
      </c>
      <c r="G77" s="19">
        <f t="shared" ref="G77" si="18">SUM(G68:G76)</f>
        <v>27.490000000000002</v>
      </c>
      <c r="H77" s="19">
        <f t="shared" ref="H77" si="19">SUM(H68:H76)</f>
        <v>24.68</v>
      </c>
      <c r="I77" s="19">
        <f t="shared" ref="I77" si="20">SUM(I68:I76)</f>
        <v>116.87</v>
      </c>
      <c r="J77" s="19">
        <f t="shared" ref="J77" si="21">SUM(J68:J76)</f>
        <v>820.09999999999991</v>
      </c>
      <c r="K77" s="25"/>
      <c r="L77" s="19">
        <f>SUM(L68:L76)</f>
        <v>63.64</v>
      </c>
    </row>
    <row r="78" spans="1:13" ht="15" x14ac:dyDescent="0.25">
      <c r="A78" s="20">
        <v>1</v>
      </c>
      <c r="B78" s="21">
        <v>5</v>
      </c>
      <c r="C78" s="22" t="s">
        <v>20</v>
      </c>
      <c r="D78" s="5" t="s">
        <v>21</v>
      </c>
      <c r="E78" s="39" t="s">
        <v>97</v>
      </c>
      <c r="F78" s="40">
        <v>60</v>
      </c>
      <c r="G78" s="40">
        <v>8.9</v>
      </c>
      <c r="H78" s="40">
        <v>9.9</v>
      </c>
      <c r="I78" s="40">
        <v>5.2</v>
      </c>
      <c r="J78" s="40">
        <v>145</v>
      </c>
      <c r="K78" s="41">
        <v>134</v>
      </c>
      <c r="L78" s="40" t="s">
        <v>98</v>
      </c>
    </row>
    <row r="79" spans="1:13" ht="15" x14ac:dyDescent="0.25">
      <c r="A79" s="23"/>
      <c r="B79" s="15"/>
      <c r="C79" s="11"/>
      <c r="D79" s="6" t="s">
        <v>29</v>
      </c>
      <c r="E79" s="42" t="s">
        <v>53</v>
      </c>
      <c r="F79" s="43">
        <v>150</v>
      </c>
      <c r="G79" s="43">
        <v>5.0999999999999996</v>
      </c>
      <c r="H79" s="43">
        <v>3.9</v>
      </c>
      <c r="I79" s="43">
        <v>33</v>
      </c>
      <c r="J79" s="43">
        <v>192</v>
      </c>
      <c r="K79" s="44">
        <v>227</v>
      </c>
      <c r="L79" s="43" t="s">
        <v>99</v>
      </c>
      <c r="M79" s="2" t="s">
        <v>119</v>
      </c>
    </row>
    <row r="80" spans="1:13" ht="15" x14ac:dyDescent="0.25">
      <c r="A80" s="23"/>
      <c r="B80" s="15"/>
      <c r="C80" s="11"/>
      <c r="D80" s="7" t="s">
        <v>22</v>
      </c>
      <c r="E80" s="42" t="s">
        <v>79</v>
      </c>
      <c r="F80" s="43">
        <v>200</v>
      </c>
      <c r="G80" s="43">
        <v>0.2</v>
      </c>
      <c r="H80" s="43">
        <v>0</v>
      </c>
      <c r="I80" s="43">
        <v>9.3000000000000007</v>
      </c>
      <c r="J80" s="43">
        <v>38</v>
      </c>
      <c r="K80" s="44">
        <v>302</v>
      </c>
      <c r="L80" s="43" t="s">
        <v>100</v>
      </c>
    </row>
    <row r="81" spans="1:12" ht="15" x14ac:dyDescent="0.25">
      <c r="A81" s="23"/>
      <c r="B81" s="15"/>
      <c r="C81" s="11"/>
      <c r="D81" s="7" t="s">
        <v>23</v>
      </c>
      <c r="E81" s="42" t="s">
        <v>69</v>
      </c>
      <c r="F81" s="43">
        <v>65</v>
      </c>
      <c r="G81" s="43">
        <v>3.9</v>
      </c>
      <c r="H81" s="43">
        <v>7.6</v>
      </c>
      <c r="I81" s="43">
        <v>24.73</v>
      </c>
      <c r="J81" s="43">
        <v>183.7</v>
      </c>
      <c r="K81" s="44">
        <v>1</v>
      </c>
      <c r="L81" s="43">
        <v>5.5</v>
      </c>
    </row>
    <row r="82" spans="1:12" ht="15" x14ac:dyDescent="0.25">
      <c r="A82" s="23"/>
      <c r="B82" s="15"/>
      <c r="C82" s="11"/>
      <c r="D82" s="7" t="s">
        <v>24</v>
      </c>
      <c r="E82" s="42" t="s">
        <v>46</v>
      </c>
      <c r="F82" s="43">
        <v>125</v>
      </c>
      <c r="G82" s="43">
        <v>0.5</v>
      </c>
      <c r="H82" s="43">
        <v>0.5</v>
      </c>
      <c r="I82" s="43">
        <v>12.2</v>
      </c>
      <c r="J82" s="43">
        <v>56.3</v>
      </c>
      <c r="K82" s="56"/>
      <c r="L82" s="43">
        <v>7.8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600</v>
      </c>
      <c r="G85" s="19">
        <f t="shared" ref="G85" si="22">SUM(G78:G84)</f>
        <v>18.599999999999998</v>
      </c>
      <c r="H85" s="19">
        <f t="shared" ref="H85" si="23">SUM(H78:H84)</f>
        <v>21.9</v>
      </c>
      <c r="I85" s="19">
        <f t="shared" ref="I85" si="24">SUM(I78:I84)</f>
        <v>84.43</v>
      </c>
      <c r="J85" s="19">
        <f t="shared" ref="J85" si="25">SUM(J78:J84)</f>
        <v>615</v>
      </c>
      <c r="K85" s="25"/>
      <c r="L85" s="19">
        <f>SUM(L78:L84)</f>
        <v>13.3</v>
      </c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2" t="s">
        <v>54</v>
      </c>
      <c r="F86" s="43">
        <v>60</v>
      </c>
      <c r="G86" s="43">
        <v>1.2</v>
      </c>
      <c r="H86" s="43">
        <v>3</v>
      </c>
      <c r="I86" s="43">
        <v>6.2</v>
      </c>
      <c r="J86" s="43">
        <v>59</v>
      </c>
      <c r="K86" s="44">
        <v>6</v>
      </c>
      <c r="L86" s="43">
        <v>6</v>
      </c>
    </row>
    <row r="87" spans="1:12" ht="15" x14ac:dyDescent="0.25">
      <c r="A87" s="23"/>
      <c r="B87" s="15"/>
      <c r="C87" s="11"/>
      <c r="D87" s="7" t="s">
        <v>27</v>
      </c>
      <c r="E87" s="42" t="s">
        <v>55</v>
      </c>
      <c r="F87" s="43">
        <v>216</v>
      </c>
      <c r="G87" s="43">
        <v>6.3</v>
      </c>
      <c r="H87" s="43">
        <v>3</v>
      </c>
      <c r="I87" s="43">
        <v>25.2</v>
      </c>
      <c r="J87" s="43">
        <v>162</v>
      </c>
      <c r="K87" s="44">
        <v>65</v>
      </c>
      <c r="L87" s="43">
        <v>9.5</v>
      </c>
    </row>
    <row r="88" spans="1:12" ht="15" x14ac:dyDescent="0.25">
      <c r="A88" s="23"/>
      <c r="B88" s="15"/>
      <c r="C88" s="11"/>
      <c r="D88" s="7" t="s">
        <v>28</v>
      </c>
      <c r="E88" s="42" t="s">
        <v>56</v>
      </c>
      <c r="F88" s="43">
        <v>80</v>
      </c>
      <c r="G88" s="43">
        <v>10.8</v>
      </c>
      <c r="H88" s="43">
        <v>7.4</v>
      </c>
      <c r="I88" s="43">
        <v>6.9</v>
      </c>
      <c r="J88" s="43">
        <v>130</v>
      </c>
      <c r="K88" s="44">
        <v>261</v>
      </c>
      <c r="L88" s="43">
        <v>51.2</v>
      </c>
    </row>
    <row r="89" spans="1:12" ht="15" x14ac:dyDescent="0.25">
      <c r="A89" s="23"/>
      <c r="B89" s="15"/>
      <c r="C89" s="11"/>
      <c r="D89" s="7" t="s">
        <v>29</v>
      </c>
      <c r="E89" s="42" t="s">
        <v>57</v>
      </c>
      <c r="F89" s="43">
        <v>150</v>
      </c>
      <c r="G89" s="43">
        <v>3.1</v>
      </c>
      <c r="H89" s="43">
        <v>4.9000000000000004</v>
      </c>
      <c r="I89" s="43">
        <v>20</v>
      </c>
      <c r="J89" s="43">
        <v>138.30000000000001</v>
      </c>
      <c r="K89" s="44">
        <v>146</v>
      </c>
      <c r="L89" s="43">
        <v>21.7</v>
      </c>
    </row>
    <row r="90" spans="1:12" ht="15" x14ac:dyDescent="0.25">
      <c r="A90" s="23"/>
      <c r="B90" s="15"/>
      <c r="C90" s="11"/>
      <c r="D90" s="7" t="s">
        <v>30</v>
      </c>
      <c r="E90" s="54" t="s">
        <v>65</v>
      </c>
      <c r="F90" s="43">
        <v>180</v>
      </c>
      <c r="G90" s="43">
        <v>0.45</v>
      </c>
      <c r="H90" s="43">
        <v>0.09</v>
      </c>
      <c r="I90" s="43">
        <v>28.8</v>
      </c>
      <c r="J90" s="43">
        <v>108.9</v>
      </c>
      <c r="K90" s="44">
        <v>310</v>
      </c>
      <c r="L90" s="43">
        <v>2.5</v>
      </c>
    </row>
    <row r="91" spans="1:12" ht="15" x14ac:dyDescent="0.25">
      <c r="A91" s="23"/>
      <c r="B91" s="15"/>
      <c r="C91" s="11"/>
      <c r="D91" s="7" t="s">
        <v>31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32</v>
      </c>
      <c r="E92" s="42" t="s">
        <v>77</v>
      </c>
      <c r="F92" s="43">
        <v>80</v>
      </c>
      <c r="G92" s="43">
        <v>6.8</v>
      </c>
      <c r="H92" s="43">
        <v>2.64</v>
      </c>
      <c r="I92" s="43">
        <v>34</v>
      </c>
      <c r="J92" s="43">
        <v>207.2</v>
      </c>
      <c r="K92" s="44">
        <v>1.6</v>
      </c>
      <c r="L92" s="43">
        <v>7.64</v>
      </c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.75" thickBot="1" x14ac:dyDescent="0.3">
      <c r="A95" s="24"/>
      <c r="B95" s="17"/>
      <c r="C95" s="8"/>
      <c r="D95" s="18" t="s">
        <v>33</v>
      </c>
      <c r="E95" s="9"/>
      <c r="F95" s="19">
        <f>SUM(F86:F94)</f>
        <v>766</v>
      </c>
      <c r="G95" s="19">
        <f t="shared" ref="G95" si="26">SUM(G86:G94)</f>
        <v>28.650000000000002</v>
      </c>
      <c r="H95" s="19">
        <f t="shared" ref="H95" si="27">SUM(H86:H94)</f>
        <v>21.03</v>
      </c>
      <c r="I95" s="19">
        <f t="shared" ref="I95" si="28">SUM(I86:I94)</f>
        <v>121.1</v>
      </c>
      <c r="J95" s="19">
        <f t="shared" ref="J95" si="29">SUM(J86:J94)</f>
        <v>805.40000000000009</v>
      </c>
      <c r="K95" s="25"/>
      <c r="L95" s="19">
        <f>SUM(L86:L94)</f>
        <v>98.54</v>
      </c>
    </row>
    <row r="96" spans="1:12" ht="15" x14ac:dyDescent="0.25">
      <c r="A96" s="20">
        <v>1</v>
      </c>
      <c r="B96" s="21">
        <v>6</v>
      </c>
      <c r="C96" s="22" t="s">
        <v>20</v>
      </c>
      <c r="D96" s="5" t="s">
        <v>21</v>
      </c>
      <c r="E96" s="39" t="s">
        <v>59</v>
      </c>
      <c r="F96" s="40">
        <v>185</v>
      </c>
      <c r="G96" s="40">
        <v>5.4</v>
      </c>
      <c r="H96" s="40">
        <v>7.2</v>
      </c>
      <c r="I96" s="40">
        <v>26.8</v>
      </c>
      <c r="J96" s="40">
        <v>194</v>
      </c>
      <c r="K96" s="41">
        <v>205</v>
      </c>
      <c r="L96" s="40">
        <v>13</v>
      </c>
    </row>
    <row r="97" spans="1:12" ht="15" x14ac:dyDescent="0.25">
      <c r="A97" s="23"/>
      <c r="B97" s="15"/>
      <c r="C97" s="11"/>
      <c r="D97" s="6"/>
      <c r="E97" s="42" t="s">
        <v>67</v>
      </c>
      <c r="F97" s="43">
        <v>40</v>
      </c>
      <c r="G97" s="43">
        <v>5.3</v>
      </c>
      <c r="H97" s="43">
        <v>4.5999999999999996</v>
      </c>
      <c r="I97" s="43">
        <v>0.28000000000000003</v>
      </c>
      <c r="J97" s="43">
        <v>62.8</v>
      </c>
      <c r="K97" s="44">
        <v>10.1</v>
      </c>
      <c r="L97" s="43">
        <v>9</v>
      </c>
    </row>
    <row r="98" spans="1:12" ht="15" x14ac:dyDescent="0.25">
      <c r="A98" s="23"/>
      <c r="B98" s="15"/>
      <c r="C98" s="11"/>
      <c r="D98" s="7" t="s">
        <v>22</v>
      </c>
      <c r="E98" s="42" t="s">
        <v>60</v>
      </c>
      <c r="F98" s="43">
        <v>200</v>
      </c>
      <c r="G98" s="43">
        <v>2.9</v>
      </c>
      <c r="H98" s="43">
        <v>2.8</v>
      </c>
      <c r="I98" s="43">
        <v>14.9</v>
      </c>
      <c r="J98" s="43">
        <v>94</v>
      </c>
      <c r="K98" s="44">
        <v>304</v>
      </c>
      <c r="L98" s="43">
        <v>16.3</v>
      </c>
    </row>
    <row r="99" spans="1:12" ht="15" x14ac:dyDescent="0.25">
      <c r="A99" s="23"/>
      <c r="B99" s="15"/>
      <c r="C99" s="11"/>
      <c r="D99" s="7" t="s">
        <v>23</v>
      </c>
      <c r="E99" s="42" t="s">
        <v>61</v>
      </c>
      <c r="F99" s="43">
        <v>65</v>
      </c>
      <c r="G99" s="43">
        <v>6.15</v>
      </c>
      <c r="H99" s="43">
        <v>6.9</v>
      </c>
      <c r="I99" s="43">
        <v>25.25</v>
      </c>
      <c r="J99" s="43">
        <v>186.36</v>
      </c>
      <c r="K99" s="44">
        <v>2</v>
      </c>
      <c r="L99" s="43">
        <v>14</v>
      </c>
    </row>
    <row r="100" spans="1:12" ht="15" x14ac:dyDescent="0.25">
      <c r="A100" s="23"/>
      <c r="B100" s="15"/>
      <c r="C100" s="11"/>
      <c r="D100" s="7" t="s">
        <v>24</v>
      </c>
      <c r="E100" s="42" t="s">
        <v>46</v>
      </c>
      <c r="F100" s="43">
        <v>125</v>
      </c>
      <c r="G100" s="43">
        <v>0.5</v>
      </c>
      <c r="H100" s="43">
        <v>0.5</v>
      </c>
      <c r="I100" s="43">
        <v>12.2</v>
      </c>
      <c r="J100" s="43">
        <v>56.3</v>
      </c>
      <c r="K100" s="44"/>
      <c r="L100" s="43" t="s">
        <v>100</v>
      </c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SUM(F96:F102)</f>
        <v>615</v>
      </c>
      <c r="G103" s="19">
        <f t="shared" ref="G103" si="30">SUM(G96:G102)</f>
        <v>20.25</v>
      </c>
      <c r="H103" s="19">
        <f t="shared" ref="H103" si="31">SUM(H96:H102)</f>
        <v>22</v>
      </c>
      <c r="I103" s="19">
        <f t="shared" ref="I103" si="32">SUM(I96:I102)</f>
        <v>79.430000000000007</v>
      </c>
      <c r="J103" s="19">
        <f t="shared" ref="J103" si="33">SUM(J96:J102)</f>
        <v>593.46</v>
      </c>
      <c r="K103" s="25"/>
      <c r="L103" s="19">
        <f>SUM(L96:L102)</f>
        <v>52.3</v>
      </c>
    </row>
    <row r="104" spans="1:12" ht="15" x14ac:dyDescent="0.25">
      <c r="A104" s="26">
        <f>A96</f>
        <v>1</v>
      </c>
      <c r="B104" s="13">
        <f>B96</f>
        <v>6</v>
      </c>
      <c r="C104" s="10" t="s">
        <v>25</v>
      </c>
      <c r="D104" s="7" t="s">
        <v>26</v>
      </c>
      <c r="E104" s="42" t="s">
        <v>62</v>
      </c>
      <c r="F104" s="43">
        <v>80</v>
      </c>
      <c r="G104" s="43">
        <v>0.8</v>
      </c>
      <c r="H104" s="43">
        <v>3.6</v>
      </c>
      <c r="I104" s="43">
        <v>11.6</v>
      </c>
      <c r="J104" s="43">
        <v>80</v>
      </c>
      <c r="K104" s="44">
        <v>17</v>
      </c>
      <c r="L104" s="43">
        <v>6</v>
      </c>
    </row>
    <row r="105" spans="1:12" ht="15" x14ac:dyDescent="0.25">
      <c r="A105" s="23"/>
      <c r="B105" s="15"/>
      <c r="C105" s="11"/>
      <c r="D105" s="7" t="s">
        <v>27</v>
      </c>
      <c r="E105" s="42" t="s">
        <v>63</v>
      </c>
      <c r="F105" s="43">
        <v>200</v>
      </c>
      <c r="G105" s="43">
        <v>1.3</v>
      </c>
      <c r="H105" s="43">
        <v>4.3</v>
      </c>
      <c r="I105" s="43">
        <v>6.5</v>
      </c>
      <c r="J105" s="43">
        <v>70</v>
      </c>
      <c r="K105" s="44">
        <v>55</v>
      </c>
      <c r="L105" s="43">
        <v>10</v>
      </c>
    </row>
    <row r="106" spans="1:12" ht="15" x14ac:dyDescent="0.25">
      <c r="A106" s="23"/>
      <c r="B106" s="15"/>
      <c r="C106" s="11"/>
      <c r="D106" s="7" t="s">
        <v>28</v>
      </c>
      <c r="E106" s="42" t="s">
        <v>64</v>
      </c>
      <c r="F106" s="43">
        <v>100</v>
      </c>
      <c r="G106" s="43">
        <v>15.4</v>
      </c>
      <c r="H106" s="43">
        <v>7.8</v>
      </c>
      <c r="I106" s="43">
        <v>3.1</v>
      </c>
      <c r="J106" s="43">
        <v>144</v>
      </c>
      <c r="K106" s="44">
        <v>80</v>
      </c>
      <c r="L106" s="43">
        <v>78.599999999999994</v>
      </c>
    </row>
    <row r="107" spans="1:12" ht="15" x14ac:dyDescent="0.25">
      <c r="A107" s="23"/>
      <c r="B107" s="15"/>
      <c r="C107" s="11"/>
      <c r="D107" s="7" t="s">
        <v>29</v>
      </c>
      <c r="E107" s="42" t="s">
        <v>40</v>
      </c>
      <c r="F107" s="43">
        <v>150</v>
      </c>
      <c r="G107" s="43">
        <v>3.6</v>
      </c>
      <c r="H107" s="43">
        <v>3.4</v>
      </c>
      <c r="I107" s="43">
        <v>36.799999999999997</v>
      </c>
      <c r="J107" s="43">
        <v>200</v>
      </c>
      <c r="K107" s="44">
        <v>187</v>
      </c>
      <c r="L107" s="43">
        <v>12.5</v>
      </c>
    </row>
    <row r="108" spans="1:12" ht="15" x14ac:dyDescent="0.25">
      <c r="A108" s="23"/>
      <c r="B108" s="15"/>
      <c r="C108" s="11"/>
      <c r="D108" s="7" t="s">
        <v>30</v>
      </c>
      <c r="E108" s="42" t="s">
        <v>65</v>
      </c>
      <c r="F108" s="43">
        <v>180</v>
      </c>
      <c r="G108" s="43">
        <v>0.45</v>
      </c>
      <c r="H108" s="43">
        <v>0.09</v>
      </c>
      <c r="I108" s="43">
        <v>28.08</v>
      </c>
      <c r="J108" s="43">
        <v>108.9</v>
      </c>
      <c r="K108" s="44">
        <v>311</v>
      </c>
      <c r="L108" s="43">
        <v>2.5</v>
      </c>
    </row>
    <row r="109" spans="1:12" ht="15" x14ac:dyDescent="0.25">
      <c r="A109" s="23"/>
      <c r="B109" s="15"/>
      <c r="C109" s="11"/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32</v>
      </c>
      <c r="E110" s="42" t="s">
        <v>77</v>
      </c>
      <c r="F110" s="43">
        <v>80</v>
      </c>
      <c r="G110" s="43">
        <v>6.8</v>
      </c>
      <c r="H110" s="43">
        <v>2.64</v>
      </c>
      <c r="I110" s="43">
        <v>34</v>
      </c>
      <c r="J110" s="43">
        <v>207.2</v>
      </c>
      <c r="K110" s="44">
        <v>1.6</v>
      </c>
      <c r="L110" s="43">
        <v>7.64</v>
      </c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22.5" customHeight="1" thickBot="1" x14ac:dyDescent="0.3">
      <c r="A113" s="24"/>
      <c r="B113" s="17"/>
      <c r="C113" s="8"/>
      <c r="D113" s="18" t="s">
        <v>33</v>
      </c>
      <c r="E113" s="9"/>
      <c r="F113" s="19">
        <f>SUM(F104:F112)</f>
        <v>790</v>
      </c>
      <c r="G113" s="19">
        <f t="shared" ref="G113" si="34">SUM(G104:G112)</f>
        <v>28.35</v>
      </c>
      <c r="H113" s="19">
        <f t="shared" ref="H113" si="35">SUM(H104:H112)</f>
        <v>21.83</v>
      </c>
      <c r="I113" s="19">
        <f t="shared" ref="I113" si="36">SUM(I104:I112)</f>
        <v>120.08</v>
      </c>
      <c r="J113" s="19">
        <f t="shared" ref="J113" si="37">SUM(J104:J112)</f>
        <v>810.09999999999991</v>
      </c>
      <c r="K113" s="25"/>
      <c r="L113" s="19">
        <f>SUM(L104:L112)</f>
        <v>117.24</v>
      </c>
    </row>
    <row r="114" spans="1:12" ht="15" x14ac:dyDescent="0.25">
      <c r="A114" s="20">
        <v>2</v>
      </c>
      <c r="B114" s="21">
        <v>1</v>
      </c>
      <c r="C114" s="22" t="s">
        <v>20</v>
      </c>
      <c r="D114" s="5" t="s">
        <v>21</v>
      </c>
      <c r="E114" s="39" t="s">
        <v>101</v>
      </c>
      <c r="F114" s="40">
        <v>60</v>
      </c>
      <c r="G114" s="40">
        <v>6</v>
      </c>
      <c r="H114" s="40">
        <v>13</v>
      </c>
      <c r="I114" s="40">
        <v>0.48</v>
      </c>
      <c r="J114" s="40">
        <v>142</v>
      </c>
      <c r="K114" s="41">
        <v>131</v>
      </c>
      <c r="L114" s="40">
        <v>15</v>
      </c>
    </row>
    <row r="115" spans="1:12" ht="15" x14ac:dyDescent="0.25">
      <c r="A115" s="23"/>
      <c r="B115" s="15"/>
      <c r="C115" s="11"/>
      <c r="D115" s="6" t="s">
        <v>29</v>
      </c>
      <c r="E115" s="42" t="s">
        <v>40</v>
      </c>
      <c r="F115" s="43">
        <v>150</v>
      </c>
      <c r="G115" s="43">
        <v>3.6</v>
      </c>
      <c r="H115" s="43">
        <v>3.4</v>
      </c>
      <c r="I115" s="43">
        <v>36.799999999999997</v>
      </c>
      <c r="J115" s="43">
        <v>200</v>
      </c>
      <c r="K115" s="44">
        <v>187</v>
      </c>
      <c r="L115" s="43">
        <v>8.8000000000000007</v>
      </c>
    </row>
    <row r="116" spans="1:12" ht="15" x14ac:dyDescent="0.25">
      <c r="A116" s="23"/>
      <c r="B116" s="15"/>
      <c r="C116" s="11"/>
      <c r="D116" s="7" t="s">
        <v>22</v>
      </c>
      <c r="E116" s="42" t="s">
        <v>79</v>
      </c>
      <c r="F116" s="43">
        <v>200</v>
      </c>
      <c r="G116" s="43">
        <v>0.2</v>
      </c>
      <c r="H116" s="43">
        <v>0</v>
      </c>
      <c r="I116" s="43">
        <v>9.3000000000000007</v>
      </c>
      <c r="J116" s="43">
        <v>38</v>
      </c>
      <c r="K116" s="44">
        <v>302</v>
      </c>
      <c r="L116" s="43" t="s">
        <v>102</v>
      </c>
    </row>
    <row r="117" spans="1:12" ht="15" x14ac:dyDescent="0.25">
      <c r="A117" s="23"/>
      <c r="B117" s="15"/>
      <c r="C117" s="11"/>
      <c r="D117" s="7" t="s">
        <v>23</v>
      </c>
      <c r="E117" s="42" t="s">
        <v>69</v>
      </c>
      <c r="F117" s="43">
        <v>65</v>
      </c>
      <c r="G117" s="43">
        <v>3.9</v>
      </c>
      <c r="H117" s="43">
        <v>7.6</v>
      </c>
      <c r="I117" s="43">
        <v>24.7</v>
      </c>
      <c r="J117" s="43">
        <v>183.7</v>
      </c>
      <c r="K117" s="44">
        <v>1</v>
      </c>
      <c r="L117" s="43">
        <v>5.5</v>
      </c>
    </row>
    <row r="118" spans="1:12" ht="15" x14ac:dyDescent="0.25">
      <c r="A118" s="23"/>
      <c r="B118" s="15"/>
      <c r="C118" s="11"/>
      <c r="D118" s="7" t="s">
        <v>24</v>
      </c>
      <c r="E118" s="42" t="s">
        <v>47</v>
      </c>
      <c r="F118" s="43">
        <v>125</v>
      </c>
      <c r="G118" s="43">
        <v>0.36</v>
      </c>
      <c r="H118" s="43">
        <v>0.14000000000000001</v>
      </c>
      <c r="I118" s="43">
        <v>15.23</v>
      </c>
      <c r="J118" s="43">
        <v>57</v>
      </c>
      <c r="K118" s="44"/>
      <c r="L118" s="43">
        <v>21</v>
      </c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SUM(F114:F120)</f>
        <v>600</v>
      </c>
      <c r="G121" s="19">
        <f t="shared" ref="G121" si="38">SUM(G114:G120)</f>
        <v>14.059999999999999</v>
      </c>
      <c r="H121" s="19">
        <f t="shared" ref="H121" si="39">SUM(H114:H120)</f>
        <v>24.14</v>
      </c>
      <c r="I121" s="19">
        <f t="shared" ref="I121" si="40">SUM(I114:I120)</f>
        <v>86.51</v>
      </c>
      <c r="J121" s="19">
        <f t="shared" ref="J121" si="41">SUM(J114:J120)</f>
        <v>620.70000000000005</v>
      </c>
      <c r="K121" s="25"/>
      <c r="L121" s="19">
        <v>58.3</v>
      </c>
    </row>
    <row r="122" spans="1:12" ht="15" x14ac:dyDescent="0.25">
      <c r="A122" s="26">
        <f>A114</f>
        <v>2</v>
      </c>
      <c r="B122" s="13">
        <f>B114</f>
        <v>1</v>
      </c>
      <c r="C122" s="10" t="s">
        <v>25</v>
      </c>
      <c r="D122" s="7" t="s">
        <v>26</v>
      </c>
      <c r="E122" s="42" t="s">
        <v>84</v>
      </c>
      <c r="F122" s="43">
        <v>60</v>
      </c>
      <c r="G122" s="43">
        <v>0.52</v>
      </c>
      <c r="H122" s="43">
        <v>3.6</v>
      </c>
      <c r="I122" s="43">
        <v>1.57</v>
      </c>
      <c r="J122" s="43">
        <v>35.880000000000003</v>
      </c>
      <c r="K122" s="44">
        <v>14</v>
      </c>
      <c r="L122" s="43">
        <v>13.3</v>
      </c>
    </row>
    <row r="123" spans="1:12" ht="15" x14ac:dyDescent="0.25">
      <c r="A123" s="23"/>
      <c r="B123" s="15"/>
      <c r="C123" s="11"/>
      <c r="D123" s="7" t="s">
        <v>27</v>
      </c>
      <c r="E123" s="42" t="s">
        <v>70</v>
      </c>
      <c r="F123" s="43">
        <v>200</v>
      </c>
      <c r="G123" s="43">
        <v>2.2999999999999998</v>
      </c>
      <c r="H123" s="43">
        <v>2.2000000000000002</v>
      </c>
      <c r="I123" s="43">
        <v>14.3</v>
      </c>
      <c r="J123" s="43">
        <v>87.2</v>
      </c>
      <c r="K123" s="44">
        <v>62</v>
      </c>
      <c r="L123" s="43">
        <v>13.3</v>
      </c>
    </row>
    <row r="124" spans="1:12" ht="15" x14ac:dyDescent="0.25">
      <c r="A124" s="23"/>
      <c r="B124" s="15"/>
      <c r="C124" s="11"/>
      <c r="D124" s="7" t="s">
        <v>28</v>
      </c>
      <c r="E124" s="42" t="s">
        <v>71</v>
      </c>
      <c r="F124" s="43">
        <v>90</v>
      </c>
      <c r="G124" s="43">
        <v>20.6</v>
      </c>
      <c r="H124" s="43">
        <v>17.8</v>
      </c>
      <c r="I124" s="43">
        <v>1.3</v>
      </c>
      <c r="J124" s="43">
        <v>248</v>
      </c>
      <c r="K124" s="44">
        <v>132</v>
      </c>
      <c r="L124" s="43">
        <v>53.4</v>
      </c>
    </row>
    <row r="125" spans="1:12" ht="15" x14ac:dyDescent="0.25">
      <c r="A125" s="23"/>
      <c r="B125" s="15"/>
      <c r="C125" s="11"/>
      <c r="D125" s="7" t="s">
        <v>29</v>
      </c>
      <c r="E125" s="42" t="s">
        <v>72</v>
      </c>
      <c r="F125" s="43">
        <v>150</v>
      </c>
      <c r="G125" s="43">
        <v>15</v>
      </c>
      <c r="H125" s="43">
        <v>4.8</v>
      </c>
      <c r="I125" s="43">
        <v>34.700000000000003</v>
      </c>
      <c r="J125" s="43">
        <v>243</v>
      </c>
      <c r="K125" s="44">
        <v>178</v>
      </c>
      <c r="L125" s="43">
        <v>9.4</v>
      </c>
    </row>
    <row r="126" spans="1:12" ht="15" x14ac:dyDescent="0.25">
      <c r="A126" s="23"/>
      <c r="B126" s="15"/>
      <c r="C126" s="11"/>
      <c r="D126" s="7" t="s">
        <v>30</v>
      </c>
      <c r="E126" s="54" t="s">
        <v>65</v>
      </c>
      <c r="F126" s="43">
        <v>180</v>
      </c>
      <c r="G126" s="43">
        <v>0.45</v>
      </c>
      <c r="H126" s="43">
        <v>0.09</v>
      </c>
      <c r="I126" s="43">
        <v>28.08</v>
      </c>
      <c r="J126" s="43">
        <v>108.9</v>
      </c>
      <c r="K126" s="44">
        <v>310</v>
      </c>
      <c r="L126" s="43">
        <v>2.5</v>
      </c>
    </row>
    <row r="127" spans="1:12" ht="15" x14ac:dyDescent="0.25">
      <c r="A127" s="23"/>
      <c r="B127" s="15"/>
      <c r="C127" s="11"/>
      <c r="D127" s="7" t="s">
        <v>31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32</v>
      </c>
      <c r="E128" s="42" t="s">
        <v>77</v>
      </c>
      <c r="F128" s="43">
        <v>80</v>
      </c>
      <c r="G128" s="43">
        <v>6.8</v>
      </c>
      <c r="H128" s="43">
        <v>2.64</v>
      </c>
      <c r="I128" s="43">
        <v>34</v>
      </c>
      <c r="J128" s="43">
        <v>207.2</v>
      </c>
      <c r="K128" s="44">
        <v>1.6</v>
      </c>
      <c r="L128" s="43">
        <v>7.64</v>
      </c>
    </row>
    <row r="129" spans="1:12" ht="15" x14ac:dyDescent="0.25">
      <c r="A129" s="23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.75" thickBot="1" x14ac:dyDescent="0.3">
      <c r="A131" s="24"/>
      <c r="B131" s="17"/>
      <c r="C131" s="8"/>
      <c r="D131" s="18" t="s">
        <v>33</v>
      </c>
      <c r="E131" s="9"/>
      <c r="F131" s="19">
        <f>SUM(F122:F130)</f>
        <v>760</v>
      </c>
      <c r="G131" s="19">
        <f t="shared" ref="G131" si="42">SUM(G122:G130)</f>
        <v>45.67</v>
      </c>
      <c r="H131" s="19">
        <f t="shared" ref="H131" si="43">SUM(H122:H130)</f>
        <v>31.130000000000003</v>
      </c>
      <c r="I131" s="19">
        <f t="shared" ref="I131" si="44">SUM(I122:I130)</f>
        <v>113.95</v>
      </c>
      <c r="J131" s="19">
        <f t="shared" ref="J131" si="45">SUM(J122:J130)</f>
        <v>930.18000000000006</v>
      </c>
      <c r="K131" s="25"/>
      <c r="L131" s="19">
        <f>SUM(L122:L130)</f>
        <v>99.54</v>
      </c>
    </row>
    <row r="132" spans="1:12" ht="15" x14ac:dyDescent="0.25">
      <c r="A132" s="14">
        <v>2</v>
      </c>
      <c r="B132" s="15">
        <v>2</v>
      </c>
      <c r="C132" s="22" t="s">
        <v>20</v>
      </c>
      <c r="D132" s="5" t="s">
        <v>21</v>
      </c>
      <c r="E132" s="39" t="s">
        <v>103</v>
      </c>
      <c r="F132" s="40">
        <v>200</v>
      </c>
      <c r="G132" s="40">
        <v>7.2</v>
      </c>
      <c r="H132" s="40">
        <v>7.2</v>
      </c>
      <c r="I132" s="40">
        <v>36.799999999999997</v>
      </c>
      <c r="J132" s="40">
        <v>242</v>
      </c>
      <c r="K132" s="41">
        <v>209</v>
      </c>
      <c r="L132" s="40">
        <v>21.2</v>
      </c>
    </row>
    <row r="133" spans="1:12" ht="15" x14ac:dyDescent="0.25">
      <c r="A133" s="14"/>
      <c r="B133" s="15"/>
      <c r="C133" s="11"/>
      <c r="D133" s="6"/>
      <c r="E133" s="42" t="s">
        <v>67</v>
      </c>
      <c r="F133" s="43">
        <v>40</v>
      </c>
      <c r="G133" s="43">
        <v>5.3</v>
      </c>
      <c r="H133" s="43">
        <v>4.5999999999999996</v>
      </c>
      <c r="I133" s="43">
        <v>0.28000000000000003</v>
      </c>
      <c r="J133" s="43">
        <v>62.8</v>
      </c>
      <c r="K133" s="44">
        <v>10.1</v>
      </c>
      <c r="L133" s="43">
        <v>9.5</v>
      </c>
    </row>
    <row r="134" spans="1:12" ht="15" x14ac:dyDescent="0.25">
      <c r="A134" s="14"/>
      <c r="B134" s="15"/>
      <c r="C134" s="11"/>
      <c r="D134" s="7" t="s">
        <v>22</v>
      </c>
      <c r="E134" s="42" t="s">
        <v>60</v>
      </c>
      <c r="F134" s="43">
        <v>200</v>
      </c>
      <c r="G134" s="43">
        <v>2.9</v>
      </c>
      <c r="H134" s="43">
        <v>2.8</v>
      </c>
      <c r="I134" s="43">
        <v>14.9</v>
      </c>
      <c r="J134" s="43">
        <v>94</v>
      </c>
      <c r="K134" s="44">
        <v>304</v>
      </c>
      <c r="L134" s="43">
        <v>16.3</v>
      </c>
    </row>
    <row r="135" spans="1:12" ht="15" x14ac:dyDescent="0.25">
      <c r="A135" s="14"/>
      <c r="B135" s="15"/>
      <c r="C135" s="11"/>
      <c r="D135" s="7" t="s">
        <v>23</v>
      </c>
      <c r="E135" s="54" t="s">
        <v>118</v>
      </c>
      <c r="F135" s="43">
        <v>65</v>
      </c>
      <c r="G135" s="43">
        <v>6.15</v>
      </c>
      <c r="H135" s="43">
        <v>6.9</v>
      </c>
      <c r="I135" s="43">
        <v>25.25</v>
      </c>
      <c r="J135" s="43">
        <v>186.36</v>
      </c>
      <c r="K135" s="44">
        <v>2</v>
      </c>
      <c r="L135" s="43">
        <v>14.3</v>
      </c>
    </row>
    <row r="136" spans="1:12" ht="15" x14ac:dyDescent="0.25">
      <c r="A136" s="14"/>
      <c r="B136" s="15"/>
      <c r="C136" s="11"/>
      <c r="D136" s="7" t="s">
        <v>24</v>
      </c>
      <c r="E136" s="42" t="s">
        <v>46</v>
      </c>
      <c r="F136" s="43">
        <v>125</v>
      </c>
      <c r="G136" s="43">
        <v>0.5</v>
      </c>
      <c r="H136" s="43">
        <v>0.5</v>
      </c>
      <c r="I136" s="43">
        <v>12.2</v>
      </c>
      <c r="J136" s="43">
        <v>56.3</v>
      </c>
      <c r="K136" s="44"/>
      <c r="L136" s="43">
        <v>7.8</v>
      </c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6"/>
      <c r="B139" s="17"/>
      <c r="C139" s="8"/>
      <c r="D139" s="18" t="s">
        <v>33</v>
      </c>
      <c r="E139" s="9"/>
      <c r="F139" s="19">
        <f>SUM(F132:F138)</f>
        <v>630</v>
      </c>
      <c r="G139" s="19">
        <f t="shared" ref="G139" si="46">SUM(G132:G138)</f>
        <v>22.05</v>
      </c>
      <c r="H139" s="19">
        <f t="shared" ref="H139" si="47">SUM(H132:H138)</f>
        <v>22</v>
      </c>
      <c r="I139" s="19">
        <f t="shared" ref="I139" si="48">SUM(I132:I138)</f>
        <v>89.429999999999993</v>
      </c>
      <c r="J139" s="19">
        <f t="shared" ref="J139" si="49">SUM(J132:J138)</f>
        <v>641.46</v>
      </c>
      <c r="K139" s="25"/>
      <c r="L139" s="19">
        <f>SUM(L132:L138)</f>
        <v>69.099999999999994</v>
      </c>
    </row>
    <row r="140" spans="1:12" ht="15" x14ac:dyDescent="0.25">
      <c r="A140" s="13">
        <f>A132</f>
        <v>2</v>
      </c>
      <c r="B140" s="13">
        <f>B132</f>
        <v>2</v>
      </c>
      <c r="C140" s="10" t="s">
        <v>25</v>
      </c>
      <c r="D140" s="7" t="s">
        <v>26</v>
      </c>
      <c r="E140" s="42" t="s">
        <v>54</v>
      </c>
      <c r="F140" s="43">
        <v>60</v>
      </c>
      <c r="G140" s="43">
        <v>1.2</v>
      </c>
      <c r="H140" s="43">
        <v>3</v>
      </c>
      <c r="I140" s="43">
        <v>6.2</v>
      </c>
      <c r="J140" s="43">
        <v>59</v>
      </c>
      <c r="K140" s="44">
        <v>6</v>
      </c>
      <c r="L140" s="43">
        <v>6</v>
      </c>
    </row>
    <row r="141" spans="1:12" ht="15" x14ac:dyDescent="0.25">
      <c r="A141" s="14"/>
      <c r="B141" s="15"/>
      <c r="C141" s="11"/>
      <c r="D141" s="7" t="s">
        <v>27</v>
      </c>
      <c r="E141" s="42" t="s">
        <v>73</v>
      </c>
      <c r="F141" s="43">
        <v>200</v>
      </c>
      <c r="G141" s="43">
        <v>1.6</v>
      </c>
      <c r="H141" s="43">
        <v>4.0999999999999996</v>
      </c>
      <c r="I141" s="43">
        <v>10.9</v>
      </c>
      <c r="J141" s="43">
        <v>86.4</v>
      </c>
      <c r="K141" s="44">
        <v>70</v>
      </c>
      <c r="L141" s="43">
        <v>17.8</v>
      </c>
    </row>
    <row r="142" spans="1:12" ht="15" x14ac:dyDescent="0.25">
      <c r="A142" s="14"/>
      <c r="B142" s="15"/>
      <c r="C142" s="11"/>
      <c r="D142" s="7" t="s">
        <v>28</v>
      </c>
      <c r="E142" s="54" t="s">
        <v>115</v>
      </c>
      <c r="F142" s="43">
        <v>200</v>
      </c>
      <c r="G142" s="43">
        <v>19.3</v>
      </c>
      <c r="H142" s="43">
        <v>19.899999999999999</v>
      </c>
      <c r="I142" s="43">
        <v>18.899999999999999</v>
      </c>
      <c r="J142" s="43">
        <v>334</v>
      </c>
      <c r="K142" s="44">
        <v>98</v>
      </c>
      <c r="L142" s="43">
        <v>81.2</v>
      </c>
    </row>
    <row r="143" spans="1:12" ht="15" x14ac:dyDescent="0.25">
      <c r="A143" s="14"/>
      <c r="B143" s="15"/>
      <c r="C143" s="11"/>
      <c r="D143" s="7" t="s">
        <v>29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7" t="s">
        <v>30</v>
      </c>
      <c r="E144" s="54" t="s">
        <v>116</v>
      </c>
      <c r="F144" s="43">
        <v>180</v>
      </c>
      <c r="G144" s="43">
        <v>0.45</v>
      </c>
      <c r="H144" s="43">
        <v>0.09</v>
      </c>
      <c r="I144" s="43">
        <v>28.08</v>
      </c>
      <c r="J144" s="43">
        <v>108.9</v>
      </c>
      <c r="K144" s="44">
        <v>311</v>
      </c>
      <c r="L144" s="43">
        <v>2.5</v>
      </c>
    </row>
    <row r="145" spans="1:12" ht="15" x14ac:dyDescent="0.25">
      <c r="A145" s="14"/>
      <c r="B145" s="15"/>
      <c r="C145" s="11"/>
      <c r="D145" s="7" t="s">
        <v>31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4"/>
      <c r="B146" s="15"/>
      <c r="C146" s="11"/>
      <c r="D146" s="7" t="s">
        <v>32</v>
      </c>
      <c r="E146" s="42" t="s">
        <v>77</v>
      </c>
      <c r="F146" s="43">
        <v>80</v>
      </c>
      <c r="G146" s="43">
        <v>6.8</v>
      </c>
      <c r="H146" s="43">
        <v>2.64</v>
      </c>
      <c r="I146" s="43">
        <v>34</v>
      </c>
      <c r="J146" s="43">
        <v>207.2</v>
      </c>
      <c r="K146" s="44">
        <v>1.6</v>
      </c>
      <c r="L146" s="43">
        <v>7.64</v>
      </c>
    </row>
    <row r="147" spans="1:12" ht="15" x14ac:dyDescent="0.25">
      <c r="A147" s="14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22.5" customHeight="1" thickBot="1" x14ac:dyDescent="0.3">
      <c r="A149" s="16"/>
      <c r="B149" s="17"/>
      <c r="C149" s="8"/>
      <c r="D149" s="18" t="s">
        <v>33</v>
      </c>
      <c r="E149" s="9"/>
      <c r="F149" s="19">
        <f>SUM(F140:F148)</f>
        <v>720</v>
      </c>
      <c r="G149" s="19">
        <f t="shared" ref="G149" si="50">SUM(G140:G148)</f>
        <v>29.35</v>
      </c>
      <c r="H149" s="19">
        <f t="shared" ref="H149" si="51">SUM(H140:H148)</f>
        <v>29.73</v>
      </c>
      <c r="I149" s="19">
        <f t="shared" ref="I149" si="52">SUM(I140:I148)</f>
        <v>98.08</v>
      </c>
      <c r="J149" s="19">
        <f t="shared" ref="J149" si="53">SUM(J140:J148)</f>
        <v>795.5</v>
      </c>
      <c r="K149" s="25"/>
      <c r="L149" s="19">
        <f>SUM(L140:L148)</f>
        <v>115.14</v>
      </c>
    </row>
    <row r="150" spans="1:12" ht="15" x14ac:dyDescent="0.25">
      <c r="A150" s="20">
        <v>2</v>
      </c>
      <c r="B150" s="21">
        <v>3</v>
      </c>
      <c r="C150" s="22" t="s">
        <v>20</v>
      </c>
      <c r="D150" s="5" t="s">
        <v>21</v>
      </c>
      <c r="E150" s="39" t="s">
        <v>104</v>
      </c>
      <c r="F150" s="40">
        <v>180</v>
      </c>
      <c r="G150" s="40">
        <v>25.3</v>
      </c>
      <c r="H150" s="40">
        <v>18.899999999999999</v>
      </c>
      <c r="I150" s="40">
        <v>24.6</v>
      </c>
      <c r="J150" s="40">
        <v>369</v>
      </c>
      <c r="K150" s="41">
        <v>239</v>
      </c>
      <c r="L150" s="40">
        <v>47.1</v>
      </c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22</v>
      </c>
      <c r="E152" s="42" t="s">
        <v>60</v>
      </c>
      <c r="F152" s="43">
        <v>200</v>
      </c>
      <c r="G152" s="43">
        <v>2.9</v>
      </c>
      <c r="H152" s="43">
        <v>2.8</v>
      </c>
      <c r="I152" s="43">
        <v>14.9</v>
      </c>
      <c r="J152" s="43">
        <v>94</v>
      </c>
      <c r="K152" s="44">
        <v>304</v>
      </c>
      <c r="L152" s="43" t="s">
        <v>105</v>
      </c>
    </row>
    <row r="153" spans="1:12" ht="15" x14ac:dyDescent="0.25">
      <c r="A153" s="23"/>
      <c r="B153" s="15"/>
      <c r="C153" s="11"/>
      <c r="D153" s="7" t="s">
        <v>23</v>
      </c>
      <c r="E153" s="42" t="s">
        <v>69</v>
      </c>
      <c r="F153" s="43">
        <v>65</v>
      </c>
      <c r="G153" s="43">
        <v>3.9</v>
      </c>
      <c r="H153" s="43">
        <v>7.6</v>
      </c>
      <c r="I153" s="43">
        <v>24.73</v>
      </c>
      <c r="J153" s="43">
        <v>183.7</v>
      </c>
      <c r="K153" s="44">
        <v>1</v>
      </c>
      <c r="L153" s="43">
        <v>5.5</v>
      </c>
    </row>
    <row r="154" spans="1:12" ht="15" x14ac:dyDescent="0.25">
      <c r="A154" s="23"/>
      <c r="B154" s="15"/>
      <c r="C154" s="11"/>
      <c r="D154" s="7" t="s">
        <v>24</v>
      </c>
      <c r="E154" s="42" t="s">
        <v>47</v>
      </c>
      <c r="F154" s="43">
        <v>125</v>
      </c>
      <c r="G154" s="43">
        <v>0.36</v>
      </c>
      <c r="H154" s="43">
        <v>0.14000000000000001</v>
      </c>
      <c r="I154" s="43">
        <v>15.2</v>
      </c>
      <c r="J154" s="43">
        <v>57</v>
      </c>
      <c r="K154" s="44"/>
      <c r="L154" s="43" t="s">
        <v>106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SUM(F150:F156)</f>
        <v>570</v>
      </c>
      <c r="G157" s="19">
        <f t="shared" ref="G157" si="54">SUM(G150:G156)</f>
        <v>32.46</v>
      </c>
      <c r="H157" s="19">
        <f t="shared" ref="H157" si="55">SUM(H150:H156)</f>
        <v>29.439999999999998</v>
      </c>
      <c r="I157" s="19">
        <f t="shared" ref="I157" si="56">SUM(I150:I156)</f>
        <v>79.430000000000007</v>
      </c>
      <c r="J157" s="19">
        <f t="shared" ref="J157" si="57">SUM(J150:J156)</f>
        <v>703.7</v>
      </c>
      <c r="K157" s="25"/>
      <c r="L157" s="19">
        <f>SUM(L150:L156)</f>
        <v>52.6</v>
      </c>
    </row>
    <row r="158" spans="1:12" ht="15" x14ac:dyDescent="0.25">
      <c r="A158" s="26">
        <f>A150</f>
        <v>2</v>
      </c>
      <c r="B158" s="13">
        <f>B150</f>
        <v>3</v>
      </c>
      <c r="C158" s="10" t="s">
        <v>25</v>
      </c>
      <c r="D158" s="7" t="s">
        <v>26</v>
      </c>
      <c r="E158" s="42" t="s">
        <v>120</v>
      </c>
      <c r="F158" s="43">
        <v>60</v>
      </c>
      <c r="G158" s="43">
        <v>0.45</v>
      </c>
      <c r="H158" s="43">
        <v>2.85</v>
      </c>
      <c r="I158" s="43">
        <v>2.17</v>
      </c>
      <c r="J158" s="43">
        <v>36</v>
      </c>
      <c r="K158" s="44">
        <v>15</v>
      </c>
      <c r="L158" s="43">
        <v>31.5</v>
      </c>
    </row>
    <row r="159" spans="1:12" ht="15" x14ac:dyDescent="0.25">
      <c r="A159" s="23"/>
      <c r="B159" s="15"/>
      <c r="C159" s="11"/>
      <c r="D159" s="7" t="s">
        <v>27</v>
      </c>
      <c r="E159" s="42" t="s">
        <v>74</v>
      </c>
      <c r="F159" s="43">
        <v>200</v>
      </c>
      <c r="G159" s="43">
        <v>1.3</v>
      </c>
      <c r="H159" s="43">
        <v>3.9</v>
      </c>
      <c r="I159" s="43">
        <v>5.0999999999999996</v>
      </c>
      <c r="J159" s="43">
        <v>81.5</v>
      </c>
      <c r="K159" s="44">
        <v>92</v>
      </c>
      <c r="L159" s="43">
        <v>12.1</v>
      </c>
    </row>
    <row r="160" spans="1:12" ht="15" x14ac:dyDescent="0.25">
      <c r="A160" s="23"/>
      <c r="B160" s="15"/>
      <c r="C160" s="11"/>
      <c r="D160" s="7" t="s">
        <v>28</v>
      </c>
      <c r="E160" s="42" t="s">
        <v>75</v>
      </c>
      <c r="F160" s="43">
        <v>90</v>
      </c>
      <c r="G160" s="43">
        <v>8.8000000000000007</v>
      </c>
      <c r="H160" s="43">
        <v>13.6</v>
      </c>
      <c r="I160" s="43">
        <v>11</v>
      </c>
      <c r="J160" s="43">
        <v>202.9</v>
      </c>
      <c r="K160" s="44">
        <v>108</v>
      </c>
      <c r="L160" s="43">
        <v>22.6</v>
      </c>
    </row>
    <row r="161" spans="1:12" ht="15" x14ac:dyDescent="0.25">
      <c r="A161" s="23"/>
      <c r="B161" s="15"/>
      <c r="C161" s="11"/>
      <c r="D161" s="7" t="s">
        <v>29</v>
      </c>
      <c r="E161" s="42" t="s">
        <v>76</v>
      </c>
      <c r="F161" s="43">
        <v>150</v>
      </c>
      <c r="G161" s="43">
        <v>4.4000000000000004</v>
      </c>
      <c r="H161" s="43">
        <v>3.8</v>
      </c>
      <c r="I161" s="43">
        <v>30.1</v>
      </c>
      <c r="J161" s="43">
        <v>175</v>
      </c>
      <c r="K161" s="44">
        <v>184</v>
      </c>
      <c r="L161" s="43">
        <v>6.7</v>
      </c>
    </row>
    <row r="162" spans="1:12" ht="15" x14ac:dyDescent="0.25">
      <c r="A162" s="23"/>
      <c r="B162" s="15"/>
      <c r="C162" s="11"/>
      <c r="D162" s="7" t="s">
        <v>30</v>
      </c>
      <c r="E162" s="54" t="s">
        <v>65</v>
      </c>
      <c r="F162" s="43">
        <v>180</v>
      </c>
      <c r="G162" s="43">
        <v>0.45</v>
      </c>
      <c r="H162" s="43">
        <v>0.09</v>
      </c>
      <c r="I162" s="43">
        <v>28.08</v>
      </c>
      <c r="J162" s="43">
        <v>108.9</v>
      </c>
      <c r="K162" s="44">
        <v>311</v>
      </c>
      <c r="L162" s="43">
        <v>2.5</v>
      </c>
    </row>
    <row r="163" spans="1:12" ht="15" x14ac:dyDescent="0.25">
      <c r="A163" s="23"/>
      <c r="B163" s="15"/>
      <c r="C163" s="11"/>
      <c r="D163" s="7" t="s">
        <v>31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32</v>
      </c>
      <c r="E164" s="42" t="s">
        <v>77</v>
      </c>
      <c r="F164" s="43">
        <v>80</v>
      </c>
      <c r="G164" s="43">
        <v>6.8</v>
      </c>
      <c r="H164" s="43">
        <v>2.64</v>
      </c>
      <c r="I164" s="43">
        <v>34</v>
      </c>
      <c r="J164" s="43">
        <v>207.2</v>
      </c>
      <c r="K164" s="44">
        <v>1.6</v>
      </c>
      <c r="L164" s="43">
        <v>7.64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 x14ac:dyDescent="0.3">
      <c r="A167" s="24"/>
      <c r="B167" s="17"/>
      <c r="C167" s="8"/>
      <c r="D167" s="18" t="s">
        <v>33</v>
      </c>
      <c r="E167" s="9"/>
      <c r="F167" s="19">
        <f>SUM(F158:F166)</f>
        <v>760</v>
      </c>
      <c r="G167" s="19">
        <f t="shared" ref="G167" si="58">SUM(G158:G166)</f>
        <v>22.2</v>
      </c>
      <c r="H167" s="19">
        <f t="shared" ref="H167" si="59">SUM(H158:H166)</f>
        <v>26.880000000000003</v>
      </c>
      <c r="I167" s="19">
        <f t="shared" ref="I167" si="60">SUM(I158:I166)</f>
        <v>110.45</v>
      </c>
      <c r="J167" s="19">
        <f t="shared" ref="J167" si="61">SUM(J158:J166)</f>
        <v>811.5</v>
      </c>
      <c r="K167" s="25"/>
      <c r="L167" s="19">
        <f>SUM(L158:L166)</f>
        <v>83.04</v>
      </c>
    </row>
    <row r="168" spans="1:12" ht="15" x14ac:dyDescent="0.25">
      <c r="A168" s="20">
        <v>2</v>
      </c>
      <c r="B168" s="21">
        <v>4</v>
      </c>
      <c r="C168" s="22" t="s">
        <v>20</v>
      </c>
      <c r="D168" s="5" t="s">
        <v>21</v>
      </c>
      <c r="E168" s="39" t="s">
        <v>107</v>
      </c>
      <c r="F168" s="40">
        <v>80</v>
      </c>
      <c r="G168" s="40">
        <v>12.7</v>
      </c>
      <c r="H168" s="40">
        <v>8.5</v>
      </c>
      <c r="I168" s="40">
        <v>12.2</v>
      </c>
      <c r="J168" s="40">
        <v>177</v>
      </c>
      <c r="K168" s="41">
        <v>83</v>
      </c>
      <c r="L168" s="40">
        <v>31</v>
      </c>
    </row>
    <row r="169" spans="1:12" ht="15" x14ac:dyDescent="0.25">
      <c r="A169" s="23"/>
      <c r="B169" s="15"/>
      <c r="C169" s="11"/>
      <c r="D169" s="6" t="s">
        <v>29</v>
      </c>
      <c r="E169" s="42" t="s">
        <v>57</v>
      </c>
      <c r="F169" s="43">
        <v>150</v>
      </c>
      <c r="G169" s="43">
        <v>3.1</v>
      </c>
      <c r="H169" s="43">
        <v>4.9000000000000004</v>
      </c>
      <c r="I169" s="43">
        <v>20</v>
      </c>
      <c r="J169" s="43">
        <v>138</v>
      </c>
      <c r="K169" s="44">
        <v>146</v>
      </c>
      <c r="L169" s="43">
        <v>8.1</v>
      </c>
    </row>
    <row r="170" spans="1:12" ht="15" x14ac:dyDescent="0.25">
      <c r="A170" s="23"/>
      <c r="B170" s="15"/>
      <c r="C170" s="11"/>
      <c r="D170" s="7" t="s">
        <v>22</v>
      </c>
      <c r="E170" s="42" t="s">
        <v>66</v>
      </c>
      <c r="F170" s="43">
        <v>200</v>
      </c>
      <c r="G170" s="43">
        <v>0.2</v>
      </c>
      <c r="H170" s="43">
        <v>0</v>
      </c>
      <c r="I170" s="43">
        <v>9.1</v>
      </c>
      <c r="J170" s="43">
        <v>36</v>
      </c>
      <c r="K170" s="44">
        <v>300</v>
      </c>
      <c r="L170" s="43">
        <v>2</v>
      </c>
    </row>
    <row r="171" spans="1:12" ht="15" x14ac:dyDescent="0.25">
      <c r="A171" s="23"/>
      <c r="B171" s="15"/>
      <c r="C171" s="11"/>
      <c r="D171" s="7" t="s">
        <v>23</v>
      </c>
      <c r="E171" s="42" t="s">
        <v>69</v>
      </c>
      <c r="F171" s="43">
        <v>65</v>
      </c>
      <c r="G171" s="43">
        <v>3.9</v>
      </c>
      <c r="H171" s="43">
        <v>7.6</v>
      </c>
      <c r="I171" s="43">
        <v>24.73</v>
      </c>
      <c r="J171" s="43">
        <v>183.7</v>
      </c>
      <c r="K171" s="44">
        <v>1</v>
      </c>
      <c r="L171" s="43">
        <v>5.5</v>
      </c>
    </row>
    <row r="172" spans="1:12" ht="15" x14ac:dyDescent="0.25">
      <c r="A172" s="23"/>
      <c r="B172" s="15"/>
      <c r="C172" s="11"/>
      <c r="D172" s="7" t="s">
        <v>24</v>
      </c>
      <c r="E172" s="42" t="s">
        <v>46</v>
      </c>
      <c r="F172" s="43">
        <v>125</v>
      </c>
      <c r="G172" s="43">
        <v>0.5</v>
      </c>
      <c r="H172" s="43">
        <v>0.5</v>
      </c>
      <c r="I172" s="43">
        <v>12.2</v>
      </c>
      <c r="J172" s="43">
        <v>56.3</v>
      </c>
      <c r="K172" s="44"/>
      <c r="L172" s="43">
        <v>7.8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SUM(F168:F174)</f>
        <v>620</v>
      </c>
      <c r="G175" s="19">
        <f t="shared" ref="G175" si="62">SUM(G168:G174)</f>
        <v>20.399999999999999</v>
      </c>
      <c r="H175" s="19">
        <f t="shared" ref="H175" si="63">SUM(H168:H174)</f>
        <v>21.5</v>
      </c>
      <c r="I175" s="19">
        <f t="shared" ref="I175" si="64">SUM(I168:I174)</f>
        <v>78.23</v>
      </c>
      <c r="J175" s="19">
        <f t="shared" ref="J175" si="65">SUM(J168:J174)</f>
        <v>591</v>
      </c>
      <c r="K175" s="25"/>
      <c r="L175" s="19">
        <f>SUM(L168:L174)</f>
        <v>54.4</v>
      </c>
    </row>
    <row r="176" spans="1:12" ht="15" x14ac:dyDescent="0.25">
      <c r="A176" s="26">
        <f>A168</f>
        <v>2</v>
      </c>
      <c r="B176" s="13">
        <f>B168</f>
        <v>4</v>
      </c>
      <c r="C176" s="10" t="s">
        <v>25</v>
      </c>
      <c r="D176" s="7" t="s">
        <v>26</v>
      </c>
      <c r="E176" s="42" t="s">
        <v>121</v>
      </c>
      <c r="F176" s="43">
        <v>80</v>
      </c>
      <c r="G176" s="43">
        <v>1.9</v>
      </c>
      <c r="H176" s="43">
        <v>5.7</v>
      </c>
      <c r="I176" s="43">
        <v>6.9</v>
      </c>
      <c r="J176" s="43">
        <v>86</v>
      </c>
      <c r="K176" s="44">
        <v>7</v>
      </c>
      <c r="L176" s="43">
        <v>13.3</v>
      </c>
    </row>
    <row r="177" spans="1:12" ht="15" x14ac:dyDescent="0.25">
      <c r="A177" s="23"/>
      <c r="B177" s="15"/>
      <c r="C177" s="11"/>
      <c r="D177" s="7" t="s">
        <v>27</v>
      </c>
      <c r="E177" s="42" t="s">
        <v>122</v>
      </c>
      <c r="F177" s="43">
        <v>250</v>
      </c>
      <c r="G177" s="43">
        <v>2.6</v>
      </c>
      <c r="H177" s="43">
        <v>2.5</v>
      </c>
      <c r="I177" s="43">
        <v>19.3</v>
      </c>
      <c r="J177" s="43">
        <v>112</v>
      </c>
      <c r="K177" s="44">
        <v>63</v>
      </c>
      <c r="L177" s="43">
        <v>51.8</v>
      </c>
    </row>
    <row r="178" spans="1:12" ht="15" x14ac:dyDescent="0.25">
      <c r="A178" s="23"/>
      <c r="B178" s="15"/>
      <c r="C178" s="11"/>
      <c r="D178" s="7" t="s">
        <v>28</v>
      </c>
      <c r="E178" s="42" t="s">
        <v>108</v>
      </c>
      <c r="F178" s="43">
        <v>110</v>
      </c>
      <c r="G178" s="43">
        <v>11.3</v>
      </c>
      <c r="H178" s="43">
        <v>9.3000000000000007</v>
      </c>
      <c r="I178" s="43">
        <v>8.1999999999999993</v>
      </c>
      <c r="J178" s="43">
        <v>162</v>
      </c>
      <c r="K178" s="44">
        <v>107</v>
      </c>
      <c r="L178" s="43">
        <v>21.7</v>
      </c>
    </row>
    <row r="179" spans="1:12" ht="15" x14ac:dyDescent="0.25">
      <c r="A179" s="23"/>
      <c r="B179" s="15"/>
      <c r="C179" s="11"/>
      <c r="D179" s="7" t="s">
        <v>29</v>
      </c>
      <c r="E179" s="42" t="s">
        <v>78</v>
      </c>
      <c r="F179" s="43">
        <v>150</v>
      </c>
      <c r="G179" s="43">
        <v>3.3</v>
      </c>
      <c r="H179" s="43">
        <v>4.0999999999999996</v>
      </c>
      <c r="I179" s="43">
        <v>14.2</v>
      </c>
      <c r="J179" s="43">
        <v>106</v>
      </c>
      <c r="K179" s="44">
        <v>148</v>
      </c>
      <c r="L179" s="43">
        <v>21</v>
      </c>
    </row>
    <row r="180" spans="1:12" ht="15" x14ac:dyDescent="0.25">
      <c r="A180" s="23"/>
      <c r="B180" s="15"/>
      <c r="C180" s="11"/>
      <c r="D180" s="7" t="s">
        <v>30</v>
      </c>
      <c r="E180" s="42" t="s">
        <v>79</v>
      </c>
      <c r="F180" s="43">
        <v>200</v>
      </c>
      <c r="G180" s="43">
        <v>0.1</v>
      </c>
      <c r="H180" s="43">
        <v>0</v>
      </c>
      <c r="I180" s="43">
        <v>9.3000000000000007</v>
      </c>
      <c r="J180" s="43">
        <v>37</v>
      </c>
      <c r="K180" s="44">
        <v>302</v>
      </c>
      <c r="L180" s="43">
        <v>11</v>
      </c>
    </row>
    <row r="181" spans="1:12" ht="15" x14ac:dyDescent="0.25">
      <c r="A181" s="23"/>
      <c r="B181" s="15"/>
      <c r="C181" s="11"/>
      <c r="D181" s="7" t="s">
        <v>31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32</v>
      </c>
      <c r="E182" s="42" t="s">
        <v>77</v>
      </c>
      <c r="F182" s="43">
        <v>80</v>
      </c>
      <c r="G182" s="43">
        <v>6.8</v>
      </c>
      <c r="H182" s="43">
        <v>2.64</v>
      </c>
      <c r="I182" s="43">
        <v>34</v>
      </c>
      <c r="J182" s="43">
        <v>207.2</v>
      </c>
      <c r="K182" s="44">
        <v>1.6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21.75" customHeight="1" thickBot="1" x14ac:dyDescent="0.3">
      <c r="A185" s="24"/>
      <c r="B185" s="17"/>
      <c r="C185" s="8"/>
      <c r="D185" s="18" t="s">
        <v>33</v>
      </c>
      <c r="E185" s="9"/>
      <c r="F185" s="19">
        <f>SUM(F176:F184)</f>
        <v>870</v>
      </c>
      <c r="G185" s="19">
        <f t="shared" ref="G185" si="66">SUM(G176:G184)</f>
        <v>26.000000000000004</v>
      </c>
      <c r="H185" s="19">
        <f t="shared" ref="H185" si="67">SUM(H176:H184)</f>
        <v>24.240000000000002</v>
      </c>
      <c r="I185" s="19">
        <f t="shared" ref="I185" si="68">SUM(I176:I184)</f>
        <v>91.9</v>
      </c>
      <c r="J185" s="19">
        <f t="shared" ref="J185" si="69">SUM(J176:J184)</f>
        <v>710.2</v>
      </c>
      <c r="K185" s="25"/>
      <c r="L185" s="19">
        <f>SUM(L176:L184)</f>
        <v>126.44</v>
      </c>
    </row>
    <row r="186" spans="1:12" ht="15" x14ac:dyDescent="0.25">
      <c r="A186" s="20">
        <v>2</v>
      </c>
      <c r="B186" s="21">
        <v>5</v>
      </c>
      <c r="C186" s="22" t="s">
        <v>20</v>
      </c>
      <c r="D186" s="5" t="s">
        <v>21</v>
      </c>
      <c r="E186" s="55" t="s">
        <v>117</v>
      </c>
      <c r="F186" s="40">
        <v>90</v>
      </c>
      <c r="G186" s="40">
        <v>10.8</v>
      </c>
      <c r="H186" s="40">
        <v>7.9</v>
      </c>
      <c r="I186" s="40">
        <v>2.5</v>
      </c>
      <c r="J186" s="40">
        <v>125</v>
      </c>
      <c r="K186" s="41">
        <v>92</v>
      </c>
      <c r="L186" s="40">
        <v>78.599999999999994</v>
      </c>
    </row>
    <row r="187" spans="1:12" ht="15" x14ac:dyDescent="0.25">
      <c r="A187" s="23"/>
      <c r="B187" s="15"/>
      <c r="C187" s="11"/>
      <c r="D187" s="6" t="s">
        <v>29</v>
      </c>
      <c r="E187" s="42" t="s">
        <v>40</v>
      </c>
      <c r="F187" s="43">
        <v>150</v>
      </c>
      <c r="G187" s="43">
        <v>3.6</v>
      </c>
      <c r="H187" s="43">
        <v>3.9</v>
      </c>
      <c r="I187" s="43">
        <v>36.799999999999997</v>
      </c>
      <c r="J187" s="43">
        <v>200</v>
      </c>
      <c r="K187" s="44">
        <v>187</v>
      </c>
      <c r="L187" s="43">
        <v>12.5</v>
      </c>
    </row>
    <row r="188" spans="1:12" ht="15" x14ac:dyDescent="0.25">
      <c r="A188" s="23"/>
      <c r="B188" s="15"/>
      <c r="C188" s="11"/>
      <c r="D188" s="7" t="s">
        <v>22</v>
      </c>
      <c r="E188" s="42" t="s">
        <v>60</v>
      </c>
      <c r="F188" s="43">
        <v>200</v>
      </c>
      <c r="G188" s="43">
        <v>2.9</v>
      </c>
      <c r="H188" s="43">
        <v>2.8</v>
      </c>
      <c r="I188" s="43">
        <v>14.9</v>
      </c>
      <c r="J188" s="43">
        <v>94</v>
      </c>
      <c r="K188" s="44">
        <v>304</v>
      </c>
      <c r="L188" s="43">
        <v>16.3</v>
      </c>
    </row>
    <row r="189" spans="1:12" ht="15" x14ac:dyDescent="0.25">
      <c r="A189" s="23"/>
      <c r="B189" s="15"/>
      <c r="C189" s="11"/>
      <c r="D189" s="7" t="s">
        <v>23</v>
      </c>
      <c r="E189" s="42" t="s">
        <v>61</v>
      </c>
      <c r="F189" s="43">
        <v>65</v>
      </c>
      <c r="G189" s="43">
        <v>6.15</v>
      </c>
      <c r="H189" s="43">
        <v>6.9</v>
      </c>
      <c r="I189" s="43">
        <v>25.25</v>
      </c>
      <c r="J189" s="43">
        <v>186.36</v>
      </c>
      <c r="K189" s="44">
        <v>2</v>
      </c>
      <c r="L189" s="43">
        <v>14.3</v>
      </c>
    </row>
    <row r="190" spans="1:12" ht="15" x14ac:dyDescent="0.25">
      <c r="A190" s="23"/>
      <c r="B190" s="15"/>
      <c r="C190" s="11"/>
      <c r="D190" s="7" t="s">
        <v>24</v>
      </c>
      <c r="E190" s="42" t="s">
        <v>47</v>
      </c>
      <c r="F190" s="43">
        <v>125</v>
      </c>
      <c r="G190" s="43">
        <v>0.36</v>
      </c>
      <c r="H190" s="43">
        <v>0.14000000000000001</v>
      </c>
      <c r="I190" s="43">
        <v>15.23</v>
      </c>
      <c r="J190" s="43">
        <v>57</v>
      </c>
      <c r="K190" s="44"/>
      <c r="L190" s="43">
        <v>21</v>
      </c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SUM(F186:F192)</f>
        <v>630</v>
      </c>
      <c r="G193" s="19">
        <f t="shared" ref="G193" si="70">SUM(G186:G192)</f>
        <v>23.810000000000002</v>
      </c>
      <c r="H193" s="19">
        <f t="shared" ref="H193" si="71">SUM(H186:H192)</f>
        <v>21.64</v>
      </c>
      <c r="I193" s="19">
        <f t="shared" ref="I193" si="72">SUM(I186:I192)</f>
        <v>94.679999999999993</v>
      </c>
      <c r="J193" s="19">
        <f t="shared" ref="J193" si="73">SUM(J186:J192)</f>
        <v>662.36</v>
      </c>
      <c r="K193" s="25"/>
      <c r="L193" s="19">
        <f>SUM(L186:L192)</f>
        <v>142.69999999999999</v>
      </c>
    </row>
    <row r="194" spans="1:12" ht="15" x14ac:dyDescent="0.25">
      <c r="A194" s="26">
        <f>A186</f>
        <v>2</v>
      </c>
      <c r="B194" s="13">
        <f>B186</f>
        <v>5</v>
      </c>
      <c r="C194" s="10" t="s">
        <v>25</v>
      </c>
      <c r="D194" s="7" t="s">
        <v>26</v>
      </c>
      <c r="E194" s="42" t="s">
        <v>80</v>
      </c>
      <c r="F194" s="43">
        <v>80</v>
      </c>
      <c r="G194" s="43">
        <v>1.9</v>
      </c>
      <c r="H194" s="43">
        <v>5.7</v>
      </c>
      <c r="I194" s="43">
        <v>6.9</v>
      </c>
      <c r="J194" s="43">
        <v>86</v>
      </c>
      <c r="K194" s="44">
        <v>7</v>
      </c>
      <c r="L194" s="43">
        <v>6.4</v>
      </c>
    </row>
    <row r="195" spans="1:12" ht="15" x14ac:dyDescent="0.25">
      <c r="A195" s="23"/>
      <c r="B195" s="15"/>
      <c r="C195" s="11"/>
      <c r="D195" s="7" t="s">
        <v>27</v>
      </c>
      <c r="E195" s="42" t="s">
        <v>81</v>
      </c>
      <c r="F195" s="43">
        <v>200</v>
      </c>
      <c r="G195" s="43">
        <v>1.7</v>
      </c>
      <c r="H195" s="43">
        <v>4.2</v>
      </c>
      <c r="I195" s="43">
        <v>12.3</v>
      </c>
      <c r="J195" s="43">
        <v>96</v>
      </c>
      <c r="K195" s="44">
        <v>56</v>
      </c>
      <c r="L195" s="43">
        <v>22.7</v>
      </c>
    </row>
    <row r="196" spans="1:12" ht="15" x14ac:dyDescent="0.25">
      <c r="A196" s="23"/>
      <c r="B196" s="15"/>
      <c r="C196" s="11"/>
      <c r="D196" s="7" t="s">
        <v>28</v>
      </c>
      <c r="E196" s="42" t="s">
        <v>82</v>
      </c>
      <c r="F196" s="43">
        <v>80</v>
      </c>
      <c r="G196" s="43">
        <v>20</v>
      </c>
      <c r="H196" s="43">
        <v>16.8</v>
      </c>
      <c r="I196" s="43">
        <v>0.3</v>
      </c>
      <c r="J196" s="43">
        <v>232</v>
      </c>
      <c r="K196" s="44">
        <v>132</v>
      </c>
      <c r="L196" s="43">
        <v>53.4</v>
      </c>
    </row>
    <row r="197" spans="1:12" ht="15" x14ac:dyDescent="0.25">
      <c r="A197" s="23"/>
      <c r="B197" s="15"/>
      <c r="C197" s="11"/>
      <c r="D197" s="7" t="s">
        <v>29</v>
      </c>
      <c r="E197" s="42" t="s">
        <v>45</v>
      </c>
      <c r="F197" s="43">
        <v>150</v>
      </c>
      <c r="G197" s="43">
        <v>2.9</v>
      </c>
      <c r="H197" s="43">
        <v>8.1</v>
      </c>
      <c r="I197" s="43">
        <v>20</v>
      </c>
      <c r="J197" s="43">
        <v>181</v>
      </c>
      <c r="K197" s="44">
        <v>159</v>
      </c>
      <c r="L197" s="43">
        <v>15.5</v>
      </c>
    </row>
    <row r="198" spans="1:12" ht="15" x14ac:dyDescent="0.25">
      <c r="A198" s="23"/>
      <c r="B198" s="15"/>
      <c r="C198" s="11"/>
      <c r="D198" s="7" t="s">
        <v>30</v>
      </c>
      <c r="E198" s="54" t="s">
        <v>65</v>
      </c>
      <c r="F198" s="43">
        <v>180</v>
      </c>
      <c r="G198" s="43">
        <v>0.45</v>
      </c>
      <c r="H198" s="43">
        <v>0.09</v>
      </c>
      <c r="I198" s="43">
        <v>28.08</v>
      </c>
      <c r="J198" s="43">
        <v>108.9</v>
      </c>
      <c r="K198" s="44">
        <v>311</v>
      </c>
      <c r="L198" s="43">
        <v>2.5</v>
      </c>
    </row>
    <row r="199" spans="1:12" ht="15" x14ac:dyDescent="0.25">
      <c r="A199" s="23"/>
      <c r="B199" s="15"/>
      <c r="C199" s="11"/>
      <c r="D199" s="7" t="s">
        <v>31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32</v>
      </c>
      <c r="E200" s="42" t="s">
        <v>77</v>
      </c>
      <c r="F200" s="43">
        <v>60</v>
      </c>
      <c r="G200" s="43">
        <v>5.0999999999999996</v>
      </c>
      <c r="H200" s="43">
        <v>2</v>
      </c>
      <c r="I200" s="43">
        <v>25.5</v>
      </c>
      <c r="J200" s="43">
        <v>155.4</v>
      </c>
      <c r="K200" s="44" t="s">
        <v>127</v>
      </c>
      <c r="L200" s="43">
        <v>6</v>
      </c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thickBot="1" x14ac:dyDescent="0.3">
      <c r="A203" s="24"/>
      <c r="B203" s="17"/>
      <c r="C203" s="8"/>
      <c r="D203" s="18" t="s">
        <v>33</v>
      </c>
      <c r="E203" s="9"/>
      <c r="F203" s="19">
        <f>SUM(F194:F202)</f>
        <v>750</v>
      </c>
      <c r="G203" s="19">
        <f t="shared" ref="G203" si="74">SUM(G194:G202)</f>
        <v>32.049999999999997</v>
      </c>
      <c r="H203" s="19">
        <f t="shared" ref="H203" si="75">SUM(H194:H202)</f>
        <v>36.890000000000008</v>
      </c>
      <c r="I203" s="19">
        <f t="shared" ref="I203" si="76">SUM(I194:I202)</f>
        <v>93.08</v>
      </c>
      <c r="J203" s="19">
        <f t="shared" ref="J203" si="77">SUM(J194:J202)</f>
        <v>859.3</v>
      </c>
      <c r="K203" s="25"/>
      <c r="L203" s="19">
        <f>SUM(L194:L202)</f>
        <v>106.5</v>
      </c>
    </row>
    <row r="204" spans="1:12" ht="15" x14ac:dyDescent="0.25">
      <c r="A204" s="20">
        <v>2</v>
      </c>
      <c r="B204" s="21">
        <v>6</v>
      </c>
      <c r="C204" s="22" t="s">
        <v>20</v>
      </c>
      <c r="D204" s="5" t="s">
        <v>21</v>
      </c>
      <c r="E204" s="39" t="s">
        <v>83</v>
      </c>
      <c r="F204" s="40">
        <v>200</v>
      </c>
      <c r="G204" s="40">
        <v>4.4000000000000004</v>
      </c>
      <c r="H204" s="40">
        <v>4.2</v>
      </c>
      <c r="I204" s="40">
        <v>16</v>
      </c>
      <c r="J204" s="40">
        <v>118</v>
      </c>
      <c r="K204" s="41">
        <v>78</v>
      </c>
      <c r="L204" s="40">
        <v>13.2</v>
      </c>
    </row>
    <row r="205" spans="1:12" ht="15" x14ac:dyDescent="0.25">
      <c r="A205" s="23"/>
      <c r="B205" s="15"/>
      <c r="C205" s="11"/>
      <c r="D205" s="6"/>
      <c r="E205" s="42" t="s">
        <v>67</v>
      </c>
      <c r="F205" s="43">
        <v>40</v>
      </c>
      <c r="G205" s="43">
        <v>5.3</v>
      </c>
      <c r="H205" s="43">
        <v>4.5999999999999996</v>
      </c>
      <c r="I205" s="43">
        <v>0.28000000000000003</v>
      </c>
      <c r="J205" s="43">
        <v>62.8</v>
      </c>
      <c r="K205" s="44">
        <v>10.1</v>
      </c>
      <c r="L205" s="43">
        <v>9.5</v>
      </c>
    </row>
    <row r="206" spans="1:12" ht="15" x14ac:dyDescent="0.25">
      <c r="A206" s="23"/>
      <c r="B206" s="15"/>
      <c r="C206" s="11"/>
      <c r="D206" s="7" t="s">
        <v>22</v>
      </c>
      <c r="E206" s="42" t="s">
        <v>41</v>
      </c>
      <c r="F206" s="43">
        <v>200</v>
      </c>
      <c r="G206" s="43">
        <v>0.2</v>
      </c>
      <c r="H206" s="43">
        <v>0</v>
      </c>
      <c r="I206" s="43">
        <v>9.1</v>
      </c>
      <c r="J206" s="43">
        <v>36</v>
      </c>
      <c r="K206" s="44">
        <v>300</v>
      </c>
      <c r="L206" s="43">
        <v>2</v>
      </c>
    </row>
    <row r="207" spans="1:12" ht="15" x14ac:dyDescent="0.25">
      <c r="A207" s="23"/>
      <c r="B207" s="15"/>
      <c r="C207" s="11"/>
      <c r="D207" s="7" t="s">
        <v>23</v>
      </c>
      <c r="E207" s="42" t="s">
        <v>61</v>
      </c>
      <c r="F207" s="43">
        <v>65</v>
      </c>
      <c r="G207" s="43">
        <v>6.15</v>
      </c>
      <c r="H207" s="43">
        <v>6.9</v>
      </c>
      <c r="I207" s="43">
        <v>25.25</v>
      </c>
      <c r="J207" s="43">
        <v>186.36</v>
      </c>
      <c r="K207" s="44">
        <v>2</v>
      </c>
      <c r="L207" s="43">
        <v>14</v>
      </c>
    </row>
    <row r="208" spans="1:12" ht="15" x14ac:dyDescent="0.25">
      <c r="A208" s="23"/>
      <c r="B208" s="15"/>
      <c r="C208" s="11"/>
      <c r="D208" s="7" t="s">
        <v>24</v>
      </c>
      <c r="E208" s="42" t="s">
        <v>46</v>
      </c>
      <c r="F208" s="43">
        <v>125</v>
      </c>
      <c r="G208" s="43">
        <v>0.5</v>
      </c>
      <c r="H208" s="43">
        <v>0.5</v>
      </c>
      <c r="I208" s="43">
        <v>12.2</v>
      </c>
      <c r="J208" s="43">
        <v>56.3</v>
      </c>
      <c r="K208" s="44"/>
      <c r="L208" s="43">
        <v>8</v>
      </c>
    </row>
    <row r="209" spans="1:12" ht="15" x14ac:dyDescent="0.2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4"/>
      <c r="B211" s="17"/>
      <c r="C211" s="8"/>
      <c r="D211" s="18" t="s">
        <v>33</v>
      </c>
      <c r="E211" s="9"/>
      <c r="F211" s="19">
        <f>SUM(F204:F210)</f>
        <v>630</v>
      </c>
      <c r="G211" s="19">
        <f t="shared" ref="G211" si="78">SUM(G204:G210)</f>
        <v>16.549999999999997</v>
      </c>
      <c r="H211" s="19">
        <f t="shared" ref="H211" si="79">SUM(H204:H210)</f>
        <v>16.200000000000003</v>
      </c>
      <c r="I211" s="19">
        <f t="shared" ref="I211" si="80">SUM(I204:I210)</f>
        <v>62.83</v>
      </c>
      <c r="J211" s="19">
        <f t="shared" ref="J211" si="81">SUM(J204:J210)</f>
        <v>459.46000000000004</v>
      </c>
      <c r="K211" s="25"/>
      <c r="L211" s="19">
        <f>SUM(L204:L210)</f>
        <v>46.7</v>
      </c>
    </row>
    <row r="212" spans="1:12" ht="15" x14ac:dyDescent="0.25">
      <c r="A212" s="26">
        <f>A204</f>
        <v>2</v>
      </c>
      <c r="B212" s="13">
        <f>B204</f>
        <v>6</v>
      </c>
      <c r="C212" s="10" t="s">
        <v>25</v>
      </c>
      <c r="D212" s="7" t="s">
        <v>26</v>
      </c>
      <c r="E212" s="42" t="s">
        <v>84</v>
      </c>
      <c r="F212" s="43">
        <v>80</v>
      </c>
      <c r="G212" s="43" t="s">
        <v>85</v>
      </c>
      <c r="H212" s="43">
        <v>3.6</v>
      </c>
      <c r="I212" s="43">
        <v>2.4</v>
      </c>
      <c r="J212" s="43">
        <v>44</v>
      </c>
      <c r="K212" s="44">
        <v>14</v>
      </c>
      <c r="L212" s="43">
        <v>29.5</v>
      </c>
    </row>
    <row r="213" spans="1:12" ht="15" x14ac:dyDescent="0.25">
      <c r="A213" s="23"/>
      <c r="B213" s="15"/>
      <c r="C213" s="11"/>
      <c r="D213" s="7" t="s">
        <v>27</v>
      </c>
      <c r="E213" s="42" t="s">
        <v>86</v>
      </c>
      <c r="F213" s="43">
        <v>200</v>
      </c>
      <c r="G213" s="43">
        <v>1.4</v>
      </c>
      <c r="H213" s="43">
        <v>4</v>
      </c>
      <c r="I213" s="43">
        <v>9.3000000000000007</v>
      </c>
      <c r="J213" s="43">
        <v>78</v>
      </c>
      <c r="K213" s="44">
        <v>58</v>
      </c>
      <c r="L213" s="43">
        <v>11</v>
      </c>
    </row>
    <row r="214" spans="1:12" ht="15" x14ac:dyDescent="0.25">
      <c r="A214" s="23"/>
      <c r="B214" s="15"/>
      <c r="C214" s="11"/>
      <c r="D214" s="7" t="s">
        <v>28</v>
      </c>
      <c r="E214" s="42" t="s">
        <v>87</v>
      </c>
      <c r="F214" s="43">
        <v>200</v>
      </c>
      <c r="G214" s="43">
        <v>20.9</v>
      </c>
      <c r="H214" s="43">
        <v>20.100000000000001</v>
      </c>
      <c r="I214" s="43">
        <v>30.5</v>
      </c>
      <c r="J214" s="43">
        <v>393</v>
      </c>
      <c r="K214" s="44">
        <v>119</v>
      </c>
      <c r="L214" s="43">
        <v>76.400000000000006</v>
      </c>
    </row>
    <row r="215" spans="1:12" ht="15" x14ac:dyDescent="0.25">
      <c r="A215" s="23"/>
      <c r="B215" s="15"/>
      <c r="C215" s="11"/>
      <c r="D215" s="7" t="s">
        <v>29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 t="s">
        <v>30</v>
      </c>
      <c r="E216" s="54" t="s">
        <v>65</v>
      </c>
      <c r="F216" s="43">
        <v>180</v>
      </c>
      <c r="G216" s="43">
        <v>0.45</v>
      </c>
      <c r="H216" s="43">
        <v>0.09</v>
      </c>
      <c r="I216" s="43">
        <v>28.08</v>
      </c>
      <c r="J216" s="43">
        <v>108.9</v>
      </c>
      <c r="K216" s="44">
        <v>311</v>
      </c>
      <c r="L216" s="43">
        <v>2.5</v>
      </c>
    </row>
    <row r="217" spans="1:12" ht="15" x14ac:dyDescent="0.25">
      <c r="A217" s="23"/>
      <c r="B217" s="15"/>
      <c r="C217" s="11"/>
      <c r="D217" s="7" t="s">
        <v>31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32</v>
      </c>
      <c r="E218" s="42" t="s">
        <v>77</v>
      </c>
      <c r="F218" s="43">
        <v>80</v>
      </c>
      <c r="G218" s="43">
        <v>6.8</v>
      </c>
      <c r="H218" s="43">
        <v>2.64</v>
      </c>
      <c r="I218" s="43">
        <v>34</v>
      </c>
      <c r="J218" s="43">
        <v>207.2</v>
      </c>
      <c r="K218" s="44">
        <v>1.6</v>
      </c>
      <c r="L218" s="43">
        <v>7.64</v>
      </c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hidden="1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4"/>
      <c r="B221" s="17"/>
      <c r="C221" s="8"/>
      <c r="D221" s="18" t="s">
        <v>33</v>
      </c>
      <c r="E221" s="9"/>
      <c r="F221" s="19">
        <f>SUM(F212:F220)</f>
        <v>740</v>
      </c>
      <c r="G221" s="19">
        <f t="shared" ref="G221" si="82">SUM(G212:G220)</f>
        <v>29.549999999999997</v>
      </c>
      <c r="H221" s="19">
        <f t="shared" ref="H221" si="83">SUM(H212:H220)</f>
        <v>30.430000000000003</v>
      </c>
      <c r="I221" s="19">
        <f t="shared" ref="I221" si="84">SUM(I212:I220)</f>
        <v>104.28</v>
      </c>
      <c r="J221" s="19">
        <f t="shared" ref="J221" si="85">SUM(J212:J220)</f>
        <v>831.09999999999991</v>
      </c>
      <c r="K221" s="25"/>
      <c r="L221" s="19">
        <f>SUM(L212:L220)</f>
        <v>127.04</v>
      </c>
    </row>
    <row r="222" spans="1:12" ht="15.75" customHeight="1" thickBot="1" x14ac:dyDescent="0.25">
      <c r="A222" s="29">
        <f>A204</f>
        <v>2</v>
      </c>
      <c r="B222" s="30">
        <f>B204</f>
        <v>6</v>
      </c>
      <c r="C222" s="59" t="s">
        <v>4</v>
      </c>
      <c r="D222" s="60"/>
      <c r="E222" s="31"/>
      <c r="F222" s="32"/>
      <c r="G222" s="32"/>
      <c r="H222" s="32"/>
      <c r="I222" s="32"/>
      <c r="J222" s="32"/>
      <c r="K222" s="33"/>
      <c r="L222" s="32"/>
    </row>
    <row r="223" spans="1:12" ht="13.5" thickBot="1" x14ac:dyDescent="0.25">
      <c r="A223" s="27"/>
      <c r="B223" s="28"/>
      <c r="C223" s="58" t="s">
        <v>5</v>
      </c>
      <c r="D223" s="58"/>
      <c r="E223" s="58"/>
      <c r="F223" s="34"/>
      <c r="G223" s="34">
        <v>57.77</v>
      </c>
      <c r="H223" s="34">
        <v>57.29</v>
      </c>
      <c r="I223" s="34">
        <v>236.96</v>
      </c>
      <c r="J223" s="34">
        <v>1676.8</v>
      </c>
      <c r="K223" s="34"/>
      <c r="L223" s="34"/>
    </row>
  </sheetData>
  <mergeCells count="5">
    <mergeCell ref="C223:E223"/>
    <mergeCell ref="C222:D222"/>
    <mergeCell ref="C1:E1"/>
    <mergeCell ref="H1:K1"/>
    <mergeCell ref="H2:K2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ОШИ Харабалинская</cp:lastModifiedBy>
  <cp:lastPrinted>2026-05-14T09:06:51Z</cp:lastPrinted>
  <dcterms:created xsi:type="dcterms:W3CDTF">2022-05-16T14:23:56Z</dcterms:created>
  <dcterms:modified xsi:type="dcterms:W3CDTF">2026-05-14T09:06:52Z</dcterms:modified>
</cp:coreProperties>
</file>