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2570" activeTab="3"/>
  </bookViews>
  <sheets>
    <sheet name="ДПП" sheetId="1" r:id="rId1"/>
    <sheet name="АДОП" sheetId="4" r:id="rId2"/>
    <sheet name="ДОП" sheetId="5" r:id="rId3"/>
    <sheet name="Платно" sheetId="6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1"/>
  <c r="M17"/>
  <c r="M18"/>
  <c r="M15"/>
  <c r="M14"/>
  <c r="M13"/>
  <c r="M12"/>
  <c r="M11"/>
  <c r="M10"/>
  <c r="M9"/>
  <c r="M8"/>
  <c r="G12" i="4" l="1"/>
  <c r="F12"/>
  <c r="G9"/>
  <c r="F9"/>
  <c r="H11" i="5" l="1"/>
  <c r="H15" l="1"/>
  <c r="I15" s="1"/>
  <c r="H14"/>
  <c r="I14" s="1"/>
  <c r="H13"/>
  <c r="I13" s="1"/>
  <c r="H12"/>
  <c r="I12" s="1"/>
  <c r="H10"/>
  <c r="I10" s="1"/>
  <c r="H9"/>
  <c r="H8"/>
  <c r="F11" i="4"/>
  <c r="F10"/>
  <c r="F8"/>
  <c r="I16" i="5" l="1"/>
  <c r="I8"/>
  <c r="G16"/>
  <c r="F16"/>
  <c r="E16"/>
  <c r="D16"/>
  <c r="E12" i="4"/>
  <c r="D12"/>
  <c r="G11"/>
  <c r="G8"/>
  <c r="H16" i="5" l="1"/>
  <c r="K19" i="1"/>
  <c r="J19"/>
  <c r="I19"/>
  <c r="H19"/>
  <c r="G19"/>
  <c r="F19"/>
  <c r="E19"/>
  <c r="D19"/>
  <c r="N18"/>
  <c r="N17"/>
  <c r="N16"/>
  <c r="N15"/>
  <c r="N12"/>
  <c r="M19" l="1"/>
  <c r="N10"/>
  <c r="N8"/>
  <c r="N13"/>
  <c r="N19" l="1"/>
</calcChain>
</file>

<file path=xl/sharedStrings.xml><?xml version="1.0" encoding="utf-8"?>
<sst xmlns="http://schemas.openxmlformats.org/spreadsheetml/2006/main" count="107" uniqueCount="52">
  <si>
    <t>срок обучения</t>
  </si>
  <si>
    <t>1 класс</t>
  </si>
  <si>
    <t>2 класс</t>
  </si>
  <si>
    <t>3  класс</t>
  </si>
  <si>
    <t>4 класс</t>
  </si>
  <si>
    <t>5 класс</t>
  </si>
  <si>
    <t>6 класс</t>
  </si>
  <si>
    <t>7 класс</t>
  </si>
  <si>
    <t>8 класс</t>
  </si>
  <si>
    <t>Программа</t>
  </si>
  <si>
    <t>Общее количество по программе</t>
  </si>
  <si>
    <t>Фортепиано</t>
  </si>
  <si>
    <t>8 лет</t>
  </si>
  <si>
    <t>ДШИ№8</t>
  </si>
  <si>
    <t>СП ДШИ№19</t>
  </si>
  <si>
    <t>ИТОГО</t>
  </si>
  <si>
    <t>Народные инструменты</t>
  </si>
  <si>
    <t>Живопись</t>
  </si>
  <si>
    <t>Хореография</t>
  </si>
  <si>
    <t>Хоровое пение</t>
  </si>
  <si>
    <t>Дизайн</t>
  </si>
  <si>
    <t>5 лет</t>
  </si>
  <si>
    <t>Музыкальный фольклор</t>
  </si>
  <si>
    <t>Декоративно-прикладное творчество</t>
  </si>
  <si>
    <t>СП ДШИ№51</t>
  </si>
  <si>
    <t>ДОПОЛНИТЕЛЬНЫЕ ПРЕДПРОФЕССИОНАЛЬНЫЕ ПРОГРАММЫ В ОБЛАСТИ ИСКУССТВ</t>
  </si>
  <si>
    <t>Итого по ДПП</t>
  </si>
  <si>
    <t xml:space="preserve"> </t>
  </si>
  <si>
    <t xml:space="preserve">по дополнительным предпрофессиональным программам в области искусств </t>
  </si>
  <si>
    <t>Количество обучающихся муниципального бюджетного учреждения дополнительного образования «Детская школа искусств № 8»</t>
  </si>
  <si>
    <t>АДАПТИРОВАННЫЕ ДОПОЛНИТЕЛЬНЫЕ ОБЩЕРАЗВИВАЮЩИЕ ПРОГРАММЫ В ОБЛАСТИ ИСКУССТВ</t>
  </si>
  <si>
    <t>Итого по АДОП</t>
  </si>
  <si>
    <t>по адаптированным дополнительным общеразвивающим программам в области искусства</t>
  </si>
  <si>
    <t>Прикладное творчество</t>
  </si>
  <si>
    <t>2 года</t>
  </si>
  <si>
    <t>Основы изобразительного искусства</t>
  </si>
  <si>
    <t>1 год</t>
  </si>
  <si>
    <t>Основы театрального искусства</t>
  </si>
  <si>
    <t>ДОПОЛНИТЕЛЬНЫЕ ОБЩЕРАЗВИВАЮЩИЕ ПРОГРАММЫ В ОБЛАСТИ ИСКУССТВ</t>
  </si>
  <si>
    <t xml:space="preserve">по дополнительнымобщеразвивающим программам в области искусств </t>
  </si>
  <si>
    <t>4 года</t>
  </si>
  <si>
    <t>Основы хореографического искусства</t>
  </si>
  <si>
    <r>
      <t xml:space="preserve">Основы музыкального исполнительства (фортепиано, </t>
    </r>
    <r>
      <rPr>
        <b/>
        <sz val="12"/>
        <color theme="1"/>
        <rFont val="Times New Roman"/>
        <family val="1"/>
        <charset val="204"/>
      </rPr>
      <t>баян, аккордеон</t>
    </r>
    <r>
      <rPr>
        <sz val="12"/>
        <color theme="1"/>
        <rFont val="Times New Roman"/>
        <family val="1"/>
        <charset val="204"/>
      </rPr>
      <t>)</t>
    </r>
  </si>
  <si>
    <r>
      <t>Основы музыкального исполнительства (</t>
    </r>
    <r>
      <rPr>
        <b/>
        <sz val="12"/>
        <color theme="1"/>
        <rFont val="Times New Roman"/>
        <family val="1"/>
        <charset val="204"/>
      </rPr>
      <t>фортепиано</t>
    </r>
    <r>
      <rPr>
        <sz val="12"/>
        <color theme="1"/>
        <rFont val="Times New Roman"/>
        <family val="1"/>
        <charset val="204"/>
      </rPr>
      <t>, баян, аккордеон)</t>
    </r>
  </si>
  <si>
    <t>Итого по ДОП</t>
  </si>
  <si>
    <t>9 класс</t>
  </si>
  <si>
    <t>на 01 ноября 2024 года</t>
  </si>
  <si>
    <t>ИНФОРМАЦИЯ</t>
  </si>
  <si>
    <t xml:space="preserve">о численности обучающихся «Детской школы искусств № 8» </t>
  </si>
  <si>
    <t xml:space="preserve">в 2024/2025 учебном году по реализуемым образовательным программам </t>
  </si>
  <si>
    <t>по состоянию на 01.11.2024г.</t>
  </si>
  <si>
    <t>За счет средств физических и (или) юридических лиц - 37 чел.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</si>
</sst>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" fillId="2" borderId="5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4"/>
  <sheetViews>
    <sheetView workbookViewId="0">
      <selection activeCell="N23" sqref="N23"/>
    </sheetView>
  </sheetViews>
  <sheetFormatPr defaultRowHeight="15"/>
  <cols>
    <col min="1" max="1" width="14.85546875" customWidth="1"/>
    <col min="2" max="2" width="11.28515625" customWidth="1"/>
    <col min="3" max="3" width="14.42578125" customWidth="1"/>
    <col min="4" max="5" width="8.5703125" customWidth="1"/>
    <col min="6" max="6" width="8.7109375" customWidth="1"/>
    <col min="7" max="7" width="8.42578125" customWidth="1"/>
    <col min="8" max="10" width="8.5703125" customWidth="1"/>
    <col min="11" max="12" width="8.7109375" customWidth="1"/>
    <col min="13" max="13" width="9.5703125" customWidth="1"/>
    <col min="14" max="14" width="15.28515625" customWidth="1"/>
  </cols>
  <sheetData>
    <row r="2" spans="1:15" ht="33" customHeight="1">
      <c r="C2" s="28" t="s">
        <v>29</v>
      </c>
      <c r="D2" s="28"/>
      <c r="E2" s="28"/>
      <c r="F2" s="28"/>
      <c r="G2" s="28"/>
      <c r="H2" s="28"/>
      <c r="I2" s="28"/>
      <c r="J2" s="28"/>
      <c r="K2" s="28"/>
      <c r="L2" s="18"/>
    </row>
    <row r="3" spans="1:15" ht="15.75">
      <c r="C3" s="28" t="s">
        <v>28</v>
      </c>
      <c r="D3" s="28"/>
      <c r="E3" s="28"/>
      <c r="F3" s="28"/>
      <c r="G3" s="28"/>
      <c r="H3" s="28"/>
      <c r="I3" s="28"/>
      <c r="J3" s="28"/>
      <c r="K3" s="28"/>
      <c r="L3" s="18"/>
      <c r="O3" t="s">
        <v>27</v>
      </c>
    </row>
    <row r="4" spans="1:15" ht="15.75">
      <c r="C4" s="5"/>
      <c r="D4" s="5"/>
      <c r="E4" s="28" t="s">
        <v>46</v>
      </c>
      <c r="F4" s="28"/>
      <c r="G4" s="28"/>
      <c r="H4" s="28"/>
      <c r="I4" s="28"/>
      <c r="J4" s="5"/>
      <c r="K4" s="5"/>
      <c r="L4" s="18"/>
    </row>
    <row r="6" spans="1:15" ht="52.5" customHeight="1">
      <c r="A6" s="2" t="s">
        <v>9</v>
      </c>
      <c r="B6" s="2" t="s">
        <v>0</v>
      </c>
      <c r="C6" s="2"/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45</v>
      </c>
      <c r="M6" s="3" t="s">
        <v>15</v>
      </c>
      <c r="N6" s="3" t="s">
        <v>10</v>
      </c>
    </row>
    <row r="7" spans="1:15" ht="20.25" customHeight="1">
      <c r="A7" s="23" t="s">
        <v>25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</row>
    <row r="8" spans="1:15" ht="15.75">
      <c r="A8" s="20" t="s">
        <v>11</v>
      </c>
      <c r="B8" s="20" t="s">
        <v>12</v>
      </c>
      <c r="C8" s="19" t="s">
        <v>13</v>
      </c>
      <c r="D8" s="9">
        <v>6</v>
      </c>
      <c r="E8" s="9">
        <v>5</v>
      </c>
      <c r="F8" s="9">
        <v>1</v>
      </c>
      <c r="G8" s="9">
        <v>5</v>
      </c>
      <c r="H8" s="9">
        <v>4</v>
      </c>
      <c r="I8" s="9">
        <v>3</v>
      </c>
      <c r="J8" s="9">
        <v>3</v>
      </c>
      <c r="K8" s="9">
        <v>4</v>
      </c>
      <c r="L8" s="9">
        <v>2</v>
      </c>
      <c r="M8" s="11">
        <f t="shared" ref="M8:M15" si="0">D8+E8+F8+G8+H8+I8+J8+K8+L8</f>
        <v>33</v>
      </c>
      <c r="N8" s="22">
        <f>M8+M9</f>
        <v>42</v>
      </c>
    </row>
    <row r="9" spans="1:15" ht="21" customHeight="1">
      <c r="A9" s="21"/>
      <c r="B9" s="21"/>
      <c r="C9" s="19" t="s">
        <v>14</v>
      </c>
      <c r="D9" s="9">
        <v>0</v>
      </c>
      <c r="E9" s="9"/>
      <c r="F9" s="9">
        <v>4</v>
      </c>
      <c r="G9" s="9">
        <v>0</v>
      </c>
      <c r="H9" s="9">
        <v>3</v>
      </c>
      <c r="I9" s="9">
        <v>2</v>
      </c>
      <c r="J9" s="9">
        <v>0</v>
      </c>
      <c r="K9" s="9">
        <v>0</v>
      </c>
      <c r="L9" s="9">
        <v>0</v>
      </c>
      <c r="M9" s="11">
        <f t="shared" si="0"/>
        <v>9</v>
      </c>
      <c r="N9" s="22"/>
    </row>
    <row r="10" spans="1:15" ht="15.75">
      <c r="A10" s="20" t="s">
        <v>16</v>
      </c>
      <c r="B10" s="20" t="s">
        <v>12</v>
      </c>
      <c r="C10" s="19" t="s">
        <v>13</v>
      </c>
      <c r="D10" s="9">
        <v>2</v>
      </c>
      <c r="E10" s="9">
        <v>3</v>
      </c>
      <c r="F10" s="9">
        <v>4</v>
      </c>
      <c r="G10" s="9">
        <v>3</v>
      </c>
      <c r="H10" s="9">
        <v>2</v>
      </c>
      <c r="I10" s="9">
        <v>2</v>
      </c>
      <c r="J10" s="9">
        <v>1</v>
      </c>
      <c r="K10" s="9">
        <v>0</v>
      </c>
      <c r="L10" s="9">
        <v>1</v>
      </c>
      <c r="M10" s="11">
        <f t="shared" si="0"/>
        <v>18</v>
      </c>
      <c r="N10" s="27">
        <f>M10+M11</f>
        <v>24</v>
      </c>
    </row>
    <row r="11" spans="1:15" ht="18.75" customHeight="1">
      <c r="A11" s="21"/>
      <c r="B11" s="21"/>
      <c r="C11" s="19" t="s">
        <v>14</v>
      </c>
      <c r="D11" s="9">
        <v>0</v>
      </c>
      <c r="E11" s="9">
        <v>2</v>
      </c>
      <c r="F11" s="9">
        <v>1</v>
      </c>
      <c r="G11" s="9">
        <v>0</v>
      </c>
      <c r="H11" s="9">
        <v>2</v>
      </c>
      <c r="I11" s="9">
        <v>1</v>
      </c>
      <c r="J11" s="9">
        <v>0</v>
      </c>
      <c r="K11" s="9">
        <v>0</v>
      </c>
      <c r="L11" s="9"/>
      <c r="M11" s="11">
        <f t="shared" si="0"/>
        <v>6</v>
      </c>
      <c r="N11" s="27"/>
    </row>
    <row r="12" spans="1:15" ht="15.75">
      <c r="A12" s="9" t="s">
        <v>17</v>
      </c>
      <c r="B12" s="9" t="s">
        <v>12</v>
      </c>
      <c r="C12" s="19" t="s">
        <v>13</v>
      </c>
      <c r="D12" s="9">
        <v>0</v>
      </c>
      <c r="E12" s="9">
        <v>15</v>
      </c>
      <c r="F12" s="9">
        <v>15</v>
      </c>
      <c r="G12" s="9">
        <v>0</v>
      </c>
      <c r="H12" s="9">
        <v>12</v>
      </c>
      <c r="I12" s="9">
        <v>17</v>
      </c>
      <c r="J12" s="9">
        <v>8</v>
      </c>
      <c r="K12" s="9">
        <v>9</v>
      </c>
      <c r="L12" s="9">
        <v>0</v>
      </c>
      <c r="M12" s="11">
        <f t="shared" si="0"/>
        <v>76</v>
      </c>
      <c r="N12" s="12">
        <f>M12</f>
        <v>76</v>
      </c>
    </row>
    <row r="13" spans="1:15" ht="15.75">
      <c r="A13" s="20" t="s">
        <v>18</v>
      </c>
      <c r="B13" s="20" t="s">
        <v>12</v>
      </c>
      <c r="C13" s="19" t="s">
        <v>13</v>
      </c>
      <c r="D13" s="9">
        <v>0</v>
      </c>
      <c r="E13" s="9">
        <v>0</v>
      </c>
      <c r="F13" s="9">
        <v>9</v>
      </c>
      <c r="G13" s="9">
        <v>0</v>
      </c>
      <c r="H13" s="9">
        <v>0</v>
      </c>
      <c r="I13" s="9">
        <v>11</v>
      </c>
      <c r="J13" s="9"/>
      <c r="K13" s="9">
        <v>0</v>
      </c>
      <c r="L13" s="9"/>
      <c r="M13" s="11">
        <f t="shared" si="0"/>
        <v>20</v>
      </c>
      <c r="N13" s="22">
        <f>M13+M14</f>
        <v>20</v>
      </c>
    </row>
    <row r="14" spans="1:15" ht="18.75" customHeight="1">
      <c r="A14" s="21"/>
      <c r="B14" s="21"/>
      <c r="C14" s="19" t="s">
        <v>14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/>
      <c r="M14" s="11">
        <f t="shared" si="0"/>
        <v>0</v>
      </c>
      <c r="N14" s="22"/>
    </row>
    <row r="15" spans="1:15" ht="35.25" customHeight="1">
      <c r="A15" s="19" t="s">
        <v>19</v>
      </c>
      <c r="B15" s="19" t="s">
        <v>12</v>
      </c>
      <c r="C15" s="19" t="s">
        <v>13</v>
      </c>
      <c r="D15" s="9">
        <v>0</v>
      </c>
      <c r="E15" s="9">
        <v>0</v>
      </c>
      <c r="F15" s="9">
        <v>0</v>
      </c>
      <c r="G15" s="9">
        <v>2</v>
      </c>
      <c r="H15" s="9">
        <v>1</v>
      </c>
      <c r="I15" s="9">
        <v>0</v>
      </c>
      <c r="J15" s="9">
        <v>2</v>
      </c>
      <c r="K15" s="9">
        <v>0</v>
      </c>
      <c r="L15" s="9"/>
      <c r="M15" s="11">
        <f t="shared" si="0"/>
        <v>5</v>
      </c>
      <c r="N15" s="15">
        <f>M15</f>
        <v>5</v>
      </c>
    </row>
    <row r="16" spans="1:15" ht="31.5">
      <c r="A16" s="19" t="s">
        <v>20</v>
      </c>
      <c r="B16" s="19" t="s">
        <v>21</v>
      </c>
      <c r="C16" s="19" t="s">
        <v>14</v>
      </c>
      <c r="D16" s="9">
        <v>0</v>
      </c>
      <c r="E16" s="9">
        <v>5</v>
      </c>
      <c r="F16" s="9">
        <v>0</v>
      </c>
      <c r="G16" s="9">
        <v>0</v>
      </c>
      <c r="H16" s="9">
        <v>4</v>
      </c>
      <c r="I16" s="9">
        <v>0</v>
      </c>
      <c r="J16" s="9">
        <v>0</v>
      </c>
      <c r="K16" s="9">
        <v>0</v>
      </c>
      <c r="L16" s="9"/>
      <c r="M16" s="11">
        <f t="shared" ref="M16:M19" si="1">D16+E16+F16+G16+H16+I16+J16+K16+L16</f>
        <v>9</v>
      </c>
      <c r="N16" s="12">
        <f>M16</f>
        <v>9</v>
      </c>
    </row>
    <row r="17" spans="1:14" ht="33" customHeight="1">
      <c r="A17" s="19" t="s">
        <v>22</v>
      </c>
      <c r="B17" s="19" t="s">
        <v>12</v>
      </c>
      <c r="C17" s="19" t="s">
        <v>14</v>
      </c>
      <c r="D17" s="9">
        <v>0</v>
      </c>
      <c r="E17" s="9">
        <v>0</v>
      </c>
      <c r="F17" s="9">
        <v>0</v>
      </c>
      <c r="G17" s="9">
        <v>2</v>
      </c>
      <c r="H17" s="9">
        <v>0</v>
      </c>
      <c r="I17" s="9">
        <v>0</v>
      </c>
      <c r="J17" s="9">
        <v>3</v>
      </c>
      <c r="K17" s="9">
        <v>5</v>
      </c>
      <c r="L17" s="9"/>
      <c r="M17" s="11">
        <f t="shared" si="1"/>
        <v>10</v>
      </c>
      <c r="N17" s="12">
        <f>M17</f>
        <v>10</v>
      </c>
    </row>
    <row r="18" spans="1:14" ht="47.25">
      <c r="A18" s="19" t="s">
        <v>23</v>
      </c>
      <c r="B18" s="19" t="s">
        <v>12</v>
      </c>
      <c r="C18" s="19" t="s">
        <v>24</v>
      </c>
      <c r="D18" s="9">
        <v>6</v>
      </c>
      <c r="E18" s="9">
        <v>0</v>
      </c>
      <c r="F18" s="9">
        <v>0</v>
      </c>
      <c r="G18" s="9"/>
      <c r="H18" s="9">
        <v>6</v>
      </c>
      <c r="I18" s="9">
        <v>5</v>
      </c>
      <c r="J18" s="9">
        <v>0</v>
      </c>
      <c r="K18" s="9">
        <v>2</v>
      </c>
      <c r="L18" s="9"/>
      <c r="M18" s="11">
        <f t="shared" si="1"/>
        <v>19</v>
      </c>
      <c r="N18" s="12">
        <f>M18</f>
        <v>19</v>
      </c>
    </row>
    <row r="19" spans="1:14" ht="15.75">
      <c r="A19" s="22" t="s">
        <v>26</v>
      </c>
      <c r="B19" s="26"/>
      <c r="C19" s="26"/>
      <c r="D19" s="13">
        <f t="shared" ref="D19:K19" si="2">SUM(D8:D18)</f>
        <v>14</v>
      </c>
      <c r="E19" s="13">
        <f t="shared" si="2"/>
        <v>30</v>
      </c>
      <c r="F19" s="13">
        <f t="shared" si="2"/>
        <v>34</v>
      </c>
      <c r="G19" s="13">
        <f t="shared" si="2"/>
        <v>12</v>
      </c>
      <c r="H19" s="13">
        <f t="shared" si="2"/>
        <v>34</v>
      </c>
      <c r="I19" s="13">
        <f t="shared" si="2"/>
        <v>41</v>
      </c>
      <c r="J19" s="13">
        <f t="shared" si="2"/>
        <v>17</v>
      </c>
      <c r="K19" s="13">
        <f t="shared" si="2"/>
        <v>20</v>
      </c>
      <c r="L19" s="13"/>
      <c r="M19" s="11">
        <f t="shared" si="1"/>
        <v>202</v>
      </c>
      <c r="N19" s="12">
        <f>N8+N10+N12+N13+N15+N16+N17+N18</f>
        <v>205</v>
      </c>
    </row>
    <row r="20" spans="1:14" ht="15.7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8"/>
    </row>
    <row r="21" spans="1:14" ht="15.7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8"/>
    </row>
    <row r="22" spans="1:14" ht="15.7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  <c r="N22" s="8"/>
    </row>
    <row r="23" spans="1:14" ht="15.7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  <c r="N23" s="8"/>
    </row>
    <row r="24" spans="1:14" ht="15.7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8"/>
    </row>
  </sheetData>
  <mergeCells count="14">
    <mergeCell ref="C2:K2"/>
    <mergeCell ref="C3:K3"/>
    <mergeCell ref="E4:I4"/>
    <mergeCell ref="B8:B9"/>
    <mergeCell ref="A8:A9"/>
    <mergeCell ref="A13:A14"/>
    <mergeCell ref="B13:B14"/>
    <mergeCell ref="N13:N14"/>
    <mergeCell ref="A7:N7"/>
    <mergeCell ref="A19:C19"/>
    <mergeCell ref="N8:N9"/>
    <mergeCell ref="B10:B11"/>
    <mergeCell ref="A10:A11"/>
    <mergeCell ref="N10:N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7"/>
  <sheetViews>
    <sheetView workbookViewId="0">
      <selection activeCell="D25" sqref="D25"/>
    </sheetView>
  </sheetViews>
  <sheetFormatPr defaultRowHeight="15"/>
  <cols>
    <col min="1" max="1" width="19.140625" customWidth="1"/>
    <col min="2" max="2" width="11.28515625" customWidth="1"/>
    <col min="3" max="3" width="14.42578125" customWidth="1"/>
    <col min="4" max="5" width="8.5703125" customWidth="1"/>
    <col min="6" max="6" width="9.5703125" customWidth="1"/>
    <col min="7" max="7" width="15.28515625" customWidth="1"/>
  </cols>
  <sheetData>
    <row r="2" spans="1:8" ht="33" customHeight="1">
      <c r="A2" s="28" t="s">
        <v>29</v>
      </c>
      <c r="B2" s="29"/>
      <c r="C2" s="29"/>
      <c r="D2" s="29"/>
      <c r="E2" s="29"/>
      <c r="F2" s="29"/>
      <c r="G2" s="29"/>
    </row>
    <row r="3" spans="1:8" ht="33.75" customHeight="1">
      <c r="A3" s="28" t="s">
        <v>32</v>
      </c>
      <c r="B3" s="29"/>
      <c r="C3" s="29"/>
      <c r="D3" s="29"/>
      <c r="E3" s="29"/>
      <c r="F3" s="29"/>
      <c r="G3" s="29"/>
      <c r="H3" t="s">
        <v>27</v>
      </c>
    </row>
    <row r="4" spans="1:8">
      <c r="C4" s="28" t="s">
        <v>46</v>
      </c>
      <c r="D4" s="30"/>
      <c r="E4" s="30"/>
    </row>
    <row r="6" spans="1:8" ht="52.5" customHeight="1">
      <c r="A6" s="2" t="s">
        <v>9</v>
      </c>
      <c r="B6" s="2" t="s">
        <v>0</v>
      </c>
      <c r="C6" s="2"/>
      <c r="D6" s="2" t="s">
        <v>1</v>
      </c>
      <c r="E6" s="2" t="s">
        <v>2</v>
      </c>
      <c r="F6" s="3" t="s">
        <v>15</v>
      </c>
      <c r="G6" s="3" t="s">
        <v>10</v>
      </c>
    </row>
    <row r="7" spans="1:8" ht="39.75" customHeight="1">
      <c r="A7" s="23" t="s">
        <v>30</v>
      </c>
      <c r="B7" s="24"/>
      <c r="C7" s="24"/>
      <c r="D7" s="24"/>
      <c r="E7" s="24"/>
      <c r="F7" s="24"/>
      <c r="G7" s="25"/>
    </row>
    <row r="8" spans="1:8" ht="47.25" customHeight="1">
      <c r="A8" s="4" t="s">
        <v>23</v>
      </c>
      <c r="B8" s="4" t="s">
        <v>36</v>
      </c>
      <c r="C8" s="4" t="s">
        <v>13</v>
      </c>
      <c r="D8" s="9">
        <v>1</v>
      </c>
      <c r="E8" s="9">
        <v>0</v>
      </c>
      <c r="F8" s="11">
        <f>SUM(D8:E8)</f>
        <v>1</v>
      </c>
      <c r="G8" s="15">
        <f>F8</f>
        <v>1</v>
      </c>
    </row>
    <row r="9" spans="1:8" ht="24.6" customHeight="1">
      <c r="A9" s="33" t="s">
        <v>33</v>
      </c>
      <c r="B9" s="33" t="s">
        <v>34</v>
      </c>
      <c r="C9" s="14" t="s">
        <v>13</v>
      </c>
      <c r="D9" s="9">
        <v>1</v>
      </c>
      <c r="E9" s="9"/>
      <c r="F9" s="11">
        <f>SUM(D9:E9)</f>
        <v>1</v>
      </c>
      <c r="G9" s="35">
        <f>F9+F10</f>
        <v>3</v>
      </c>
    </row>
    <row r="10" spans="1:8" ht="20.45" customHeight="1">
      <c r="A10" s="34"/>
      <c r="B10" s="34"/>
      <c r="C10" s="4" t="s">
        <v>24</v>
      </c>
      <c r="D10" s="9">
        <v>0</v>
      </c>
      <c r="E10" s="9">
        <v>2</v>
      </c>
      <c r="F10" s="11">
        <f>SUM(D10:E10)</f>
        <v>2</v>
      </c>
      <c r="G10" s="36"/>
    </row>
    <row r="11" spans="1:8" ht="52.5" customHeight="1">
      <c r="A11" s="1" t="s">
        <v>37</v>
      </c>
      <c r="B11" s="4" t="s">
        <v>34</v>
      </c>
      <c r="C11" s="4" t="s">
        <v>24</v>
      </c>
      <c r="D11" s="9">
        <v>0</v>
      </c>
      <c r="E11" s="9">
        <v>2</v>
      </c>
      <c r="F11" s="11">
        <f>SUM(D11:E11)</f>
        <v>2</v>
      </c>
      <c r="G11" s="16">
        <f>F11</f>
        <v>2</v>
      </c>
    </row>
    <row r="12" spans="1:8" ht="15.75">
      <c r="A12" s="31" t="s">
        <v>31</v>
      </c>
      <c r="B12" s="32"/>
      <c r="C12" s="32"/>
      <c r="D12" s="13">
        <f>SUM(D8:D11)</f>
        <v>2</v>
      </c>
      <c r="E12" s="13">
        <f>SUM(E8:E11)</f>
        <v>4</v>
      </c>
      <c r="F12" s="11">
        <f>F8+F9+F10+F11</f>
        <v>6</v>
      </c>
      <c r="G12" s="12">
        <f>G8+G9+G11</f>
        <v>6</v>
      </c>
    </row>
    <row r="13" spans="1:8" ht="15.75">
      <c r="A13" s="6"/>
      <c r="B13" s="6"/>
      <c r="C13" s="6"/>
      <c r="D13" s="6"/>
      <c r="E13" s="6"/>
      <c r="F13" s="7"/>
      <c r="G13" s="8"/>
    </row>
    <row r="14" spans="1:8" ht="15.75">
      <c r="A14" s="6"/>
      <c r="B14" s="6"/>
      <c r="C14" s="6"/>
      <c r="D14" s="6"/>
      <c r="E14" s="6"/>
      <c r="F14" s="7"/>
      <c r="G14" s="8"/>
    </row>
    <row r="15" spans="1:8" ht="15.75">
      <c r="A15" s="6"/>
      <c r="B15" s="6"/>
      <c r="C15" s="6"/>
      <c r="D15" s="6"/>
      <c r="E15" s="6"/>
      <c r="F15" s="7"/>
      <c r="G15" s="8"/>
    </row>
    <row r="16" spans="1:8" ht="15.75">
      <c r="A16" s="6"/>
      <c r="B16" s="6"/>
      <c r="C16" s="6"/>
      <c r="D16" s="6"/>
      <c r="E16" s="6"/>
      <c r="F16" s="7"/>
      <c r="G16" s="8"/>
    </row>
    <row r="17" spans="1:7" ht="15.75">
      <c r="A17" s="6"/>
      <c r="B17" s="6"/>
      <c r="C17" s="6"/>
      <c r="D17" s="6"/>
      <c r="E17" s="6"/>
      <c r="F17" s="7"/>
      <c r="G17" s="8"/>
    </row>
  </sheetData>
  <mergeCells count="8">
    <mergeCell ref="A7:G7"/>
    <mergeCell ref="A2:G2"/>
    <mergeCell ref="A3:G3"/>
    <mergeCell ref="C4:E4"/>
    <mergeCell ref="A12:C12"/>
    <mergeCell ref="A9:A10"/>
    <mergeCell ref="B9:B10"/>
    <mergeCell ref="G9:G10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21"/>
  <sheetViews>
    <sheetView topLeftCell="A13" workbookViewId="0">
      <selection activeCell="P15" sqref="P15"/>
    </sheetView>
  </sheetViews>
  <sheetFormatPr defaultRowHeight="15"/>
  <cols>
    <col min="1" max="1" width="19.42578125" customWidth="1"/>
    <col min="2" max="2" width="11.28515625" customWidth="1"/>
    <col min="3" max="3" width="14.42578125" customWidth="1"/>
    <col min="4" max="5" width="8.5703125" customWidth="1"/>
    <col min="6" max="6" width="8.7109375" customWidth="1"/>
    <col min="7" max="7" width="8.42578125" customWidth="1"/>
    <col min="8" max="8" width="9.5703125" customWidth="1"/>
    <col min="9" max="9" width="15.28515625" customWidth="1"/>
  </cols>
  <sheetData>
    <row r="2" spans="1:10" ht="33" customHeight="1">
      <c r="A2" s="28" t="s">
        <v>29</v>
      </c>
      <c r="B2" s="29"/>
      <c r="C2" s="29"/>
      <c r="D2" s="29"/>
      <c r="E2" s="29"/>
      <c r="F2" s="29"/>
      <c r="G2" s="29"/>
      <c r="H2" s="29"/>
      <c r="I2" s="29"/>
    </row>
    <row r="3" spans="1:10">
      <c r="A3" s="28" t="s">
        <v>39</v>
      </c>
      <c r="B3" s="29"/>
      <c r="C3" s="29"/>
      <c r="D3" s="29"/>
      <c r="E3" s="29"/>
      <c r="F3" s="29"/>
      <c r="G3" s="29"/>
      <c r="H3" s="29"/>
      <c r="I3" s="29"/>
      <c r="J3" t="s">
        <v>27</v>
      </c>
    </row>
    <row r="4" spans="1:10">
      <c r="C4" s="28" t="s">
        <v>46</v>
      </c>
      <c r="D4" s="30"/>
      <c r="E4" s="30"/>
      <c r="F4" s="30"/>
      <c r="G4" s="30"/>
    </row>
    <row r="6" spans="1:10" ht="52.5" customHeight="1">
      <c r="A6" s="2" t="s">
        <v>9</v>
      </c>
      <c r="B6" s="2" t="s">
        <v>0</v>
      </c>
      <c r="C6" s="2"/>
      <c r="D6" s="2" t="s">
        <v>1</v>
      </c>
      <c r="E6" s="2" t="s">
        <v>2</v>
      </c>
      <c r="F6" s="2" t="s">
        <v>3</v>
      </c>
      <c r="G6" s="2" t="s">
        <v>4</v>
      </c>
      <c r="H6" s="3" t="s">
        <v>15</v>
      </c>
      <c r="I6" s="3" t="s">
        <v>10</v>
      </c>
    </row>
    <row r="7" spans="1:10" ht="19.5" customHeight="1">
      <c r="A7" s="23" t="s">
        <v>38</v>
      </c>
      <c r="B7" s="24"/>
      <c r="C7" s="24"/>
      <c r="D7" s="24"/>
      <c r="E7" s="24"/>
      <c r="F7" s="24"/>
      <c r="G7" s="24"/>
      <c r="H7" s="24"/>
      <c r="I7" s="25"/>
    </row>
    <row r="8" spans="1:10" ht="22.15" customHeight="1">
      <c r="A8" s="20" t="s">
        <v>37</v>
      </c>
      <c r="B8" s="20" t="s">
        <v>40</v>
      </c>
      <c r="C8" s="10" t="s">
        <v>14</v>
      </c>
      <c r="D8" s="9">
        <v>5</v>
      </c>
      <c r="E8" s="9">
        <v>5</v>
      </c>
      <c r="F8" s="9">
        <v>0</v>
      </c>
      <c r="G8" s="9">
        <v>0</v>
      </c>
      <c r="H8" s="11">
        <f t="shared" ref="H8:H16" si="0">SUM(D8:G8)</f>
        <v>10</v>
      </c>
      <c r="I8" s="22">
        <f>H8+H9</f>
        <v>27</v>
      </c>
    </row>
    <row r="9" spans="1:10" ht="28.9" customHeight="1">
      <c r="A9" s="21"/>
      <c r="B9" s="21"/>
      <c r="C9" s="10" t="s">
        <v>24</v>
      </c>
      <c r="D9" s="17">
        <v>0</v>
      </c>
      <c r="E9" s="9">
        <v>7</v>
      </c>
      <c r="F9" s="9">
        <v>10</v>
      </c>
      <c r="G9" s="9">
        <v>0</v>
      </c>
      <c r="H9" s="11">
        <f>SUM(E9:G9)</f>
        <v>17</v>
      </c>
      <c r="I9" s="22"/>
    </row>
    <row r="10" spans="1:10" ht="41.45" customHeight="1">
      <c r="A10" s="37" t="s">
        <v>42</v>
      </c>
      <c r="B10" s="37" t="s">
        <v>40</v>
      </c>
      <c r="C10" s="10" t="s">
        <v>24</v>
      </c>
      <c r="D10" s="9">
        <v>2</v>
      </c>
      <c r="E10" s="9">
        <v>4</v>
      </c>
      <c r="F10" s="9">
        <v>3</v>
      </c>
      <c r="G10" s="9">
        <v>1</v>
      </c>
      <c r="H10" s="11">
        <f t="shared" si="0"/>
        <v>10</v>
      </c>
      <c r="I10" s="22">
        <f>H10+H11</f>
        <v>12</v>
      </c>
    </row>
    <row r="11" spans="1:10" ht="41.45" customHeight="1">
      <c r="A11" s="38"/>
      <c r="B11" s="38"/>
      <c r="C11" s="10" t="s">
        <v>14</v>
      </c>
      <c r="D11" s="9">
        <v>2</v>
      </c>
      <c r="E11" s="9">
        <v>0</v>
      </c>
      <c r="F11" s="9">
        <v>0</v>
      </c>
      <c r="G11" s="9">
        <v>0</v>
      </c>
      <c r="H11" s="11">
        <f t="shared" si="0"/>
        <v>2</v>
      </c>
      <c r="I11" s="22"/>
    </row>
    <row r="12" spans="1:10" ht="48.75" customHeight="1">
      <c r="A12" s="9" t="s">
        <v>23</v>
      </c>
      <c r="B12" s="10" t="s">
        <v>40</v>
      </c>
      <c r="C12" s="10" t="s">
        <v>24</v>
      </c>
      <c r="D12" s="9">
        <v>0</v>
      </c>
      <c r="E12" s="9">
        <v>7</v>
      </c>
      <c r="F12" s="9">
        <v>0</v>
      </c>
      <c r="G12" s="9">
        <v>0</v>
      </c>
      <c r="H12" s="11">
        <f t="shared" si="0"/>
        <v>7</v>
      </c>
      <c r="I12" s="12">
        <f>H12</f>
        <v>7</v>
      </c>
    </row>
    <row r="13" spans="1:10" ht="47.25">
      <c r="A13" s="10" t="s">
        <v>41</v>
      </c>
      <c r="B13" s="10" t="s">
        <v>40</v>
      </c>
      <c r="C13" s="10" t="s">
        <v>14</v>
      </c>
      <c r="D13" s="9">
        <v>8</v>
      </c>
      <c r="E13" s="9">
        <v>6</v>
      </c>
      <c r="F13" s="9">
        <v>0</v>
      </c>
      <c r="G13" s="9">
        <v>0</v>
      </c>
      <c r="H13" s="11">
        <f t="shared" si="0"/>
        <v>14</v>
      </c>
      <c r="I13" s="12">
        <f>H13</f>
        <v>14</v>
      </c>
    </row>
    <row r="14" spans="1:10" ht="79.5" customHeight="1">
      <c r="A14" s="9" t="s">
        <v>43</v>
      </c>
      <c r="B14" s="10" t="s">
        <v>40</v>
      </c>
      <c r="C14" s="10" t="s">
        <v>14</v>
      </c>
      <c r="D14" s="9">
        <v>2</v>
      </c>
      <c r="E14" s="9">
        <v>3</v>
      </c>
      <c r="F14" s="9">
        <v>0</v>
      </c>
      <c r="G14" s="9">
        <v>0</v>
      </c>
      <c r="H14" s="11">
        <f t="shared" si="0"/>
        <v>5</v>
      </c>
      <c r="I14" s="12">
        <f>H14</f>
        <v>5</v>
      </c>
    </row>
    <row r="15" spans="1:10" ht="47.25">
      <c r="A15" s="10" t="s">
        <v>35</v>
      </c>
      <c r="B15" s="10" t="s">
        <v>40</v>
      </c>
      <c r="C15" s="10" t="s">
        <v>14</v>
      </c>
      <c r="D15" s="9">
        <v>6</v>
      </c>
      <c r="E15" s="9">
        <v>4</v>
      </c>
      <c r="F15" s="9">
        <v>5</v>
      </c>
      <c r="G15" s="9">
        <v>4</v>
      </c>
      <c r="H15" s="11">
        <f t="shared" si="0"/>
        <v>19</v>
      </c>
      <c r="I15" s="12">
        <f>H15</f>
        <v>19</v>
      </c>
    </row>
    <row r="16" spans="1:10" ht="15.75">
      <c r="A16" s="22" t="s">
        <v>44</v>
      </c>
      <c r="B16" s="26"/>
      <c r="C16" s="26"/>
      <c r="D16" s="13">
        <f t="shared" ref="D16:G16" si="1">SUM(D8:D15)</f>
        <v>25</v>
      </c>
      <c r="E16" s="13">
        <f t="shared" si="1"/>
        <v>36</v>
      </c>
      <c r="F16" s="13">
        <f t="shared" si="1"/>
        <v>18</v>
      </c>
      <c r="G16" s="13">
        <f t="shared" si="1"/>
        <v>5</v>
      </c>
      <c r="H16" s="11">
        <f t="shared" si="0"/>
        <v>84</v>
      </c>
      <c r="I16" s="12">
        <f>I8+I10+I12+I13+I14+I15</f>
        <v>84</v>
      </c>
    </row>
    <row r="17" spans="1:9" ht="15.75">
      <c r="A17" s="6"/>
      <c r="B17" s="6"/>
      <c r="C17" s="6"/>
      <c r="D17" s="6"/>
      <c r="E17" s="6"/>
      <c r="F17" s="6"/>
      <c r="G17" s="6"/>
      <c r="H17" s="7"/>
      <c r="I17" s="8"/>
    </row>
    <row r="18" spans="1:9" ht="15.75">
      <c r="A18" s="6"/>
      <c r="B18" s="6"/>
      <c r="C18" s="6"/>
      <c r="D18" s="6"/>
      <c r="E18" s="6"/>
      <c r="F18" s="6"/>
      <c r="G18" s="6"/>
      <c r="H18" s="7"/>
      <c r="I18" s="8"/>
    </row>
    <row r="19" spans="1:9" ht="15.75">
      <c r="A19" s="6"/>
      <c r="B19" s="6"/>
      <c r="C19" s="6"/>
      <c r="D19" s="6"/>
      <c r="E19" s="6"/>
      <c r="F19" s="6"/>
      <c r="G19" s="6"/>
      <c r="H19" s="7"/>
      <c r="I19" s="8"/>
    </row>
    <row r="20" spans="1:9" ht="15.75">
      <c r="A20" s="6"/>
      <c r="B20" s="6"/>
      <c r="C20" s="6"/>
      <c r="D20" s="6"/>
      <c r="E20" s="6"/>
      <c r="F20" s="6"/>
      <c r="G20" s="6"/>
      <c r="H20" s="7"/>
      <c r="I20" s="8"/>
    </row>
    <row r="21" spans="1:9" ht="15.75">
      <c r="A21" s="6"/>
      <c r="B21" s="6"/>
      <c r="C21" s="6"/>
      <c r="D21" s="6"/>
      <c r="E21" s="6"/>
      <c r="F21" s="6"/>
      <c r="G21" s="6"/>
      <c r="H21" s="7"/>
      <c r="I21" s="8"/>
    </row>
  </sheetData>
  <mergeCells count="11">
    <mergeCell ref="A7:I7"/>
    <mergeCell ref="A2:I2"/>
    <mergeCell ref="A3:I3"/>
    <mergeCell ref="C4:G4"/>
    <mergeCell ref="A16:C16"/>
    <mergeCell ref="A8:A9"/>
    <mergeCell ref="B8:B9"/>
    <mergeCell ref="I8:I9"/>
    <mergeCell ref="B10:B11"/>
    <mergeCell ref="A10:A11"/>
    <mergeCell ref="I10:I11"/>
  </mergeCells>
  <pageMargins left="0.70866141732283472" right="0.70866141732283472" top="0.15748031496062992" bottom="0.15748031496062992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9"/>
  <sheetViews>
    <sheetView tabSelected="1" workbookViewId="0">
      <selection activeCell="J21" sqref="J21"/>
    </sheetView>
  </sheetViews>
  <sheetFormatPr defaultRowHeight="15"/>
  <sheetData>
    <row r="2" spans="1:10" ht="15.75">
      <c r="A2" s="44" t="s">
        <v>47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>
      <c r="A3" s="44" t="s">
        <v>48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>
      <c r="A4" s="44" t="s">
        <v>49</v>
      </c>
      <c r="B4" s="43"/>
      <c r="C4" s="43"/>
      <c r="D4" s="43"/>
      <c r="E4" s="43"/>
      <c r="F4" s="43"/>
      <c r="G4" s="43"/>
      <c r="H4" s="43"/>
      <c r="I4" s="43"/>
      <c r="J4" s="43"/>
    </row>
    <row r="5" spans="1:10">
      <c r="A5" s="42" t="s">
        <v>50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18.75">
      <c r="B6" s="39"/>
    </row>
    <row r="7" spans="1:10" ht="18.75">
      <c r="B7" s="39"/>
    </row>
    <row r="8" spans="1:10" ht="18.75">
      <c r="B8" s="40" t="s">
        <v>51</v>
      </c>
    </row>
    <row r="9" spans="1:10">
      <c r="B9" s="41"/>
    </row>
  </sheetData>
  <mergeCells count="4">
    <mergeCell ref="A5:J5"/>
    <mergeCell ref="A2:J2"/>
    <mergeCell ref="A3:J3"/>
    <mergeCell ref="A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ДПП</vt:lpstr>
      <vt:lpstr>АДОП</vt:lpstr>
      <vt:lpstr>ДОП</vt:lpstr>
      <vt:lpstr>Платно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2024-11-18T17:56:30Z</dcterms:modified>
</cp:coreProperties>
</file>