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С5\Downloads\"/>
    </mc:Choice>
  </mc:AlternateContent>
  <xr:revisionPtr revIDLastSave="0" documentId="13_ncr:1_{9957446C-0BDC-44DC-9FDA-B60181856B1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0,5ч  (3-7) (2)" sheetId="4" r:id="rId1"/>
    <sheet name="10,5ч  (1-3)" sheetId="3" r:id="rId2"/>
  </sheets>
  <definedNames>
    <definedName name="_xlnm.Print_Area" localSheetId="1">'10,5ч  (1-3)'!$A$1:$I$402</definedName>
    <definedName name="_xlnm.Print_Area" localSheetId="0">'10,5ч  (3-7) (2)'!$A$1:$I$401</definedName>
  </definedNames>
  <calcPr calcId="191029"/>
</workbook>
</file>

<file path=xl/calcChain.xml><?xml version="1.0" encoding="utf-8"?>
<calcChain xmlns="http://schemas.openxmlformats.org/spreadsheetml/2006/main">
  <c r="D305" i="4" l="1"/>
  <c r="E305" i="4"/>
  <c r="F305" i="4"/>
  <c r="G305" i="4"/>
  <c r="H305" i="4"/>
  <c r="C305" i="4"/>
  <c r="D229" i="4"/>
  <c r="E229" i="4"/>
  <c r="F229" i="4"/>
  <c r="G229" i="4"/>
  <c r="H229" i="4"/>
  <c r="C229" i="4"/>
  <c r="C232" i="4"/>
  <c r="D232" i="4"/>
  <c r="E232" i="4"/>
  <c r="F232" i="4"/>
  <c r="G232" i="4"/>
  <c r="H232" i="4"/>
  <c r="C241" i="4"/>
  <c r="D241" i="4"/>
  <c r="E241" i="4"/>
  <c r="F241" i="4"/>
  <c r="G241" i="4"/>
  <c r="H241" i="4"/>
  <c r="H247" i="4" s="1"/>
  <c r="C246" i="4"/>
  <c r="D246" i="4"/>
  <c r="E246" i="4"/>
  <c r="F246" i="4"/>
  <c r="G246" i="4"/>
  <c r="G247" i="4" s="1"/>
  <c r="H246" i="4"/>
  <c r="C268" i="4"/>
  <c r="D268" i="4"/>
  <c r="E268" i="4"/>
  <c r="F268" i="4"/>
  <c r="G268" i="4"/>
  <c r="H268" i="4"/>
  <c r="C271" i="4"/>
  <c r="D271" i="4"/>
  <c r="E271" i="4"/>
  <c r="F271" i="4"/>
  <c r="G271" i="4"/>
  <c r="H271" i="4"/>
  <c r="C279" i="4"/>
  <c r="D279" i="4"/>
  <c r="E279" i="4"/>
  <c r="F279" i="4"/>
  <c r="G279" i="4"/>
  <c r="G284" i="4" s="1"/>
  <c r="H279" i="4"/>
  <c r="C283" i="4"/>
  <c r="D283" i="4"/>
  <c r="E283" i="4"/>
  <c r="F283" i="4"/>
  <c r="G283" i="4"/>
  <c r="H283" i="4"/>
  <c r="H284" i="4" s="1"/>
  <c r="C284" i="4"/>
  <c r="C308" i="4"/>
  <c r="D308" i="4"/>
  <c r="E308" i="4"/>
  <c r="F308" i="4"/>
  <c r="G308" i="4"/>
  <c r="H308" i="4"/>
  <c r="C317" i="4"/>
  <c r="D317" i="4"/>
  <c r="E317" i="4"/>
  <c r="F317" i="4"/>
  <c r="G317" i="4"/>
  <c r="H317" i="4"/>
  <c r="D151" i="4"/>
  <c r="E151" i="4"/>
  <c r="F151" i="4"/>
  <c r="G151" i="4"/>
  <c r="H151" i="4"/>
  <c r="C151" i="4"/>
  <c r="H393" i="4"/>
  <c r="G393" i="4"/>
  <c r="F393" i="4"/>
  <c r="E393" i="4"/>
  <c r="D393" i="4"/>
  <c r="C393" i="4"/>
  <c r="H389" i="4"/>
  <c r="G389" i="4"/>
  <c r="F389" i="4"/>
  <c r="E389" i="4"/>
  <c r="D389" i="4"/>
  <c r="C389" i="4"/>
  <c r="H380" i="4"/>
  <c r="G380" i="4"/>
  <c r="F380" i="4"/>
  <c r="E380" i="4"/>
  <c r="D380" i="4"/>
  <c r="C380" i="4"/>
  <c r="H377" i="4"/>
  <c r="G377" i="4"/>
  <c r="F377" i="4"/>
  <c r="E377" i="4"/>
  <c r="D377" i="4"/>
  <c r="C377" i="4"/>
  <c r="H355" i="4"/>
  <c r="G355" i="4"/>
  <c r="F355" i="4"/>
  <c r="E355" i="4"/>
  <c r="D355" i="4"/>
  <c r="C355" i="4"/>
  <c r="H351" i="4"/>
  <c r="G351" i="4"/>
  <c r="F351" i="4"/>
  <c r="E351" i="4"/>
  <c r="D351" i="4"/>
  <c r="C351" i="4"/>
  <c r="H343" i="4"/>
  <c r="G343" i="4"/>
  <c r="F343" i="4"/>
  <c r="E343" i="4"/>
  <c r="D343" i="4"/>
  <c r="C343" i="4"/>
  <c r="H340" i="4"/>
  <c r="G340" i="4"/>
  <c r="F340" i="4"/>
  <c r="E340" i="4"/>
  <c r="D340" i="4"/>
  <c r="C340" i="4"/>
  <c r="H321" i="4"/>
  <c r="G321" i="4"/>
  <c r="F321" i="4"/>
  <c r="E321" i="4"/>
  <c r="D321" i="4"/>
  <c r="C321" i="4"/>
  <c r="H206" i="4"/>
  <c r="G206" i="4"/>
  <c r="F206" i="4"/>
  <c r="E206" i="4"/>
  <c r="D206" i="4"/>
  <c r="C206" i="4"/>
  <c r="H202" i="4"/>
  <c r="G202" i="4"/>
  <c r="F202" i="4"/>
  <c r="E202" i="4"/>
  <c r="D202" i="4"/>
  <c r="C202" i="4"/>
  <c r="H192" i="4"/>
  <c r="G192" i="4"/>
  <c r="F192" i="4"/>
  <c r="E192" i="4"/>
  <c r="D192" i="4"/>
  <c r="C192" i="4"/>
  <c r="H189" i="4"/>
  <c r="G189" i="4"/>
  <c r="F189" i="4"/>
  <c r="E189" i="4"/>
  <c r="D189" i="4"/>
  <c r="C189" i="4"/>
  <c r="H167" i="4"/>
  <c r="G167" i="4"/>
  <c r="F167" i="4"/>
  <c r="E167" i="4"/>
  <c r="D167" i="4"/>
  <c r="C167" i="4"/>
  <c r="H163" i="4"/>
  <c r="G163" i="4"/>
  <c r="F163" i="4"/>
  <c r="E163" i="4"/>
  <c r="D163" i="4"/>
  <c r="C163" i="4"/>
  <c r="H154" i="4"/>
  <c r="G154" i="4"/>
  <c r="F154" i="4"/>
  <c r="E154" i="4"/>
  <c r="D154" i="4"/>
  <c r="C154" i="4"/>
  <c r="H128" i="4"/>
  <c r="G128" i="4"/>
  <c r="F128" i="4"/>
  <c r="E128" i="4"/>
  <c r="D128" i="4"/>
  <c r="C128" i="4"/>
  <c r="H124" i="4"/>
  <c r="G124" i="4"/>
  <c r="F124" i="4"/>
  <c r="E124" i="4"/>
  <c r="D124" i="4"/>
  <c r="C124" i="4"/>
  <c r="H116" i="4"/>
  <c r="G116" i="4"/>
  <c r="F116" i="4"/>
  <c r="E116" i="4"/>
  <c r="D116" i="4"/>
  <c r="C116" i="4"/>
  <c r="H113" i="4"/>
  <c r="G113" i="4"/>
  <c r="F113" i="4"/>
  <c r="E113" i="4"/>
  <c r="D113" i="4"/>
  <c r="C113" i="4"/>
  <c r="H92" i="4"/>
  <c r="G92" i="4"/>
  <c r="F92" i="4"/>
  <c r="E92" i="4"/>
  <c r="D92" i="4"/>
  <c r="C92" i="4"/>
  <c r="H87" i="4"/>
  <c r="G87" i="4"/>
  <c r="F87" i="4"/>
  <c r="E87" i="4"/>
  <c r="D87" i="4"/>
  <c r="C87" i="4"/>
  <c r="H79" i="4"/>
  <c r="G79" i="4"/>
  <c r="F79" i="4"/>
  <c r="E79" i="4"/>
  <c r="D79" i="4"/>
  <c r="C79" i="4"/>
  <c r="H76" i="4"/>
  <c r="G76" i="4"/>
  <c r="F76" i="4"/>
  <c r="E76" i="4"/>
  <c r="D76" i="4"/>
  <c r="C76" i="4"/>
  <c r="H56" i="4"/>
  <c r="G56" i="4"/>
  <c r="F56" i="4"/>
  <c r="E56" i="4"/>
  <c r="D56" i="4"/>
  <c r="C56" i="4"/>
  <c r="H52" i="4"/>
  <c r="G52" i="4"/>
  <c r="F52" i="4"/>
  <c r="E52" i="4"/>
  <c r="D52" i="4"/>
  <c r="C52" i="4"/>
  <c r="H43" i="4"/>
  <c r="G43" i="4"/>
  <c r="F43" i="4"/>
  <c r="E43" i="4"/>
  <c r="D43" i="4"/>
  <c r="C43" i="4"/>
  <c r="H40" i="4"/>
  <c r="G40" i="4"/>
  <c r="F40" i="4"/>
  <c r="E40" i="4"/>
  <c r="D40" i="4"/>
  <c r="C40" i="4"/>
  <c r="E284" i="4" l="1"/>
  <c r="E247" i="4"/>
  <c r="F284" i="4"/>
  <c r="D284" i="4"/>
  <c r="F247" i="4"/>
  <c r="C247" i="4"/>
  <c r="D247" i="4"/>
  <c r="F93" i="4"/>
  <c r="D57" i="4"/>
  <c r="H57" i="4"/>
  <c r="D93" i="4"/>
  <c r="H93" i="4"/>
  <c r="D129" i="4"/>
  <c r="H129" i="4"/>
  <c r="D168" i="4"/>
  <c r="H168" i="4"/>
  <c r="F322" i="4"/>
  <c r="D322" i="4"/>
  <c r="H322" i="4"/>
  <c r="D394" i="4"/>
  <c r="H394" i="4"/>
  <c r="F57" i="4"/>
  <c r="C57" i="4"/>
  <c r="G57" i="4"/>
  <c r="C93" i="4"/>
  <c r="G93" i="4"/>
  <c r="C129" i="4"/>
  <c r="G129" i="4"/>
  <c r="C168" i="4"/>
  <c r="G168" i="4"/>
  <c r="E207" i="4"/>
  <c r="C207" i="4"/>
  <c r="G207" i="4"/>
  <c r="E356" i="4"/>
  <c r="C356" i="4"/>
  <c r="G356" i="4"/>
  <c r="F129" i="4"/>
  <c r="D207" i="4"/>
  <c r="H207" i="4"/>
  <c r="F207" i="4"/>
  <c r="D356" i="4"/>
  <c r="H356" i="4"/>
  <c r="F356" i="4"/>
  <c r="F394" i="4"/>
  <c r="E57" i="4"/>
  <c r="E93" i="4"/>
  <c r="E129" i="4"/>
  <c r="E168" i="4"/>
  <c r="C322" i="4"/>
  <c r="G322" i="4"/>
  <c r="E322" i="4"/>
  <c r="C394" i="4"/>
  <c r="G394" i="4"/>
  <c r="E394" i="4"/>
  <c r="F168" i="4"/>
  <c r="G390" i="3"/>
  <c r="H396" i="4" l="1"/>
  <c r="H397" i="4" s="1"/>
  <c r="F396" i="4"/>
  <c r="F397" i="4" s="1"/>
  <c r="C396" i="4"/>
  <c r="C397" i="4" s="1"/>
  <c r="D396" i="4"/>
  <c r="D397" i="4" s="1"/>
  <c r="G396" i="4"/>
  <c r="G397" i="4" s="1"/>
  <c r="H401" i="4" s="1"/>
  <c r="E396" i="4"/>
  <c r="E397" i="4" s="1"/>
  <c r="G356" i="3"/>
  <c r="H394" i="3" l="1"/>
  <c r="G394" i="3"/>
  <c r="F394" i="3"/>
  <c r="E394" i="3"/>
  <c r="D394" i="3"/>
  <c r="C394" i="3"/>
  <c r="H390" i="3"/>
  <c r="F390" i="3"/>
  <c r="E390" i="3"/>
  <c r="D390" i="3"/>
  <c r="C390" i="3"/>
  <c r="H381" i="3"/>
  <c r="G381" i="3"/>
  <c r="F381" i="3"/>
  <c r="E381" i="3"/>
  <c r="D381" i="3"/>
  <c r="C381" i="3"/>
  <c r="H378" i="3"/>
  <c r="G378" i="3"/>
  <c r="F378" i="3"/>
  <c r="E378" i="3"/>
  <c r="D378" i="3"/>
  <c r="C378" i="3"/>
  <c r="H356" i="3"/>
  <c r="F356" i="3"/>
  <c r="E356" i="3"/>
  <c r="D356" i="3"/>
  <c r="C356" i="3"/>
  <c r="H352" i="3"/>
  <c r="G352" i="3"/>
  <c r="F352" i="3"/>
  <c r="E352" i="3"/>
  <c r="D352" i="3"/>
  <c r="C352" i="3"/>
  <c r="H344" i="3"/>
  <c r="G344" i="3"/>
  <c r="F344" i="3"/>
  <c r="E344" i="3"/>
  <c r="D344" i="3"/>
  <c r="C344" i="3"/>
  <c r="H341" i="3"/>
  <c r="G341" i="3"/>
  <c r="F341" i="3"/>
  <c r="E341" i="3"/>
  <c r="D341" i="3"/>
  <c r="C341" i="3"/>
  <c r="H322" i="3"/>
  <c r="G322" i="3"/>
  <c r="F322" i="3"/>
  <c r="E322" i="3"/>
  <c r="D322" i="3"/>
  <c r="C322" i="3"/>
  <c r="H318" i="3"/>
  <c r="G318" i="3"/>
  <c r="F318" i="3"/>
  <c r="E318" i="3"/>
  <c r="D318" i="3"/>
  <c r="C318" i="3"/>
  <c r="H309" i="3"/>
  <c r="G309" i="3"/>
  <c r="F309" i="3"/>
  <c r="E309" i="3"/>
  <c r="D309" i="3"/>
  <c r="C309" i="3"/>
  <c r="H306" i="3"/>
  <c r="G306" i="3"/>
  <c r="F306" i="3"/>
  <c r="E306" i="3"/>
  <c r="D306" i="3"/>
  <c r="C306" i="3"/>
  <c r="H285" i="3"/>
  <c r="G285" i="3"/>
  <c r="F285" i="3"/>
  <c r="E285" i="3"/>
  <c r="D285" i="3"/>
  <c r="C285" i="3"/>
  <c r="H280" i="3"/>
  <c r="G280" i="3"/>
  <c r="F280" i="3"/>
  <c r="E280" i="3"/>
  <c r="D280" i="3"/>
  <c r="C280" i="3"/>
  <c r="H271" i="3"/>
  <c r="G271" i="3"/>
  <c r="F271" i="3"/>
  <c r="E271" i="3"/>
  <c r="D271" i="3"/>
  <c r="C271" i="3"/>
  <c r="H268" i="3"/>
  <c r="G268" i="3"/>
  <c r="F268" i="3"/>
  <c r="E268" i="3"/>
  <c r="D268" i="3"/>
  <c r="C268" i="3"/>
  <c r="H246" i="3"/>
  <c r="G246" i="3"/>
  <c r="F246" i="3"/>
  <c r="E246" i="3"/>
  <c r="D246" i="3"/>
  <c r="C246" i="3"/>
  <c r="H241" i="3"/>
  <c r="G241" i="3"/>
  <c r="F241" i="3"/>
  <c r="E241" i="3"/>
  <c r="D241" i="3"/>
  <c r="C241" i="3"/>
  <c r="H233" i="3"/>
  <c r="G233" i="3"/>
  <c r="F233" i="3"/>
  <c r="E233" i="3"/>
  <c r="D233" i="3"/>
  <c r="C233" i="3"/>
  <c r="H230" i="3"/>
  <c r="G230" i="3"/>
  <c r="F230" i="3"/>
  <c r="E230" i="3"/>
  <c r="D230" i="3"/>
  <c r="C230" i="3"/>
  <c r="H208" i="3"/>
  <c r="G208" i="3"/>
  <c r="F208" i="3"/>
  <c r="E208" i="3"/>
  <c r="D208" i="3"/>
  <c r="C208" i="3"/>
  <c r="H204" i="3"/>
  <c r="G204" i="3"/>
  <c r="F204" i="3"/>
  <c r="E204" i="3"/>
  <c r="D204" i="3"/>
  <c r="C204" i="3"/>
  <c r="H194" i="3"/>
  <c r="G194" i="3"/>
  <c r="F194" i="3"/>
  <c r="E194" i="3"/>
  <c r="D194" i="3"/>
  <c r="C194" i="3"/>
  <c r="H191" i="3"/>
  <c r="G191" i="3"/>
  <c r="F191" i="3"/>
  <c r="E191" i="3"/>
  <c r="D191" i="3"/>
  <c r="C191" i="3"/>
  <c r="H169" i="3"/>
  <c r="G169" i="3"/>
  <c r="F169" i="3"/>
  <c r="E169" i="3"/>
  <c r="D169" i="3"/>
  <c r="C169" i="3"/>
  <c r="H165" i="3"/>
  <c r="G165" i="3"/>
  <c r="F165" i="3"/>
  <c r="E165" i="3"/>
  <c r="D165" i="3"/>
  <c r="C165" i="3"/>
  <c r="H156" i="3"/>
  <c r="G156" i="3"/>
  <c r="F156" i="3"/>
  <c r="E156" i="3"/>
  <c r="D156" i="3"/>
  <c r="C156" i="3"/>
  <c r="H153" i="3"/>
  <c r="G153" i="3"/>
  <c r="F153" i="3"/>
  <c r="E153" i="3"/>
  <c r="D153" i="3"/>
  <c r="C153" i="3"/>
  <c r="H131" i="3"/>
  <c r="G131" i="3"/>
  <c r="F131" i="3"/>
  <c r="E131" i="3"/>
  <c r="D131" i="3"/>
  <c r="C131" i="3"/>
  <c r="H127" i="3"/>
  <c r="G127" i="3"/>
  <c r="F127" i="3"/>
  <c r="E127" i="3"/>
  <c r="D127" i="3"/>
  <c r="C127" i="3"/>
  <c r="H118" i="3"/>
  <c r="G118" i="3"/>
  <c r="F118" i="3"/>
  <c r="E118" i="3"/>
  <c r="D118" i="3"/>
  <c r="C118" i="3"/>
  <c r="H115" i="3"/>
  <c r="G115" i="3"/>
  <c r="F115" i="3"/>
  <c r="E115" i="3"/>
  <c r="D115" i="3"/>
  <c r="C115" i="3"/>
  <c r="H94" i="3"/>
  <c r="G94" i="3"/>
  <c r="F94" i="3"/>
  <c r="E94" i="3"/>
  <c r="D94" i="3"/>
  <c r="C94" i="3"/>
  <c r="H89" i="3"/>
  <c r="G89" i="3"/>
  <c r="F89" i="3"/>
  <c r="E89" i="3"/>
  <c r="D89" i="3"/>
  <c r="C89" i="3"/>
  <c r="H79" i="3"/>
  <c r="G79" i="3"/>
  <c r="F79" i="3"/>
  <c r="E79" i="3"/>
  <c r="D79" i="3"/>
  <c r="C79" i="3"/>
  <c r="H76" i="3"/>
  <c r="G76" i="3"/>
  <c r="F76" i="3"/>
  <c r="E76" i="3"/>
  <c r="D76" i="3"/>
  <c r="C76" i="3"/>
  <c r="H56" i="3"/>
  <c r="G56" i="3"/>
  <c r="F56" i="3"/>
  <c r="E56" i="3"/>
  <c r="D56" i="3"/>
  <c r="C56" i="3"/>
  <c r="H52" i="3"/>
  <c r="G52" i="3"/>
  <c r="F52" i="3"/>
  <c r="E52" i="3"/>
  <c r="D52" i="3"/>
  <c r="C52" i="3"/>
  <c r="H43" i="3"/>
  <c r="G43" i="3"/>
  <c r="F43" i="3"/>
  <c r="E43" i="3"/>
  <c r="D43" i="3"/>
  <c r="C43" i="3"/>
  <c r="H40" i="3"/>
  <c r="G40" i="3"/>
  <c r="F40" i="3"/>
  <c r="E40" i="3"/>
  <c r="D40" i="3"/>
  <c r="C40" i="3"/>
  <c r="G357" i="3" l="1"/>
  <c r="H357" i="3"/>
  <c r="E57" i="3"/>
  <c r="E132" i="3"/>
  <c r="D57" i="3"/>
  <c r="F57" i="3"/>
  <c r="H57" i="3"/>
  <c r="D132" i="3"/>
  <c r="F132" i="3"/>
  <c r="H132" i="3"/>
  <c r="F170" i="3"/>
  <c r="D170" i="3"/>
  <c r="H170" i="3"/>
  <c r="D209" i="3"/>
  <c r="F209" i="3"/>
  <c r="H209" i="3"/>
  <c r="D247" i="3"/>
  <c r="F247" i="3"/>
  <c r="H247" i="3"/>
  <c r="D286" i="3"/>
  <c r="F286" i="3"/>
  <c r="H286" i="3"/>
  <c r="D323" i="3"/>
  <c r="F323" i="3"/>
  <c r="H323" i="3"/>
  <c r="D357" i="3"/>
  <c r="F357" i="3"/>
  <c r="C395" i="3"/>
  <c r="E395" i="3"/>
  <c r="G395" i="3"/>
  <c r="C57" i="3"/>
  <c r="G57" i="3"/>
  <c r="C132" i="3"/>
  <c r="G132" i="3"/>
  <c r="G170" i="3"/>
  <c r="C170" i="3"/>
  <c r="E170" i="3"/>
  <c r="E209" i="3"/>
  <c r="G209" i="3"/>
  <c r="C209" i="3"/>
  <c r="C247" i="3"/>
  <c r="E247" i="3"/>
  <c r="G247" i="3"/>
  <c r="E286" i="3"/>
  <c r="G286" i="3"/>
  <c r="C286" i="3"/>
  <c r="E323" i="3"/>
  <c r="G323" i="3"/>
  <c r="C323" i="3"/>
  <c r="C357" i="3"/>
  <c r="E357" i="3"/>
  <c r="D395" i="3"/>
  <c r="F395" i="3"/>
  <c r="H395" i="3"/>
  <c r="F95" i="3"/>
  <c r="C95" i="3"/>
  <c r="E95" i="3"/>
  <c r="G95" i="3"/>
  <c r="D95" i="3"/>
  <c r="H95" i="3"/>
  <c r="H397" i="3" l="1"/>
  <c r="H398" i="3" s="1"/>
  <c r="D397" i="3"/>
  <c r="D398" i="3" s="1"/>
  <c r="E397" i="3"/>
  <c r="E398" i="3" s="1"/>
  <c r="C397" i="3"/>
  <c r="C398" i="3" s="1"/>
  <c r="G397" i="3"/>
  <c r="G398" i="3" s="1"/>
  <c r="H402" i="3" s="1"/>
  <c r="F397" i="3"/>
  <c r="F398" i="3" s="1"/>
</calcChain>
</file>

<file path=xl/sharedStrings.xml><?xml version="1.0" encoding="utf-8"?>
<sst xmlns="http://schemas.openxmlformats.org/spreadsheetml/2006/main" count="7441" uniqueCount="204">
  <si>
    <t>Согласовано:</t>
  </si>
  <si>
    <t>Утверждено</t>
  </si>
  <si>
    <t>______/Кортоножко Е.Ю.</t>
  </si>
  <si>
    <t>№ рец.</t>
  </si>
  <si>
    <t>Наименование блюд</t>
  </si>
  <si>
    <t>Пищевые вещества/г/</t>
  </si>
  <si>
    <t>Энергет. ценность</t>
  </si>
  <si>
    <t>Витамины (мг)</t>
  </si>
  <si>
    <t>по сбор.</t>
  </si>
  <si>
    <t>Б</t>
  </si>
  <si>
    <t>Ж</t>
  </si>
  <si>
    <t>У</t>
  </si>
  <si>
    <t>ккал</t>
  </si>
  <si>
    <t>с</t>
  </si>
  <si>
    <t>чай с сахаром</t>
  </si>
  <si>
    <t>Итого</t>
  </si>
  <si>
    <t>соки овощные, фруктовые и ягодные</t>
  </si>
  <si>
    <t>чай с молоком</t>
  </si>
  <si>
    <t>свекла отварная с растительным маслом</t>
  </si>
  <si>
    <t>котлеты рубленные из птицы</t>
  </si>
  <si>
    <t>кофейный напиток с молоком</t>
  </si>
  <si>
    <t>пирожок с повидлом</t>
  </si>
  <si>
    <t>какао с молоком</t>
  </si>
  <si>
    <t>капуста квашенная с растительным маслом</t>
  </si>
  <si>
    <t>плов из птицы</t>
  </si>
  <si>
    <t>кисломолочный продукт</t>
  </si>
  <si>
    <t>Всего за 10 дней</t>
  </si>
  <si>
    <t>Средний суточный рацион</t>
  </si>
  <si>
    <t>Аскорбиновая кислота  на 10 дней</t>
  </si>
  <si>
    <t xml:space="preserve">Соль йодированная </t>
  </si>
  <si>
    <t>вес блюда</t>
  </si>
  <si>
    <t xml:space="preserve">заведующий МДОУ </t>
  </si>
  <si>
    <t>Норма по СанПин 75%+- 5%</t>
  </si>
  <si>
    <t>3-7 лет</t>
  </si>
  <si>
    <t>омлет натуральный</t>
  </si>
  <si>
    <t>хлеб ржаной</t>
  </si>
  <si>
    <t>хлеб пшеничный</t>
  </si>
  <si>
    <t>Всего на день</t>
  </si>
  <si>
    <t>соус сметанный</t>
  </si>
  <si>
    <t>кисель из повидла с витамином С</t>
  </si>
  <si>
    <t>пирожок с картофелем и луком</t>
  </si>
  <si>
    <t>макароны  отварные с маслом</t>
  </si>
  <si>
    <t>компот из смеси сухофруктов с витамином С</t>
  </si>
  <si>
    <t>молоко кипяченое</t>
  </si>
  <si>
    <t>булочка "Российская"</t>
  </si>
  <si>
    <t>соус молочный сладкий</t>
  </si>
  <si>
    <t>печень тушенная в соусе</t>
  </si>
  <si>
    <t>яйцо вареное</t>
  </si>
  <si>
    <t>Директор ООО Бизнес Консалтинг</t>
  </si>
  <si>
    <t>фрукты свежие</t>
  </si>
  <si>
    <t>54-1о/2022н</t>
  </si>
  <si>
    <t>3/2017м</t>
  </si>
  <si>
    <t>бутерброд с  сыром 35/5/10</t>
  </si>
  <si>
    <t>54-2гн/2022н</t>
  </si>
  <si>
    <t>702/2010м</t>
  </si>
  <si>
    <t>389/2017м</t>
  </si>
  <si>
    <t>54-2з/54-3з/2022н</t>
  </si>
  <si>
    <t>овощи по сезонув нарезке ( помидор)</t>
  </si>
  <si>
    <t>54-25с/2022н</t>
  </si>
  <si>
    <t>268/2017м</t>
  </si>
  <si>
    <t>котлеты биточки, шницели мясные</t>
  </si>
  <si>
    <t>128/2017м</t>
  </si>
  <si>
    <t xml:space="preserve">картофельное пюре </t>
  </si>
  <si>
    <t>54-5хн/2022н</t>
  </si>
  <si>
    <t>компот из свежих яблок с витамином С</t>
  </si>
  <si>
    <t>701/2010м</t>
  </si>
  <si>
    <t>54-4гн/2022н</t>
  </si>
  <si>
    <t>54-19к/2022н</t>
  </si>
  <si>
    <t>суп молочный с макаронными изделиями</t>
  </si>
  <si>
    <t>1/2017м</t>
  </si>
  <si>
    <t>бутерброд с маслом 40/10</t>
  </si>
  <si>
    <t>54-3гн/2022н</t>
  </si>
  <si>
    <t>чай с лимоном и сахаром</t>
  </si>
  <si>
    <t xml:space="preserve">Перспективное </t>
  </si>
  <si>
    <t>Сборник рецептур и кулинарных изделий для предприятий общественного питания при общеобразовательных школах / Под ред. В.Т. Лапшиной. - М.: Хлебпродинформ, 2004. - 640с.</t>
  </si>
  <si>
    <t>Сборник рецептур на продукцию для обучающихся во всех образовательных учреждениях / Под ред. М.П. Могильного и В.А. Тутельяна. - М.:ДеЛи плюс, 2017. - 544с.</t>
  </si>
  <si>
    <t>Пособие. Сборник рецептур блюд и типовых меню для организации питания детей в дошкольных образовательных организациях. Новосибирск 2022г</t>
  </si>
  <si>
    <t>Таблицы химического состава и калорийности российских продуктов питания: Справочник. - М.: ДеЛи принт, 2008. - 276с. Скурихин И.М., Тутельян В.А.</t>
  </si>
  <si>
    <t>Среднесуточные наборы пищевой продукции для организации питания (минимальные) СанПиН 23/2.4.3590-20 Приложение №7 ,таблица №2</t>
  </si>
  <si>
    <t>Масса порций для детей в зависимости от врзраста (в граммах), к СанПиН 2.3./2.4.3590-20 Приложение №9</t>
  </si>
  <si>
    <t xml:space="preserve"> Таблица замены пищевой продукции в граммах (нетто) к СанПиН2.3./2.4.3590-20 Приложение№11</t>
  </si>
  <si>
    <t>________________/_______________</t>
  </si>
  <si>
    <t>Неделя 1/ день 1</t>
  </si>
  <si>
    <t>завтрак</t>
  </si>
  <si>
    <t>2й- завтрак</t>
  </si>
  <si>
    <t>обед</t>
  </si>
  <si>
    <t>полдник</t>
  </si>
  <si>
    <t>338/2017м</t>
  </si>
  <si>
    <t>183/2017м</t>
  </si>
  <si>
    <t>неделя 1 / день 2</t>
  </si>
  <si>
    <t>54-13з/2022н</t>
  </si>
  <si>
    <t>54-28с/2022н</t>
  </si>
  <si>
    <t>295/2017м</t>
  </si>
  <si>
    <t>171/2017м</t>
  </si>
  <si>
    <t xml:space="preserve">каша рисовая рассыпчатая </t>
  </si>
  <si>
    <t>331/2017м</t>
  </si>
  <si>
    <t>соус сметанный с томатом</t>
  </si>
  <si>
    <t>54-1хн/2022н</t>
  </si>
  <si>
    <t>327/2017М</t>
  </si>
  <si>
    <t>386/2017м</t>
  </si>
  <si>
    <t>неделя 1 / день 3</t>
  </si>
  <si>
    <t>каша жидкая молочная гречневая с маслом и сахаром</t>
  </si>
  <si>
    <t>2/2017М</t>
  </si>
  <si>
    <t>2й-завтрак</t>
  </si>
  <si>
    <t>54-7с/2022н</t>
  </si>
  <si>
    <t>54-3м/2022н</t>
  </si>
  <si>
    <t>330/2017м</t>
  </si>
  <si>
    <t>360/2017м</t>
  </si>
  <si>
    <t>406/2017м</t>
  </si>
  <si>
    <t>неделя 1 / день 4</t>
  </si>
  <si>
    <t>54-22к/2022н</t>
  </si>
  <si>
    <t>каша жидкая молочная овсяная с сахаром и маслом</t>
  </si>
  <si>
    <t>47/2022н</t>
  </si>
  <si>
    <t>54-1с/2022н</t>
  </si>
  <si>
    <t>203/2017м</t>
  </si>
  <si>
    <t>недедя 1 / день 5</t>
  </si>
  <si>
    <t>182/2017м</t>
  </si>
  <si>
    <t>каша жидкая  молочная жидкая пшенная с маслом и сахаром</t>
  </si>
  <si>
    <t>54-2з/2022н</t>
  </si>
  <si>
    <t>овощи по сезонув нарезке (огурец)</t>
  </si>
  <si>
    <t>101/2017м</t>
  </si>
  <si>
    <t>297/2017м</t>
  </si>
  <si>
    <t xml:space="preserve">фрикадельки из кур </t>
  </si>
  <si>
    <t>385/2017м</t>
  </si>
  <si>
    <t>неделя 2 / день 6</t>
  </si>
  <si>
    <t>207/2017м</t>
  </si>
  <si>
    <t>макаронник со сметаной 130/20</t>
  </si>
  <si>
    <t>54-6/2022н</t>
  </si>
  <si>
    <t>54-9м/2022м</t>
  </si>
  <si>
    <t>жаркое по домашнему</t>
  </si>
  <si>
    <t>430/2017м</t>
  </si>
  <si>
    <t>неделя 2 / день 7</t>
  </si>
  <si>
    <t>54-21к/2022з</t>
  </si>
  <si>
    <t>каша рисовая молочная жидкая  с сахаром и маслом</t>
  </si>
  <si>
    <t>неделя 2 /день 8</t>
  </si>
  <si>
    <t>54-28к/2022н</t>
  </si>
  <si>
    <t>каша жидкая  молочная из манной крупы с маслом и сахаром</t>
  </si>
  <si>
    <t>261/2017м</t>
  </si>
  <si>
    <t xml:space="preserve">Всего на день </t>
  </si>
  <si>
    <t>неделя 2 / день 9</t>
  </si>
  <si>
    <t>54-12м/2022н</t>
  </si>
  <si>
    <t>неделя 2 / день 10</t>
  </si>
  <si>
    <t>54-3с/2022н</t>
  </si>
  <si>
    <t>239/331/2017м</t>
  </si>
  <si>
    <t xml:space="preserve">    10-ти дневное меню для воспитанников детских дошкольных учреждениях возрастной  группы  3-7лет ,с 10,5 часовым пребыванием</t>
  </si>
  <si>
    <t xml:space="preserve">                   10-ти дневное меню  для воспитанников детских дошкольных учреждений  возрастной группы  3- 7 лет  (10,5 часов)                                                        </t>
  </si>
  <si>
    <t>39,15-41,85</t>
  </si>
  <si>
    <t>43,5-46,5</t>
  </si>
  <si>
    <t>189,22-202,27</t>
  </si>
  <si>
    <t>1305-1395</t>
  </si>
  <si>
    <t>В рационе питания предусмотрено использование хлеба с содержанием микро и макронутриентов.</t>
  </si>
  <si>
    <t>В рационе - йодированная соль; морская рыба. В меню включены сезонные овощи и фрукты.</t>
  </si>
  <si>
    <t>бутерброд с повидлом 30/5/15</t>
  </si>
  <si>
    <t>Распределение ЭЦ</t>
  </si>
  <si>
    <t>норма</t>
  </si>
  <si>
    <t xml:space="preserve">Потребность в пищевых веществах для обучающихся  3-7 лет по проекту СанПиН 2020 </t>
  </si>
  <si>
    <t>выполнено в %</t>
  </si>
  <si>
    <t>тефтели рыбные запеченные в соусе сметанном с томатом 60/30</t>
  </si>
  <si>
    <t>54-2т/2022н</t>
  </si>
  <si>
    <t xml:space="preserve">запеканка из творога с морковью </t>
  </si>
  <si>
    <t>54-20к/2022н</t>
  </si>
  <si>
    <t>54-16р/2022н</t>
  </si>
  <si>
    <t>котлета рыбная любительская</t>
  </si>
  <si>
    <t>54-23гн/2022н</t>
  </si>
  <si>
    <t>овощи по сезону в нарезке ( помидор)</t>
  </si>
  <si>
    <t>овощи по сезону в нарезке (огурец)</t>
  </si>
  <si>
    <t>410/2017</t>
  </si>
  <si>
    <t>ватрушка с творогом</t>
  </si>
  <si>
    <t>запеканки рисовая с творогом и сгущенным молоком 100/20</t>
  </si>
  <si>
    <t>188/2017м</t>
  </si>
  <si>
    <t>свекла с зеленым горошком</t>
  </si>
  <si>
    <t>53/2022н</t>
  </si>
  <si>
    <t xml:space="preserve">гречка  расыпчатая </t>
  </si>
  <si>
    <t>суп картофельный с бобовыми (горох) на кур бульоне</t>
  </si>
  <si>
    <t>борщ с капустой и картофелем со сметаной на курином бульоне</t>
  </si>
  <si>
    <t>суп картофельный с макаронными изд на курином бульоне</t>
  </si>
  <si>
    <t>щи из свежей капусты с картофелем и сметаной на курином бульоне</t>
  </si>
  <si>
    <t>суп картофельный с крупой  (пшено) на курином бульоне</t>
  </si>
  <si>
    <t>суп картофельный с клецками на курином бульоне</t>
  </si>
  <si>
    <t>рассольник ленинградский на курином бульоне</t>
  </si>
  <si>
    <t xml:space="preserve">    10-ти дневное меню для воспитанников детских дошкольных учреждениях возрастной  группы  1-3 года ,с 10,5 часовым пребыванием</t>
  </si>
  <si>
    <t xml:space="preserve">                   10-ти дневное меню  для воспитанников детских дошкольных учреждений  возрастной группы  1-3 года  (10,5 часов)                                                        </t>
  </si>
  <si>
    <t xml:space="preserve">Потребность в пищевых веществах для обучающихся  1-3, лет по проекту СанПиН 2020 </t>
  </si>
  <si>
    <t>бутерброд с  сыром 30/5/7</t>
  </si>
  <si>
    <t>1-3 года</t>
  </si>
  <si>
    <t>бутерброд с маслом 30/5</t>
  </si>
  <si>
    <t>бутерброд с повидлом 30/5/10</t>
  </si>
  <si>
    <t>голубцы с мясом (ленивые) 2*70</t>
  </si>
  <si>
    <t>458/2002г</t>
  </si>
  <si>
    <t>Гречка по-купечески с птицей</t>
  </si>
  <si>
    <t>289/2017м</t>
  </si>
  <si>
    <t>Рагу из птицы</t>
  </si>
  <si>
    <t>379/2017м</t>
  </si>
  <si>
    <t>Каша рисовая с овощами</t>
  </si>
  <si>
    <t>Каша рассыпчатая ячневая</t>
  </si>
  <si>
    <t>п/п</t>
  </si>
  <si>
    <t>Вафли</t>
  </si>
  <si>
    <t>Печенье</t>
  </si>
  <si>
    <t>Каша пшеничная рассыпчатая</t>
  </si>
  <si>
    <t>101/2004л</t>
  </si>
  <si>
    <t>Икра кабачковая консервированная</t>
  </si>
  <si>
    <t xml:space="preserve">плов из птицы </t>
  </si>
  <si>
    <t>Булочка Домашняя</t>
  </si>
  <si>
    <r>
      <t>________________/__</t>
    </r>
    <r>
      <rPr>
        <sz val="11"/>
        <rFont val="Arial"/>
        <family val="2"/>
        <charset val="204"/>
      </rPr>
      <t>_Мысливцева Е.Г._</t>
    </r>
    <r>
      <rPr>
        <b/>
        <sz val="11"/>
        <rFont val="Arial"/>
        <family val="2"/>
        <charset val="204"/>
      </rPr>
      <t>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</si>
</sst>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#,##0.00"/>
    <numFmt numFmtId="165" formatCode="0.0"/>
    <numFmt numFmtId="166" formatCode="0.00;[Red]0.00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color indexed="10"/>
      <name val="Arial"/>
      <family val="2"/>
      <charset val="204"/>
    </font>
    <font>
      <b/>
      <sz val="11"/>
      <name val="Arial"/>
      <family val="2"/>
      <charset val="204"/>
    </font>
    <font>
      <sz val="11"/>
      <color indexed="8"/>
      <name val="Arial"/>
      <family val="2"/>
      <charset val="204"/>
    </font>
    <font>
      <sz val="8"/>
      <name val="Arial"/>
      <family val="2"/>
    </font>
    <font>
      <sz val="11"/>
      <color indexed="10"/>
      <name val="Arial"/>
      <family val="2"/>
      <charset val="204"/>
    </font>
    <font>
      <sz val="9"/>
      <name val="Arial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name val="Arial"/>
      <family val="2"/>
      <charset val="204"/>
    </font>
    <font>
      <sz val="9"/>
      <color indexed="10"/>
      <name val="Arial"/>
      <family val="2"/>
      <charset val="204"/>
    </font>
    <font>
      <b/>
      <sz val="9"/>
      <color indexed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b/>
      <i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i/>
      <sz val="11"/>
      <name val="Arial"/>
      <family val="2"/>
      <charset val="204"/>
    </font>
    <font>
      <b/>
      <i/>
      <sz val="11"/>
      <color rgb="FFFF0000"/>
      <name val="Arial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9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2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thin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57">
    <xf numFmtId="0" fontId="0" fillId="0" borderId="0"/>
    <xf numFmtId="0" fontId="2" fillId="0" borderId="0"/>
    <xf numFmtId="0" fontId="7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22" applyNumberFormat="0" applyAlignment="0" applyProtection="0"/>
    <xf numFmtId="0" fontId="14" fillId="20" borderId="23" applyNumberFormat="0" applyAlignment="0" applyProtection="0"/>
    <xf numFmtId="0" fontId="15" fillId="20" borderId="22" applyNumberFormat="0" applyAlignment="0" applyProtection="0"/>
    <xf numFmtId="0" fontId="16" fillId="0" borderId="24" applyNumberFormat="0" applyFill="0" applyAlignment="0" applyProtection="0"/>
    <xf numFmtId="0" fontId="17" fillId="0" borderId="25" applyNumberFormat="0" applyFill="0" applyAlignment="0" applyProtection="0"/>
    <xf numFmtId="0" fontId="18" fillId="0" borderId="26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27" applyNumberFormat="0" applyFill="0" applyAlignment="0" applyProtection="0"/>
    <xf numFmtId="0" fontId="20" fillId="21" borderId="28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2" fillId="23" borderId="29" applyNumberFormat="0" applyAlignment="0" applyProtection="0"/>
    <xf numFmtId="0" fontId="25" fillId="0" borderId="30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</cellStyleXfs>
  <cellXfs count="271">
    <xf numFmtId="0" fontId="0" fillId="0" borderId="0" xfId="0"/>
    <xf numFmtId="0" fontId="1" fillId="0" borderId="0" xfId="0" applyFont="1" applyFill="1"/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center"/>
    </xf>
    <xf numFmtId="0" fontId="6" fillId="0" borderId="0" xfId="0" applyFont="1" applyFill="1" applyAlignment="1">
      <alignment horizontal="left"/>
    </xf>
    <xf numFmtId="0" fontId="1" fillId="0" borderId="0" xfId="0" applyFont="1" applyFill="1" applyAlignment="1">
      <alignment horizontal="left" vertical="distributed"/>
    </xf>
    <xf numFmtId="0" fontId="3" fillId="0" borderId="1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/>
    </xf>
    <xf numFmtId="0" fontId="3" fillId="0" borderId="9" xfId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3" fillId="0" borderId="14" xfId="1" applyFont="1" applyFill="1" applyBorder="1" applyAlignment="1">
      <alignment horizontal="center"/>
    </xf>
    <xf numFmtId="0" fontId="3" fillId="0" borderId="0" xfId="1" applyFont="1" applyFill="1" applyAlignment="1">
      <alignment horizontal="center"/>
    </xf>
    <xf numFmtId="0" fontId="3" fillId="0" borderId="0" xfId="1" applyFont="1" applyFill="1"/>
    <xf numFmtId="0" fontId="5" fillId="0" borderId="0" xfId="1" applyFont="1" applyFill="1"/>
    <xf numFmtId="0" fontId="3" fillId="0" borderId="12" xfId="1" applyFont="1" applyFill="1" applyBorder="1"/>
    <xf numFmtId="0" fontId="5" fillId="0" borderId="12" xfId="1" applyFont="1" applyFill="1" applyBorder="1" applyAlignment="1">
      <alignment horizontal="center"/>
    </xf>
    <xf numFmtId="0" fontId="3" fillId="0" borderId="0" xfId="1" applyFont="1" applyFill="1" applyBorder="1"/>
    <xf numFmtId="0" fontId="5" fillId="0" borderId="0" xfId="1" applyFont="1" applyFill="1" applyBorder="1" applyAlignment="1">
      <alignment horizontal="center"/>
    </xf>
    <xf numFmtId="164" fontId="3" fillId="0" borderId="12" xfId="1" applyNumberFormat="1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/>
    <xf numFmtId="0" fontId="5" fillId="0" borderId="12" xfId="1" applyFont="1" applyFill="1" applyBorder="1"/>
    <xf numFmtId="165" fontId="5" fillId="0" borderId="12" xfId="1" applyNumberFormat="1" applyFont="1" applyFill="1" applyBorder="1" applyAlignment="1">
      <alignment horizontal="center"/>
    </xf>
    <xf numFmtId="0" fontId="3" fillId="0" borderId="18" xfId="1" applyFont="1" applyFill="1" applyBorder="1" applyAlignment="1">
      <alignment horizontal="center"/>
    </xf>
    <xf numFmtId="0" fontId="8" fillId="0" borderId="0" xfId="1" applyFont="1" applyFill="1" applyBorder="1"/>
    <xf numFmtId="0" fontId="8" fillId="0" borderId="0" xfId="1" applyFont="1" applyFill="1" applyBorder="1" applyAlignment="1">
      <alignment horizontal="center"/>
    </xf>
    <xf numFmtId="2" fontId="3" fillId="0" borderId="12" xfId="1" applyNumberFormat="1" applyFont="1" applyFill="1" applyBorder="1" applyAlignment="1">
      <alignment horizontal="center"/>
    </xf>
    <xf numFmtId="166" fontId="3" fillId="0" borderId="12" xfId="1" applyNumberFormat="1" applyFont="1" applyFill="1" applyBorder="1" applyAlignment="1">
      <alignment horizontal="center"/>
    </xf>
    <xf numFmtId="2" fontId="3" fillId="0" borderId="12" xfId="1" applyNumberFormat="1" applyFont="1" applyFill="1" applyBorder="1" applyAlignment="1">
      <alignment horizontal="center" vertical="distributed"/>
    </xf>
    <xf numFmtId="0" fontId="1" fillId="0" borderId="0" xfId="0" applyFont="1" applyBorder="1"/>
    <xf numFmtId="0" fontId="1" fillId="0" borderId="12" xfId="0" applyFont="1" applyFill="1" applyBorder="1" applyAlignment="1">
      <alignment horizontal="center"/>
    </xf>
    <xf numFmtId="164" fontId="3" fillId="0" borderId="12" xfId="1" applyNumberFormat="1" applyFont="1" applyFill="1" applyBorder="1"/>
    <xf numFmtId="166" fontId="5" fillId="0" borderId="12" xfId="1" applyNumberFormat="1" applyFont="1" applyFill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28" fillId="0" borderId="12" xfId="2" applyNumberFormat="1" applyFont="1" applyBorder="1" applyAlignment="1">
      <alignment horizontal="left" vertical="center" wrapText="1"/>
    </xf>
    <xf numFmtId="0" fontId="9" fillId="0" borderId="0" xfId="1" applyFont="1" applyFill="1" applyBorder="1" applyAlignment="1">
      <alignment horizontal="center"/>
    </xf>
    <xf numFmtId="0" fontId="29" fillId="0" borderId="12" xfId="1" applyFont="1" applyFill="1" applyBorder="1"/>
    <xf numFmtId="0" fontId="29" fillId="0" borderId="12" xfId="1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31" fillId="0" borderId="12" xfId="1" applyFont="1" applyFill="1" applyBorder="1" applyAlignment="1">
      <alignment horizontal="center"/>
    </xf>
    <xf numFmtId="0" fontId="31" fillId="0" borderId="12" xfId="1" applyFont="1" applyFill="1" applyBorder="1"/>
    <xf numFmtId="0" fontId="31" fillId="0" borderId="12" xfId="1" applyFont="1" applyFill="1" applyBorder="1" applyAlignment="1">
      <alignment horizontal="center" vertical="center"/>
    </xf>
    <xf numFmtId="0" fontId="31" fillId="0" borderId="12" xfId="0" applyFont="1" applyFill="1" applyBorder="1" applyAlignment="1">
      <alignment horizontal="center" vertical="center" wrapText="1"/>
    </xf>
    <xf numFmtId="0" fontId="31" fillId="0" borderId="12" xfId="1" applyNumberFormat="1" applyFont="1" applyFill="1" applyBorder="1" applyAlignment="1">
      <alignment horizontal="center"/>
    </xf>
    <xf numFmtId="166" fontId="31" fillId="0" borderId="12" xfId="0" applyNumberFormat="1" applyFont="1" applyFill="1" applyBorder="1" applyAlignment="1">
      <alignment horizontal="center" vertical="center" wrapText="1"/>
    </xf>
    <xf numFmtId="0" fontId="31" fillId="0" borderId="17" xfId="1" applyNumberFormat="1" applyFont="1" applyFill="1" applyBorder="1" applyAlignment="1">
      <alignment horizontal="center"/>
    </xf>
    <xf numFmtId="0" fontId="1" fillId="24" borderId="0" xfId="0" applyFont="1" applyFill="1"/>
    <xf numFmtId="0" fontId="31" fillId="24" borderId="12" xfId="1" applyFont="1" applyFill="1" applyBorder="1" applyAlignment="1">
      <alignment horizontal="center"/>
    </xf>
    <xf numFmtId="0" fontId="1" fillId="24" borderId="0" xfId="0" applyFont="1" applyFill="1" applyBorder="1"/>
    <xf numFmtId="166" fontId="31" fillId="0" borderId="20" xfId="0" applyNumberFormat="1" applyFont="1" applyFill="1" applyBorder="1" applyAlignment="1">
      <alignment horizontal="center" vertical="center" wrapText="1"/>
    </xf>
    <xf numFmtId="0" fontId="31" fillId="24" borderId="0" xfId="1" applyFont="1" applyFill="1" applyBorder="1"/>
    <xf numFmtId="0" fontId="31" fillId="24" borderId="0" xfId="1" applyFont="1" applyFill="1" applyBorder="1" applyAlignment="1">
      <alignment horizontal="center"/>
    </xf>
    <xf numFmtId="166" fontId="31" fillId="24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3" fillId="0" borderId="7" xfId="1" applyFont="1" applyFill="1" applyBorder="1" applyAlignment="1">
      <alignment horizontal="center"/>
    </xf>
    <xf numFmtId="0" fontId="3" fillId="0" borderId="12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5" fillId="0" borderId="0" xfId="1" applyFont="1" applyFill="1" applyAlignment="1">
      <alignment horizontal="center"/>
    </xf>
    <xf numFmtId="0" fontId="1" fillId="0" borderId="0" xfId="0" applyFont="1" applyFill="1" applyAlignment="1">
      <alignment horizontal="center" vertical="distributed"/>
    </xf>
    <xf numFmtId="0" fontId="5" fillId="0" borderId="15" xfId="1" applyFont="1" applyFill="1" applyBorder="1" applyAlignment="1">
      <alignment horizontal="center"/>
    </xf>
    <xf numFmtId="0" fontId="3" fillId="0" borderId="16" xfId="1" applyFont="1" applyFill="1" applyBorder="1" applyAlignment="1">
      <alignment horizontal="center"/>
    </xf>
    <xf numFmtId="0" fontId="3" fillId="0" borderId="15" xfId="1" applyFont="1" applyFill="1" applyBorder="1" applyAlignment="1">
      <alignment horizontal="center"/>
    </xf>
    <xf numFmtId="0" fontId="31" fillId="0" borderId="17" xfId="1" applyFont="1" applyFill="1" applyBorder="1" applyAlignment="1">
      <alignment horizontal="center"/>
    </xf>
    <xf numFmtId="0" fontId="5" fillId="0" borderId="0" xfId="1" applyFont="1" applyFill="1" applyBorder="1"/>
    <xf numFmtId="0" fontId="3" fillId="0" borderId="12" xfId="1" applyFont="1" applyFill="1" applyBorder="1" applyAlignment="1">
      <alignment horizontal="center"/>
    </xf>
    <xf numFmtId="0" fontId="1" fillId="0" borderId="12" xfId="0" applyFont="1" applyFill="1" applyBorder="1"/>
    <xf numFmtId="0" fontId="1" fillId="0" borderId="12" xfId="0" applyNumberFormat="1" applyFont="1" applyFill="1" applyBorder="1" applyAlignment="1">
      <alignment horizontal="center"/>
    </xf>
    <xf numFmtId="0" fontId="3" fillId="0" borderId="17" xfId="1" applyFont="1" applyFill="1" applyBorder="1"/>
    <xf numFmtId="0" fontId="3" fillId="0" borderId="12" xfId="1" applyNumberFormat="1" applyFont="1" applyFill="1" applyBorder="1" applyAlignment="1">
      <alignment horizontal="center"/>
    </xf>
    <xf numFmtId="0" fontId="5" fillId="0" borderId="12" xfId="1" applyNumberFormat="1" applyFont="1" applyFill="1" applyBorder="1" applyAlignment="1">
      <alignment horizontal="center"/>
    </xf>
    <xf numFmtId="2" fontId="3" fillId="0" borderId="12" xfId="2" applyNumberFormat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left" vertical="distributed"/>
    </xf>
    <xf numFmtId="0" fontId="0" fillId="0" borderId="12" xfId="0" applyFill="1" applyBorder="1" applyAlignment="1">
      <alignment horizontal="center"/>
    </xf>
    <xf numFmtId="0" fontId="3" fillId="0" borderId="12" xfId="1" applyFont="1" applyFill="1" applyBorder="1" applyAlignment="1">
      <alignment horizontal="left" vertical="center"/>
    </xf>
    <xf numFmtId="0" fontId="3" fillId="0" borderId="12" xfId="1" applyNumberFormat="1" applyFont="1" applyFill="1" applyBorder="1" applyAlignment="1">
      <alignment horizontal="center" vertical="center"/>
    </xf>
    <xf numFmtId="2" fontId="3" fillId="0" borderId="12" xfId="1" applyNumberFormat="1" applyFont="1" applyFill="1" applyBorder="1" applyAlignment="1">
      <alignment horizontal="center" vertical="center"/>
    </xf>
    <xf numFmtId="0" fontId="0" fillId="0" borderId="19" xfId="0" applyFill="1" applyBorder="1" applyAlignment="1">
      <alignment horizontal="center"/>
    </xf>
    <xf numFmtId="0" fontId="1" fillId="0" borderId="19" xfId="0" applyFont="1" applyFill="1" applyBorder="1"/>
    <xf numFmtId="0" fontId="1" fillId="0" borderId="19" xfId="0" applyNumberFormat="1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2" xfId="0" applyNumberFormat="1" applyFont="1" applyFill="1" applyBorder="1" applyAlignment="1">
      <alignment horizontal="center"/>
    </xf>
    <xf numFmtId="2" fontId="5" fillId="0" borderId="12" xfId="1" applyNumberFormat="1" applyFont="1" applyFill="1" applyBorder="1" applyAlignment="1">
      <alignment horizontal="center"/>
    </xf>
    <xf numFmtId="0" fontId="32" fillId="0" borderId="0" xfId="0" applyFont="1" applyFill="1"/>
    <xf numFmtId="0" fontId="32" fillId="0" borderId="0" xfId="0" applyFont="1" applyFill="1" applyAlignment="1">
      <alignment horizontal="center"/>
    </xf>
    <xf numFmtId="0" fontId="1" fillId="0" borderId="0" xfId="0" applyNumberFormat="1" applyFont="1" applyFill="1" applyAlignment="1">
      <alignment horizontal="center"/>
    </xf>
    <xf numFmtId="0" fontId="3" fillId="0" borderId="0" xfId="1" applyNumberFormat="1" applyFont="1" applyFill="1" applyBorder="1" applyAlignment="1">
      <alignment horizontal="center"/>
    </xf>
    <xf numFmtId="0" fontId="1" fillId="0" borderId="0" xfId="0" applyNumberFormat="1" applyFont="1" applyFill="1" applyAlignment="1">
      <alignment horizontal="left" vertical="distributed"/>
    </xf>
    <xf numFmtId="0" fontId="3" fillId="0" borderId="5" xfId="1" applyFont="1" applyFill="1" applyBorder="1" applyAlignment="1">
      <alignment horizontal="center" wrapText="1"/>
    </xf>
    <xf numFmtId="0" fontId="3" fillId="0" borderId="7" xfId="1" applyFont="1" applyFill="1" applyBorder="1" applyAlignment="1">
      <alignment horizontal="center" wrapText="1"/>
    </xf>
    <xf numFmtId="0" fontId="3" fillId="0" borderId="8" xfId="1" applyNumberFormat="1" applyFont="1" applyFill="1" applyBorder="1" applyAlignment="1">
      <alignment horizontal="center"/>
    </xf>
    <xf numFmtId="0" fontId="5" fillId="0" borderId="12" xfId="2" applyNumberFormat="1" applyFont="1" applyBorder="1" applyAlignment="1">
      <alignment horizontal="left" vertical="center"/>
    </xf>
    <xf numFmtId="0" fontId="5" fillId="0" borderId="0" xfId="1" applyNumberFormat="1" applyFont="1" applyFill="1" applyAlignment="1">
      <alignment horizontal="center"/>
    </xf>
    <xf numFmtId="0" fontId="3" fillId="0" borderId="0" xfId="1" applyNumberFormat="1" applyFont="1" applyFill="1" applyAlignment="1">
      <alignment horizontal="center"/>
    </xf>
    <xf numFmtId="0" fontId="3" fillId="0" borderId="16" xfId="1" applyNumberFormat="1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3" fillId="0" borderId="12" xfId="0" applyFont="1" applyFill="1" applyBorder="1" applyAlignment="1">
      <alignment vertical="center" wrapText="1"/>
    </xf>
    <xf numFmtId="164" fontId="3" fillId="0" borderId="12" xfId="0" applyNumberFormat="1" applyFont="1" applyFill="1" applyBorder="1" applyAlignment="1">
      <alignment horizontal="center" vertical="center" wrapText="1"/>
    </xf>
    <xf numFmtId="0" fontId="9" fillId="0" borderId="12" xfId="1" applyFont="1" applyFill="1" applyBorder="1" applyAlignment="1">
      <alignment horizontal="center"/>
    </xf>
    <xf numFmtId="0" fontId="9" fillId="0" borderId="12" xfId="1" applyNumberFormat="1" applyFont="1" applyFill="1" applyBorder="1" applyAlignment="1">
      <alignment horizontal="center"/>
    </xf>
    <xf numFmtId="0" fontId="30" fillId="0" borderId="12" xfId="1" applyFont="1" applyFill="1" applyBorder="1" applyAlignment="1">
      <alignment horizontal="center"/>
    </xf>
    <xf numFmtId="0" fontId="1" fillId="0" borderId="0" xfId="0" applyNumberFormat="1" applyFont="1" applyFill="1"/>
    <xf numFmtId="0" fontId="1" fillId="0" borderId="0" xfId="0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64" fontId="3" fillId="0" borderId="12" xfId="0" applyNumberFormat="1" applyFont="1" applyFill="1" applyBorder="1" applyAlignment="1">
      <alignment horizontal="center" wrapText="1"/>
    </xf>
    <xf numFmtId="0" fontId="3" fillId="0" borderId="17" xfId="1" applyFont="1" applyFill="1" applyBorder="1" applyAlignment="1">
      <alignment horizontal="left" vertical="distributed"/>
    </xf>
    <xf numFmtId="164" fontId="3" fillId="0" borderId="5" xfId="1" applyNumberFormat="1" applyFont="1" applyFill="1" applyBorder="1" applyAlignment="1">
      <alignment horizontal="center"/>
    </xf>
    <xf numFmtId="164" fontId="3" fillId="0" borderId="1" xfId="1" applyNumberFormat="1" applyFont="1" applyFill="1" applyBorder="1" applyAlignment="1">
      <alignment horizontal="center"/>
    </xf>
    <xf numFmtId="0" fontId="3" fillId="0" borderId="12" xfId="1" applyFont="1" applyFill="1" applyBorder="1" applyAlignment="1">
      <alignment wrapText="1"/>
    </xf>
    <xf numFmtId="164" fontId="5" fillId="0" borderId="12" xfId="1" applyNumberFormat="1" applyFont="1" applyFill="1" applyBorder="1" applyAlignment="1">
      <alignment horizontal="center"/>
    </xf>
    <xf numFmtId="166" fontId="3" fillId="0" borderId="12" xfId="0" applyNumberFormat="1" applyFont="1" applyFill="1" applyBorder="1" applyAlignment="1">
      <alignment horizontal="center" wrapText="1"/>
    </xf>
    <xf numFmtId="166" fontId="3" fillId="0" borderId="15" xfId="0" applyNumberFormat="1" applyFont="1" applyFill="1" applyBorder="1" applyAlignment="1">
      <alignment horizontal="center" wrapText="1"/>
    </xf>
    <xf numFmtId="0" fontId="3" fillId="0" borderId="19" xfId="1" applyFont="1" applyFill="1" applyBorder="1" applyAlignment="1">
      <alignment horizontal="center"/>
    </xf>
    <xf numFmtId="0" fontId="3" fillId="0" borderId="19" xfId="1" applyFont="1" applyFill="1" applyBorder="1"/>
    <xf numFmtId="0" fontId="5" fillId="0" borderId="19" xfId="1" applyNumberFormat="1" applyFont="1" applyFill="1" applyBorder="1" applyAlignment="1">
      <alignment horizontal="center"/>
    </xf>
    <xf numFmtId="165" fontId="5" fillId="0" borderId="19" xfId="1" applyNumberFormat="1" applyFont="1" applyFill="1" applyBorder="1" applyAlignment="1">
      <alignment horizontal="center"/>
    </xf>
    <xf numFmtId="0" fontId="5" fillId="0" borderId="19" xfId="1" applyFont="1" applyFill="1" applyBorder="1"/>
    <xf numFmtId="0" fontId="5" fillId="0" borderId="12" xfId="2" applyNumberFormat="1" applyFont="1" applyBorder="1" applyAlignment="1">
      <alignment horizontal="left" vertical="center" wrapText="1"/>
    </xf>
    <xf numFmtId="0" fontId="1" fillId="0" borderId="0" xfId="0" applyFont="1" applyFill="1" applyAlignment="1"/>
    <xf numFmtId="0" fontId="3" fillId="0" borderId="12" xfId="0" applyNumberFormat="1" applyFont="1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/>
    </xf>
    <xf numFmtId="0" fontId="1" fillId="0" borderId="17" xfId="0" applyFont="1" applyFill="1" applyBorder="1"/>
    <xf numFmtId="2" fontId="3" fillId="0" borderId="15" xfId="1" applyNumberFormat="1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2" fontId="1" fillId="0" borderId="12" xfId="0" applyNumberFormat="1" applyFont="1" applyFill="1" applyBorder="1" applyAlignment="1">
      <alignment horizontal="center"/>
    </xf>
    <xf numFmtId="2" fontId="3" fillId="0" borderId="21" xfId="0" applyNumberFormat="1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wrapText="1"/>
    </xf>
    <xf numFmtId="0" fontId="5" fillId="0" borderId="16" xfId="1" applyFont="1" applyFill="1" applyBorder="1" applyAlignment="1">
      <alignment horizontal="center"/>
    </xf>
    <xf numFmtId="0" fontId="5" fillId="0" borderId="16" xfId="1" applyNumberFormat="1" applyFont="1" applyFill="1" applyBorder="1" applyAlignment="1">
      <alignment horizontal="center"/>
    </xf>
    <xf numFmtId="0" fontId="32" fillId="0" borderId="12" xfId="0" applyNumberFormat="1" applyFont="1" applyFill="1" applyBorder="1" applyAlignment="1">
      <alignment horizontal="center"/>
    </xf>
    <xf numFmtId="2" fontId="32" fillId="0" borderId="12" xfId="0" applyNumberFormat="1" applyFont="1" applyFill="1" applyBorder="1" applyAlignment="1">
      <alignment horizontal="center"/>
    </xf>
    <xf numFmtId="0" fontId="5" fillId="0" borderId="12" xfId="1" applyFont="1" applyFill="1" applyBorder="1" applyAlignment="1">
      <alignment horizontal="left"/>
    </xf>
    <xf numFmtId="0" fontId="3" fillId="0" borderId="7" xfId="1" applyNumberFormat="1" applyFont="1" applyFill="1" applyBorder="1" applyAlignment="1">
      <alignment horizontal="center"/>
    </xf>
    <xf numFmtId="2" fontId="3" fillId="0" borderId="7" xfId="1" applyNumberFormat="1" applyFont="1" applyFill="1" applyBorder="1" applyAlignment="1">
      <alignment horizontal="center"/>
    </xf>
    <xf numFmtId="2" fontId="3" fillId="0" borderId="14" xfId="1" applyNumberFormat="1" applyFont="1" applyFill="1" applyBorder="1" applyAlignment="1">
      <alignment horizontal="center"/>
    </xf>
    <xf numFmtId="0" fontId="32" fillId="0" borderId="12" xfId="0" applyFont="1" applyFill="1" applyBorder="1" applyAlignment="1">
      <alignment horizontal="center"/>
    </xf>
    <xf numFmtId="0" fontId="5" fillId="0" borderId="5" xfId="1" applyNumberFormat="1" applyFont="1" applyFill="1" applyBorder="1" applyAlignment="1">
      <alignment horizontal="center"/>
    </xf>
    <xf numFmtId="164" fontId="5" fillId="0" borderId="5" xfId="1" applyNumberFormat="1" applyFont="1" applyFill="1" applyBorder="1" applyAlignment="1">
      <alignment horizontal="center"/>
    </xf>
    <xf numFmtId="164" fontId="3" fillId="0" borderId="17" xfId="1" applyNumberFormat="1" applyFont="1" applyFill="1" applyBorder="1"/>
    <xf numFmtId="0" fontId="3" fillId="0" borderId="5" xfId="1" applyNumberFormat="1" applyFont="1" applyFill="1" applyBorder="1" applyAlignment="1">
      <alignment horizontal="center"/>
    </xf>
    <xf numFmtId="0" fontId="3" fillId="24" borderId="12" xfId="1" applyFont="1" applyFill="1" applyBorder="1"/>
    <xf numFmtId="0" fontId="3" fillId="24" borderId="12" xfId="1" applyNumberFormat="1" applyFont="1" applyFill="1" applyBorder="1" applyAlignment="1">
      <alignment horizontal="center"/>
    </xf>
    <xf numFmtId="2" fontId="3" fillId="24" borderId="12" xfId="1" applyNumberFormat="1" applyFont="1" applyFill="1" applyBorder="1" applyAlignment="1">
      <alignment horizontal="center"/>
    </xf>
    <xf numFmtId="2" fontId="3" fillId="24" borderId="15" xfId="1" applyNumberFormat="1" applyFont="1" applyFill="1" applyBorder="1" applyAlignment="1">
      <alignment horizontal="center"/>
    </xf>
    <xf numFmtId="0" fontId="3" fillId="0" borderId="14" xfId="1" applyFont="1" applyFill="1" applyBorder="1" applyAlignment="1">
      <alignment wrapText="1"/>
    </xf>
    <xf numFmtId="1" fontId="5" fillId="0" borderId="12" xfId="1" applyNumberFormat="1" applyFont="1" applyFill="1" applyBorder="1" applyAlignment="1">
      <alignment horizontal="center"/>
    </xf>
    <xf numFmtId="0" fontId="1" fillId="0" borderId="0" xfId="0" applyNumberFormat="1" applyFont="1" applyFill="1" applyAlignment="1">
      <alignment horizontal="center" vertical="distributed"/>
    </xf>
    <xf numFmtId="164" fontId="3" fillId="0" borderId="12" xfId="0" applyNumberFormat="1" applyFont="1" applyFill="1" applyBorder="1" applyAlignment="1">
      <alignment vertical="center" wrapText="1"/>
    </xf>
    <xf numFmtId="0" fontId="3" fillId="24" borderId="15" xfId="1" applyFont="1" applyFill="1" applyBorder="1" applyAlignment="1">
      <alignment horizontal="center"/>
    </xf>
    <xf numFmtId="0" fontId="5" fillId="24" borderId="12" xfId="1" applyFont="1" applyFill="1" applyBorder="1"/>
    <xf numFmtId="0" fontId="5" fillId="24" borderId="12" xfId="1" applyNumberFormat="1" applyFont="1" applyFill="1" applyBorder="1" applyAlignment="1">
      <alignment horizontal="center"/>
    </xf>
    <xf numFmtId="2" fontId="5" fillId="24" borderId="12" xfId="1" applyNumberFormat="1" applyFont="1" applyFill="1" applyBorder="1" applyAlignment="1">
      <alignment horizontal="center"/>
    </xf>
    <xf numFmtId="0" fontId="3" fillId="24" borderId="18" xfId="1" applyFont="1" applyFill="1" applyBorder="1" applyAlignment="1">
      <alignment horizontal="center"/>
    </xf>
    <xf numFmtId="0" fontId="5" fillId="24" borderId="12" xfId="2" applyNumberFormat="1" applyFont="1" applyFill="1" applyBorder="1" applyAlignment="1">
      <alignment horizontal="left" vertical="center" wrapText="1"/>
    </xf>
    <xf numFmtId="165" fontId="5" fillId="24" borderId="12" xfId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/>
    </xf>
    <xf numFmtId="0" fontId="4" fillId="24" borderId="0" xfId="1" applyFont="1" applyFill="1" applyBorder="1"/>
    <xf numFmtId="0" fontId="3" fillId="24" borderId="0" xfId="1" applyNumberFormat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/>
    </xf>
    <xf numFmtId="0" fontId="9" fillId="24" borderId="0" xfId="1" applyFont="1" applyFill="1" applyBorder="1" applyAlignment="1">
      <alignment horizontal="center"/>
    </xf>
    <xf numFmtId="0" fontId="30" fillId="24" borderId="12" xfId="1" applyFont="1" applyFill="1" applyBorder="1" applyAlignment="1">
      <alignment horizontal="center"/>
    </xf>
    <xf numFmtId="0" fontId="3" fillId="24" borderId="0" xfId="1" applyFont="1" applyFill="1" applyBorder="1"/>
    <xf numFmtId="0" fontId="5" fillId="24" borderId="0" xfId="1" applyFont="1" applyFill="1" applyBorder="1"/>
    <xf numFmtId="0" fontId="3" fillId="24" borderId="1" xfId="1" applyFont="1" applyFill="1" applyBorder="1" applyAlignment="1">
      <alignment horizontal="center"/>
    </xf>
    <xf numFmtId="0" fontId="3" fillId="24" borderId="2" xfId="1" applyFont="1" applyFill="1" applyBorder="1" applyAlignment="1">
      <alignment horizontal="center"/>
    </xf>
    <xf numFmtId="0" fontId="3" fillId="24" borderId="5" xfId="1" applyFont="1" applyFill="1" applyBorder="1" applyAlignment="1">
      <alignment horizontal="center" wrapText="1"/>
    </xf>
    <xf numFmtId="0" fontId="3" fillId="24" borderId="7" xfId="1" applyFont="1" applyFill="1" applyBorder="1" applyAlignment="1">
      <alignment horizontal="center" wrapText="1"/>
    </xf>
    <xf numFmtId="0" fontId="3" fillId="24" borderId="9" xfId="1" applyFont="1" applyFill="1" applyBorder="1" applyAlignment="1">
      <alignment horizontal="center"/>
    </xf>
    <xf numFmtId="0" fontId="3" fillId="24" borderId="10" xfId="1" applyFont="1" applyFill="1" applyBorder="1" applyAlignment="1">
      <alignment horizontal="center"/>
    </xf>
    <xf numFmtId="0" fontId="3" fillId="24" borderId="7" xfId="1" applyFont="1" applyFill="1" applyBorder="1" applyAlignment="1">
      <alignment horizontal="center"/>
    </xf>
    <xf numFmtId="0" fontId="3" fillId="24" borderId="12" xfId="1" applyFont="1" applyFill="1" applyBorder="1" applyAlignment="1">
      <alignment horizontal="center"/>
    </xf>
    <xf numFmtId="0" fontId="3" fillId="24" borderId="13" xfId="1" applyFont="1" applyFill="1" applyBorder="1" applyAlignment="1">
      <alignment horizontal="center"/>
    </xf>
    <xf numFmtId="0" fontId="3" fillId="24" borderId="14" xfId="1" applyFont="1" applyFill="1" applyBorder="1" applyAlignment="1">
      <alignment horizontal="center"/>
    </xf>
    <xf numFmtId="0" fontId="3" fillId="24" borderId="0" xfId="1" applyFont="1" applyFill="1" applyAlignment="1">
      <alignment horizontal="center"/>
    </xf>
    <xf numFmtId="0" fontId="5" fillId="24" borderId="0" xfId="1" applyFont="1" applyFill="1"/>
    <xf numFmtId="0" fontId="3" fillId="24" borderId="0" xfId="1" applyNumberFormat="1" applyFont="1" applyFill="1" applyAlignment="1">
      <alignment horizontal="center"/>
    </xf>
    <xf numFmtId="0" fontId="5" fillId="24" borderId="0" xfId="1" applyFont="1" applyFill="1" applyAlignment="1">
      <alignment horizontal="center"/>
    </xf>
    <xf numFmtId="164" fontId="3" fillId="24" borderId="12" xfId="1" applyNumberFormat="1" applyFont="1" applyFill="1" applyBorder="1" applyAlignment="1">
      <alignment horizontal="center"/>
    </xf>
    <xf numFmtId="164" fontId="3" fillId="24" borderId="12" xfId="1" applyNumberFormat="1" applyFont="1" applyFill="1" applyBorder="1"/>
    <xf numFmtId="164" fontId="5" fillId="24" borderId="12" xfId="1" applyNumberFormat="1" applyFont="1" applyFill="1" applyBorder="1" applyAlignment="1">
      <alignment horizontal="center"/>
    </xf>
    <xf numFmtId="164" fontId="5" fillId="24" borderId="15" xfId="1" applyNumberFormat="1" applyFont="1" applyFill="1" applyBorder="1" applyAlignment="1">
      <alignment horizontal="center"/>
    </xf>
    <xf numFmtId="164" fontId="3" fillId="24" borderId="16" xfId="1" applyNumberFormat="1" applyFont="1" applyFill="1" applyBorder="1" applyAlignment="1">
      <alignment horizontal="center"/>
    </xf>
    <xf numFmtId="0" fontId="3" fillId="24" borderId="16" xfId="1" applyNumberFormat="1" applyFont="1" applyFill="1" applyBorder="1" applyAlignment="1">
      <alignment horizontal="center"/>
    </xf>
    <xf numFmtId="0" fontId="1" fillId="24" borderId="0" xfId="0" applyFont="1" applyFill="1" applyAlignment="1"/>
    <xf numFmtId="164" fontId="5" fillId="24" borderId="0" xfId="1" applyNumberFormat="1" applyFont="1" applyFill="1" applyBorder="1" applyAlignment="1">
      <alignment horizontal="center"/>
    </xf>
    <xf numFmtId="164" fontId="3" fillId="24" borderId="0" xfId="1" applyNumberFormat="1" applyFont="1" applyFill="1" applyBorder="1"/>
    <xf numFmtId="164" fontId="3" fillId="24" borderId="0" xfId="1" applyNumberFormat="1" applyFont="1" applyFill="1" applyBorder="1" applyAlignment="1">
      <alignment horizontal="center"/>
    </xf>
    <xf numFmtId="0" fontId="31" fillId="24" borderId="12" xfId="0" applyFont="1" applyFill="1" applyBorder="1" applyAlignment="1">
      <alignment horizontal="center" vertical="center" wrapText="1"/>
    </xf>
    <xf numFmtId="0" fontId="3" fillId="24" borderId="12" xfId="0" applyFont="1" applyFill="1" applyBorder="1" applyAlignment="1">
      <alignment vertical="center" wrapText="1"/>
    </xf>
    <xf numFmtId="0" fontId="3" fillId="24" borderId="12" xfId="0" applyNumberFormat="1" applyFont="1" applyFill="1" applyBorder="1" applyAlignment="1">
      <alignment horizontal="center" vertical="center" wrapText="1"/>
    </xf>
    <xf numFmtId="164" fontId="3" fillId="24" borderId="12" xfId="0" applyNumberFormat="1" applyFont="1" applyFill="1" applyBorder="1" applyAlignment="1">
      <alignment horizontal="center" vertical="center" wrapText="1"/>
    </xf>
    <xf numFmtId="0" fontId="5" fillId="24" borderId="15" xfId="1" applyFont="1" applyFill="1" applyBorder="1" applyAlignment="1">
      <alignment horizontal="center"/>
    </xf>
    <xf numFmtId="0" fontId="3" fillId="24" borderId="16" xfId="1" applyFont="1" applyFill="1" applyBorder="1" applyAlignment="1">
      <alignment horizontal="center"/>
    </xf>
    <xf numFmtId="166" fontId="5" fillId="0" borderId="15" xfId="1" applyNumberFormat="1" applyFont="1" applyFill="1" applyBorder="1" applyAlignment="1">
      <alignment horizontal="center"/>
    </xf>
    <xf numFmtId="164" fontId="5" fillId="24" borderId="12" xfId="1" applyNumberFormat="1" applyFont="1" applyFill="1" applyBorder="1"/>
    <xf numFmtId="0" fontId="28" fillId="24" borderId="12" xfId="2" applyNumberFormat="1" applyFont="1" applyFill="1" applyBorder="1" applyAlignment="1">
      <alignment horizontal="left" vertical="center" wrapText="1"/>
    </xf>
    <xf numFmtId="0" fontId="8" fillId="24" borderId="0" xfId="1" applyFont="1" applyFill="1" applyBorder="1"/>
    <xf numFmtId="0" fontId="8" fillId="24" borderId="0" xfId="1" applyFont="1" applyFill="1" applyBorder="1" applyAlignment="1">
      <alignment horizontal="center"/>
    </xf>
    <xf numFmtId="0" fontId="5" fillId="24" borderId="0" xfId="1" applyFont="1" applyFill="1" applyBorder="1" applyAlignment="1">
      <alignment horizontal="center"/>
    </xf>
    <xf numFmtId="0" fontId="5" fillId="24" borderId="16" xfId="1" applyFont="1" applyFill="1" applyBorder="1" applyAlignment="1">
      <alignment horizontal="center"/>
    </xf>
    <xf numFmtId="0" fontId="5" fillId="24" borderId="16" xfId="1" applyNumberFormat="1" applyFont="1" applyFill="1" applyBorder="1" applyAlignment="1">
      <alignment horizontal="center"/>
    </xf>
    <xf numFmtId="0" fontId="5" fillId="24" borderId="12" xfId="1" applyFont="1" applyFill="1" applyBorder="1" applyAlignment="1">
      <alignment horizontal="center"/>
    </xf>
    <xf numFmtId="166" fontId="5" fillId="24" borderId="12" xfId="1" applyNumberFormat="1" applyFont="1" applyFill="1" applyBorder="1" applyAlignment="1">
      <alignment horizontal="center"/>
    </xf>
    <xf numFmtId="0" fontId="5" fillId="24" borderId="12" xfId="1" applyFont="1" applyFill="1" applyBorder="1" applyAlignment="1">
      <alignment horizontal="right"/>
    </xf>
    <xf numFmtId="0" fontId="9" fillId="24" borderId="12" xfId="1" applyNumberFormat="1" applyFont="1" applyFill="1" applyBorder="1" applyAlignment="1">
      <alignment horizontal="center"/>
    </xf>
    <xf numFmtId="0" fontId="5" fillId="24" borderId="0" xfId="1" applyNumberFormat="1" applyFont="1" applyFill="1" applyBorder="1" applyAlignment="1">
      <alignment horizontal="center"/>
    </xf>
    <xf numFmtId="0" fontId="10" fillId="24" borderId="0" xfId="1" applyFont="1" applyFill="1" applyBorder="1" applyAlignment="1">
      <alignment horizontal="center"/>
    </xf>
    <xf numFmtId="0" fontId="9" fillId="24" borderId="12" xfId="1" applyFont="1" applyFill="1" applyBorder="1" applyAlignment="1">
      <alignment horizontal="center"/>
    </xf>
    <xf numFmtId="0" fontId="33" fillId="0" borderId="12" xfId="0" applyFont="1" applyBorder="1" applyAlignment="1">
      <alignment vertical="center" wrapText="1"/>
    </xf>
    <xf numFmtId="0" fontId="34" fillId="0" borderId="12" xfId="0" applyFont="1" applyBorder="1" applyAlignment="1">
      <alignment vertical="center" wrapText="1"/>
    </xf>
    <xf numFmtId="0" fontId="35" fillId="24" borderId="12" xfId="1" applyFont="1" applyFill="1" applyBorder="1" applyAlignment="1">
      <alignment horizontal="center"/>
    </xf>
    <xf numFmtId="2" fontId="4" fillId="24" borderId="12" xfId="1" applyNumberFormat="1" applyFont="1" applyFill="1" applyBorder="1" applyAlignment="1">
      <alignment horizontal="center"/>
    </xf>
    <xf numFmtId="9" fontId="36" fillId="24" borderId="12" xfId="1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distributed"/>
    </xf>
    <xf numFmtId="0" fontId="5" fillId="24" borderId="0" xfId="1" applyFont="1" applyFill="1" applyBorder="1"/>
    <xf numFmtId="0" fontId="6" fillId="0" borderId="0" xfId="0" applyFont="1" applyFill="1" applyAlignment="1">
      <alignment horizontal="left"/>
    </xf>
    <xf numFmtId="0" fontId="1" fillId="0" borderId="0" xfId="0" applyFont="1" applyFill="1" applyAlignment="1"/>
    <xf numFmtId="0" fontId="1" fillId="0" borderId="0" xfId="0" applyFont="1" applyAlignment="1">
      <alignment horizontal="center"/>
    </xf>
    <xf numFmtId="0" fontId="0" fillId="25" borderId="12" xfId="0" applyFill="1" applyBorder="1" applyAlignment="1">
      <alignment horizontal="center"/>
    </xf>
    <xf numFmtId="0" fontId="31" fillId="26" borderId="12" xfId="1" applyFont="1" applyFill="1" applyBorder="1" applyAlignment="1">
      <alignment horizontal="center"/>
    </xf>
    <xf numFmtId="0" fontId="31" fillId="25" borderId="12" xfId="1" applyFont="1" applyFill="1" applyBorder="1" applyAlignment="1">
      <alignment horizontal="center"/>
    </xf>
    <xf numFmtId="0" fontId="3" fillId="26" borderId="12" xfId="1" applyFont="1" applyFill="1" applyBorder="1"/>
    <xf numFmtId="0" fontId="1" fillId="26" borderId="0" xfId="0" applyFont="1" applyFill="1"/>
    <xf numFmtId="0" fontId="0" fillId="26" borderId="17" xfId="0" applyFill="1" applyBorder="1" applyAlignment="1">
      <alignment horizontal="center"/>
    </xf>
    <xf numFmtId="0" fontId="1" fillId="26" borderId="17" xfId="0" applyFont="1" applyFill="1" applyBorder="1"/>
    <xf numFmtId="0" fontId="0" fillId="26" borderId="12" xfId="0" applyFill="1" applyBorder="1" applyAlignment="1">
      <alignment horizontal="center"/>
    </xf>
    <xf numFmtId="0" fontId="1" fillId="26" borderId="12" xfId="0" applyFont="1" applyFill="1" applyBorder="1"/>
    <xf numFmtId="0" fontId="0" fillId="25" borderId="12" xfId="0" applyFont="1" applyFill="1" applyBorder="1" applyAlignment="1">
      <alignment horizontal="center"/>
    </xf>
    <xf numFmtId="0" fontId="0" fillId="25" borderId="19" xfId="0" applyFill="1" applyBorder="1" applyAlignment="1">
      <alignment horizontal="center"/>
    </xf>
    <xf numFmtId="0" fontId="31" fillId="25" borderId="17" xfId="1" applyFont="1" applyFill="1" applyBorder="1" applyAlignment="1">
      <alignment horizontal="center"/>
    </xf>
    <xf numFmtId="0" fontId="31" fillId="25" borderId="12" xfId="0" applyFont="1" applyFill="1" applyBorder="1" applyAlignment="1">
      <alignment horizontal="center" vertical="center" wrapText="1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distributed"/>
    </xf>
    <xf numFmtId="0" fontId="31" fillId="25" borderId="12" xfId="1" applyNumberFormat="1" applyFont="1" applyFill="1" applyBorder="1" applyAlignment="1">
      <alignment horizontal="center"/>
    </xf>
    <xf numFmtId="0" fontId="31" fillId="25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0" fillId="0" borderId="0" xfId="0" applyAlignment="1"/>
    <xf numFmtId="0" fontId="32" fillId="0" borderId="0" xfId="0" applyFont="1" applyFill="1" applyAlignment="1"/>
    <xf numFmtId="0" fontId="1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 vertical="distributed"/>
    </xf>
    <xf numFmtId="0" fontId="3" fillId="0" borderId="3" xfId="1" applyNumberFormat="1" applyFont="1" applyFill="1" applyBorder="1" applyAlignment="1">
      <alignment horizontal="center"/>
    </xf>
    <xf numFmtId="0" fontId="3" fillId="0" borderId="11" xfId="1" applyNumberFormat="1" applyFont="1" applyFill="1" applyBorder="1" applyAlignment="1">
      <alignment horizontal="center"/>
    </xf>
    <xf numFmtId="0" fontId="3" fillId="0" borderId="5" xfId="1" applyFont="1" applyFill="1" applyBorder="1" applyAlignment="1">
      <alignment horizontal="center"/>
    </xf>
    <xf numFmtId="0" fontId="3" fillId="0" borderId="6" xfId="1" applyFont="1" applyFill="1" applyBorder="1" applyAlignment="1">
      <alignment horizontal="center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vertical="top"/>
    </xf>
    <xf numFmtId="0" fontId="3" fillId="0" borderId="31" xfId="1" applyNumberFormat="1" applyFont="1" applyFill="1" applyBorder="1" applyAlignment="1">
      <alignment horizontal="center"/>
    </xf>
    <xf numFmtId="0" fontId="3" fillId="0" borderId="32" xfId="1" applyNumberFormat="1" applyFont="1" applyFill="1" applyBorder="1" applyAlignment="1">
      <alignment horizontal="center"/>
    </xf>
    <xf numFmtId="0" fontId="3" fillId="0" borderId="4" xfId="1" applyFont="1" applyFill="1" applyBorder="1" applyAlignment="1">
      <alignment horizontal="center"/>
    </xf>
    <xf numFmtId="0" fontId="1" fillId="0" borderId="33" xfId="0" applyFont="1" applyFill="1" applyBorder="1" applyAlignment="1">
      <alignment horizontal="center" vertical="distributed"/>
    </xf>
    <xf numFmtId="0" fontId="1" fillId="24" borderId="0" xfId="0" applyFont="1" applyFill="1" applyAlignment="1">
      <alignment horizontal="left" vertical="top"/>
    </xf>
    <xf numFmtId="0" fontId="3" fillId="24" borderId="3" xfId="1" applyNumberFormat="1" applyFont="1" applyFill="1" applyBorder="1" applyAlignment="1">
      <alignment horizontal="center"/>
    </xf>
    <xf numFmtId="0" fontId="3" fillId="24" borderId="11" xfId="1" applyNumberFormat="1" applyFont="1" applyFill="1" applyBorder="1" applyAlignment="1">
      <alignment horizontal="center"/>
    </xf>
    <xf numFmtId="0" fontId="3" fillId="24" borderId="5" xfId="1" applyFont="1" applyFill="1" applyBorder="1" applyAlignment="1">
      <alignment horizontal="center"/>
    </xf>
    <xf numFmtId="0" fontId="3" fillId="24" borderId="6" xfId="1" applyFont="1" applyFill="1" applyBorder="1" applyAlignment="1">
      <alignment horizontal="center"/>
    </xf>
    <xf numFmtId="0" fontId="5" fillId="24" borderId="0" xfId="1" applyFont="1" applyFill="1" applyBorder="1"/>
    <xf numFmtId="0" fontId="3" fillId="24" borderId="15" xfId="1" applyNumberFormat="1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57">
    <cellStyle name="20% - Акцент1 2" xfId="3" xr:uid="{00000000-0005-0000-0000-000000000000}"/>
    <cellStyle name="20% - Акцент1 2 2" xfId="4" xr:uid="{00000000-0005-0000-0000-000001000000}"/>
    <cellStyle name="20% - Акцент2 2" xfId="5" xr:uid="{00000000-0005-0000-0000-000002000000}"/>
    <cellStyle name="20% - Акцент2 2 2" xfId="6" xr:uid="{00000000-0005-0000-0000-000003000000}"/>
    <cellStyle name="20% - Акцент3 2" xfId="7" xr:uid="{00000000-0005-0000-0000-000004000000}"/>
    <cellStyle name="20% - Акцент3 2 2" xfId="8" xr:uid="{00000000-0005-0000-0000-000005000000}"/>
    <cellStyle name="20% - Акцент4 2" xfId="9" xr:uid="{00000000-0005-0000-0000-000006000000}"/>
    <cellStyle name="20% - Акцент4 2 2" xfId="10" xr:uid="{00000000-0005-0000-0000-000007000000}"/>
    <cellStyle name="20% - Акцент5 2" xfId="11" xr:uid="{00000000-0005-0000-0000-000008000000}"/>
    <cellStyle name="20% - Акцент5 2 2" xfId="12" xr:uid="{00000000-0005-0000-0000-000009000000}"/>
    <cellStyle name="20% - Акцент6 2" xfId="13" xr:uid="{00000000-0005-0000-0000-00000A000000}"/>
    <cellStyle name="20% - Акцент6 2 2" xfId="14" xr:uid="{00000000-0005-0000-0000-00000B000000}"/>
    <cellStyle name="40% - Акцент1 2" xfId="15" xr:uid="{00000000-0005-0000-0000-00000C000000}"/>
    <cellStyle name="40% - Акцент1 2 2" xfId="16" xr:uid="{00000000-0005-0000-0000-00000D000000}"/>
    <cellStyle name="40% - Акцент2 2" xfId="17" xr:uid="{00000000-0005-0000-0000-00000E000000}"/>
    <cellStyle name="40% - Акцент2 2 2" xfId="18" xr:uid="{00000000-0005-0000-0000-00000F000000}"/>
    <cellStyle name="40% - Акцент3 2" xfId="19" xr:uid="{00000000-0005-0000-0000-000010000000}"/>
    <cellStyle name="40% - Акцент3 2 2" xfId="20" xr:uid="{00000000-0005-0000-0000-000011000000}"/>
    <cellStyle name="40% - Акцент4 2" xfId="21" xr:uid="{00000000-0005-0000-0000-000012000000}"/>
    <cellStyle name="40% - Акцент4 2 2" xfId="22" xr:uid="{00000000-0005-0000-0000-000013000000}"/>
    <cellStyle name="40% - Акцент5 2" xfId="23" xr:uid="{00000000-0005-0000-0000-000014000000}"/>
    <cellStyle name="40% - Акцент5 2 2" xfId="24" xr:uid="{00000000-0005-0000-0000-000015000000}"/>
    <cellStyle name="40% - Акцент6 2" xfId="25" xr:uid="{00000000-0005-0000-0000-000016000000}"/>
    <cellStyle name="40% - Акцент6 2 2" xfId="26" xr:uid="{00000000-0005-0000-0000-000017000000}"/>
    <cellStyle name="60% - Акцент1 2" xfId="27" xr:uid="{00000000-0005-0000-0000-000018000000}"/>
    <cellStyle name="60% - Акцент2 2" xfId="28" xr:uid="{00000000-0005-0000-0000-000019000000}"/>
    <cellStyle name="60% - Акцент3 2" xfId="29" xr:uid="{00000000-0005-0000-0000-00001A000000}"/>
    <cellStyle name="60% - Акцент4 2" xfId="30" xr:uid="{00000000-0005-0000-0000-00001B000000}"/>
    <cellStyle name="60% - Акцент5 2" xfId="31" xr:uid="{00000000-0005-0000-0000-00001C000000}"/>
    <cellStyle name="60% - Акцент6 2" xfId="32" xr:uid="{00000000-0005-0000-0000-00001D000000}"/>
    <cellStyle name="Акцент1 2" xfId="33" xr:uid="{00000000-0005-0000-0000-00001E000000}"/>
    <cellStyle name="Акцент2 2" xfId="34" xr:uid="{00000000-0005-0000-0000-00001F000000}"/>
    <cellStyle name="Акцент3 2" xfId="35" xr:uid="{00000000-0005-0000-0000-000020000000}"/>
    <cellStyle name="Акцент4 2" xfId="36" xr:uid="{00000000-0005-0000-0000-000021000000}"/>
    <cellStyle name="Акцент5 2" xfId="37" xr:uid="{00000000-0005-0000-0000-000022000000}"/>
    <cellStyle name="Акцент6 2" xfId="38" xr:uid="{00000000-0005-0000-0000-000023000000}"/>
    <cellStyle name="Ввод  2" xfId="39" xr:uid="{00000000-0005-0000-0000-000024000000}"/>
    <cellStyle name="Вывод 2" xfId="40" xr:uid="{00000000-0005-0000-0000-000025000000}"/>
    <cellStyle name="Вычисление 2" xfId="41" xr:uid="{00000000-0005-0000-0000-000026000000}"/>
    <cellStyle name="Заголовок 1 2" xfId="42" xr:uid="{00000000-0005-0000-0000-000027000000}"/>
    <cellStyle name="Заголовок 2 2" xfId="43" xr:uid="{00000000-0005-0000-0000-000028000000}"/>
    <cellStyle name="Заголовок 3 2" xfId="44" xr:uid="{00000000-0005-0000-0000-000029000000}"/>
    <cellStyle name="Заголовок 4 2" xfId="45" xr:uid="{00000000-0005-0000-0000-00002A000000}"/>
    <cellStyle name="Итог 2" xfId="46" xr:uid="{00000000-0005-0000-0000-00002B000000}"/>
    <cellStyle name="Контрольная ячейка 2" xfId="47" xr:uid="{00000000-0005-0000-0000-00002C000000}"/>
    <cellStyle name="Название 2" xfId="48" xr:uid="{00000000-0005-0000-0000-00002D000000}"/>
    <cellStyle name="Нейтральный 2" xfId="49" xr:uid="{00000000-0005-0000-0000-00002E000000}"/>
    <cellStyle name="Обычный" xfId="0" builtinId="0"/>
    <cellStyle name="Обычный 2" xfId="1" xr:uid="{00000000-0005-0000-0000-000030000000}"/>
    <cellStyle name="Обычный 3" xfId="50" xr:uid="{00000000-0005-0000-0000-000031000000}"/>
    <cellStyle name="Обычный_Меню ясли 10,5 час." xfId="2" xr:uid="{00000000-0005-0000-0000-000032000000}"/>
    <cellStyle name="Плохой 2" xfId="51" xr:uid="{00000000-0005-0000-0000-000033000000}"/>
    <cellStyle name="Пояснение 2" xfId="52" xr:uid="{00000000-0005-0000-0000-000034000000}"/>
    <cellStyle name="Примечание 2" xfId="53" xr:uid="{00000000-0005-0000-0000-000035000000}"/>
    <cellStyle name="Связанная ячейка 2" xfId="54" xr:uid="{00000000-0005-0000-0000-000036000000}"/>
    <cellStyle name="Текст предупреждения 2" xfId="55" xr:uid="{00000000-0005-0000-0000-000037000000}"/>
    <cellStyle name="Хороший 2" xfId="56" xr:uid="{00000000-0005-0000-0000-00003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X866"/>
  <sheetViews>
    <sheetView tabSelected="1" zoomScale="90" zoomScaleNormal="90" zoomScaleSheetLayoutView="67" workbookViewId="0">
      <selection activeCell="F24" sqref="F24"/>
    </sheetView>
  </sheetViews>
  <sheetFormatPr defaultColWidth="9.140625" defaultRowHeight="14.25" x14ac:dyDescent="0.2"/>
  <cols>
    <col min="1" max="1" width="17.5703125" style="215" customWidth="1"/>
    <col min="2" max="2" width="42" style="1" customWidth="1"/>
    <col min="3" max="3" width="10.140625" style="87" customWidth="1"/>
    <col min="4" max="4" width="9.5703125" style="215" customWidth="1"/>
    <col min="5" max="5" width="12.28515625" style="215" customWidth="1"/>
    <col min="6" max="6" width="12.85546875" style="215" customWidth="1"/>
    <col min="7" max="7" width="19.42578125" style="215" customWidth="1"/>
    <col min="8" max="8" width="17.7109375" style="220" customWidth="1"/>
    <col min="9" max="9" width="9.140625" style="20"/>
    <col min="10" max="30" width="9.140625" style="50"/>
    <col min="31" max="16384" width="9.140625" style="20"/>
  </cols>
  <sheetData>
    <row r="1" spans="1:30" s="1" customFormat="1" ht="15" x14ac:dyDescent="0.25">
      <c r="A1" s="215"/>
      <c r="B1" s="85"/>
      <c r="C1" s="86" t="s">
        <v>73</v>
      </c>
      <c r="D1" s="86"/>
      <c r="E1" s="86"/>
      <c r="F1" s="86"/>
      <c r="G1" s="86"/>
      <c r="H1" s="22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</row>
    <row r="2" spans="1:30" s="1" customFormat="1" ht="15" x14ac:dyDescent="0.25">
      <c r="A2" s="242" t="s">
        <v>144</v>
      </c>
      <c r="B2" s="241"/>
      <c r="C2" s="241"/>
      <c r="D2" s="241"/>
      <c r="E2" s="241"/>
      <c r="F2" s="241"/>
      <c r="G2" s="241"/>
      <c r="H2" s="241"/>
      <c r="I2" s="241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</row>
    <row r="3" spans="1:30" s="1" customFormat="1" ht="15" x14ac:dyDescent="0.25">
      <c r="A3" s="215"/>
      <c r="B3" s="85"/>
      <c r="C3" s="86"/>
      <c r="D3" s="86"/>
      <c r="E3" s="86"/>
      <c r="F3" s="86"/>
      <c r="G3" s="86"/>
      <c r="H3" s="22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</row>
    <row r="4" spans="1:30" s="1" customFormat="1" x14ac:dyDescent="0.2">
      <c r="A4" s="215"/>
      <c r="C4" s="215"/>
      <c r="D4" s="215"/>
      <c r="E4" s="215"/>
      <c r="F4" s="215"/>
      <c r="G4" s="215"/>
      <c r="H4" s="22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</row>
    <row r="5" spans="1:30" s="1" customFormat="1" ht="15" x14ac:dyDescent="0.25">
      <c r="A5" s="243" t="s">
        <v>74</v>
      </c>
      <c r="B5" s="244"/>
      <c r="C5" s="244"/>
      <c r="D5" s="244"/>
      <c r="E5" s="244"/>
      <c r="F5" s="244"/>
      <c r="G5" s="244"/>
      <c r="H5" s="2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</row>
    <row r="6" spans="1:30" s="1" customFormat="1" ht="15" x14ac:dyDescent="0.25">
      <c r="A6" s="243" t="s">
        <v>75</v>
      </c>
      <c r="B6" s="244"/>
      <c r="C6" s="244"/>
      <c r="D6" s="244"/>
      <c r="E6" s="244"/>
      <c r="F6" s="244"/>
      <c r="G6" s="244"/>
      <c r="H6" s="244"/>
      <c r="I6" s="244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</row>
    <row r="7" spans="1:30" s="1" customFormat="1" ht="17.25" customHeight="1" x14ac:dyDescent="0.25">
      <c r="A7" s="243" t="s">
        <v>76</v>
      </c>
      <c r="B7" s="244"/>
      <c r="C7" s="244"/>
      <c r="D7" s="244"/>
      <c r="E7" s="244"/>
      <c r="F7" s="244"/>
      <c r="G7" s="244"/>
      <c r="H7" s="244"/>
      <c r="I7" s="244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</row>
    <row r="8" spans="1:30" s="1" customFormat="1" ht="15" x14ac:dyDescent="0.25">
      <c r="A8" s="240" t="s">
        <v>77</v>
      </c>
      <c r="B8" s="241"/>
      <c r="C8" s="241"/>
      <c r="D8" s="241"/>
      <c r="E8" s="241"/>
      <c r="F8" s="241"/>
      <c r="G8" s="241"/>
      <c r="H8" s="241"/>
      <c r="I8" s="241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</row>
    <row r="9" spans="1:30" s="1" customFormat="1" ht="15" x14ac:dyDescent="0.25">
      <c r="A9" s="240" t="s">
        <v>78</v>
      </c>
      <c r="B9" s="241"/>
      <c r="C9" s="241"/>
      <c r="D9" s="241"/>
      <c r="E9" s="241"/>
      <c r="F9" s="241"/>
      <c r="G9" s="241"/>
      <c r="H9" s="241"/>
      <c r="I9" s="241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</row>
    <row r="10" spans="1:30" s="1" customFormat="1" ht="23.25" customHeight="1" x14ac:dyDescent="0.25">
      <c r="A10" s="239" t="s">
        <v>79</v>
      </c>
      <c r="B10" s="245"/>
      <c r="C10" s="245"/>
      <c r="D10" s="245"/>
      <c r="E10" s="245"/>
      <c r="F10" s="245"/>
      <c r="G10" s="245"/>
      <c r="H10" s="245"/>
      <c r="I10" s="245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</row>
    <row r="11" spans="1:30" s="1" customFormat="1" ht="15" x14ac:dyDescent="0.25">
      <c r="A11" s="239" t="s">
        <v>80</v>
      </c>
      <c r="B11" s="245"/>
      <c r="C11" s="245"/>
      <c r="D11" s="245"/>
      <c r="E11" s="245"/>
      <c r="F11" s="245"/>
      <c r="G11" s="245"/>
      <c r="H11" s="245"/>
      <c r="I11" s="245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</row>
    <row r="12" spans="1:30" s="1" customFormat="1" x14ac:dyDescent="0.2">
      <c r="A12" s="246" t="s">
        <v>150</v>
      </c>
      <c r="B12" s="246"/>
      <c r="C12" s="246"/>
      <c r="D12" s="246"/>
      <c r="E12" s="246"/>
      <c r="F12" s="246"/>
      <c r="G12" s="247"/>
      <c r="H12" s="248"/>
      <c r="I12" s="248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</row>
    <row r="13" spans="1:30" s="1" customFormat="1" x14ac:dyDescent="0.2">
      <c r="A13" s="246" t="s">
        <v>151</v>
      </c>
      <c r="B13" s="246"/>
      <c r="C13" s="246"/>
      <c r="D13" s="246"/>
      <c r="E13" s="246"/>
      <c r="F13" s="246"/>
      <c r="G13" s="248"/>
      <c r="H13" s="248"/>
      <c r="I13" s="248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</row>
    <row r="14" spans="1:30" s="1" customFormat="1" x14ac:dyDescent="0.2">
      <c r="B14" s="215"/>
      <c r="C14" s="215"/>
      <c r="D14" s="215"/>
      <c r="E14" s="215"/>
      <c r="F14" s="215"/>
      <c r="G14" s="220"/>
      <c r="H14" s="2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</row>
    <row r="15" spans="1:30" s="1" customFormat="1" x14ac:dyDescent="0.2">
      <c r="B15" s="215"/>
      <c r="C15" s="215"/>
      <c r="D15" s="215"/>
      <c r="E15" s="215"/>
      <c r="F15" s="215"/>
      <c r="G15" s="220"/>
      <c r="H15" s="2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</row>
    <row r="16" spans="1:30" s="1" customFormat="1" ht="15" x14ac:dyDescent="0.25">
      <c r="B16" s="1" t="s">
        <v>0</v>
      </c>
      <c r="C16" s="2"/>
      <c r="D16" s="3"/>
      <c r="E16" s="3"/>
      <c r="F16" s="3"/>
      <c r="G16" s="249" t="s">
        <v>1</v>
      </c>
      <c r="H16" s="249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</row>
    <row r="17" spans="1:30" s="1" customFormat="1" ht="15" customHeight="1" x14ac:dyDescent="0.25">
      <c r="B17" s="1" t="s">
        <v>31</v>
      </c>
      <c r="C17" s="2"/>
      <c r="D17" s="3"/>
      <c r="E17" s="3"/>
      <c r="F17" s="3"/>
      <c r="G17" s="239" t="s">
        <v>48</v>
      </c>
      <c r="H17" s="239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</row>
    <row r="18" spans="1:30" s="1" customFormat="1" ht="30.75" customHeight="1" x14ac:dyDescent="0.25">
      <c r="B18" s="65" t="s">
        <v>203</v>
      </c>
      <c r="C18" s="2"/>
      <c r="D18" s="3"/>
      <c r="E18" s="3"/>
      <c r="F18" s="3"/>
      <c r="G18" s="239" t="s">
        <v>2</v>
      </c>
      <c r="H18" s="239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</row>
    <row r="19" spans="1:30" s="1" customFormat="1" ht="19.5" customHeight="1" x14ac:dyDescent="0.2">
      <c r="B19" s="215"/>
      <c r="C19" s="215"/>
      <c r="D19" s="215"/>
      <c r="E19" s="215"/>
      <c r="F19" s="215"/>
      <c r="G19" s="220"/>
      <c r="H19" s="2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</row>
    <row r="20" spans="1:30" s="1" customFormat="1" x14ac:dyDescent="0.2">
      <c r="B20" s="215"/>
      <c r="C20" s="215"/>
      <c r="D20" s="215"/>
      <c r="E20" s="215"/>
      <c r="F20" s="215"/>
      <c r="G20" s="220"/>
      <c r="H20" s="2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</row>
    <row r="21" spans="1:30" s="1" customFormat="1" x14ac:dyDescent="0.2">
      <c r="A21" s="215"/>
      <c r="C21" s="87"/>
      <c r="D21" s="215"/>
      <c r="E21" s="215"/>
      <c r="F21" s="215"/>
      <c r="G21" s="215"/>
      <c r="H21" s="215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</row>
    <row r="22" spans="1:30" s="1" customFormat="1" ht="15" x14ac:dyDescent="0.25">
      <c r="A22" s="215"/>
      <c r="B22" s="1" t="s">
        <v>0</v>
      </c>
      <c r="C22" s="88"/>
      <c r="D22" s="3"/>
      <c r="E22" s="3"/>
      <c r="F22" s="3"/>
      <c r="G22" s="239" t="s">
        <v>1</v>
      </c>
      <c r="H22" s="239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</row>
    <row r="23" spans="1:30" s="1" customFormat="1" ht="15" x14ac:dyDescent="0.25">
      <c r="A23" s="215"/>
      <c r="B23" s="1" t="s">
        <v>31</v>
      </c>
      <c r="C23" s="88"/>
      <c r="D23" s="3"/>
      <c r="E23" s="3"/>
      <c r="F23" s="3"/>
      <c r="G23" s="239" t="s">
        <v>48</v>
      </c>
      <c r="H23" s="239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</row>
    <row r="24" spans="1:30" s="1" customFormat="1" ht="15" customHeight="1" x14ac:dyDescent="0.25">
      <c r="A24" s="215"/>
      <c r="B24" s="65"/>
      <c r="C24" s="88"/>
      <c r="D24" s="3"/>
      <c r="E24" s="3"/>
      <c r="F24" s="3"/>
      <c r="G24" s="239" t="s">
        <v>2</v>
      </c>
      <c r="H24" s="239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</row>
    <row r="25" spans="1:30" s="1" customFormat="1" x14ac:dyDescent="0.2">
      <c r="A25" s="215"/>
      <c r="C25" s="87"/>
      <c r="D25" s="215"/>
      <c r="E25" s="215"/>
      <c r="F25" s="215"/>
      <c r="G25" s="215"/>
      <c r="H25" s="215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</row>
    <row r="26" spans="1:30" s="1" customFormat="1" x14ac:dyDescent="0.2">
      <c r="A26" s="255"/>
      <c r="B26" s="255"/>
      <c r="C26" s="255"/>
      <c r="D26" s="255"/>
      <c r="E26" s="255"/>
      <c r="F26" s="218"/>
      <c r="G26" s="256"/>
      <c r="H26" s="256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</row>
    <row r="27" spans="1:30" s="1" customFormat="1" ht="15" customHeight="1" x14ac:dyDescent="0.2">
      <c r="A27" s="250" t="s">
        <v>145</v>
      </c>
      <c r="B27" s="250"/>
      <c r="C27" s="250"/>
      <c r="D27" s="250"/>
      <c r="E27" s="250"/>
      <c r="F27" s="250"/>
      <c r="G27" s="250"/>
      <c r="H27" s="2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</row>
    <row r="28" spans="1:30" s="1" customFormat="1" x14ac:dyDescent="0.2">
      <c r="A28" s="216"/>
      <c r="B28" s="5"/>
      <c r="C28" s="89"/>
      <c r="D28" s="5"/>
      <c r="E28" s="5"/>
      <c r="F28" s="5"/>
      <c r="G28" s="5"/>
      <c r="H28" s="5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</row>
    <row r="29" spans="1:30" s="1" customFormat="1" x14ac:dyDescent="0.2">
      <c r="A29" s="6" t="s">
        <v>3</v>
      </c>
      <c r="B29" s="7" t="s">
        <v>4</v>
      </c>
      <c r="C29" s="251" t="s">
        <v>30</v>
      </c>
      <c r="D29" s="253" t="s">
        <v>5</v>
      </c>
      <c r="E29" s="254"/>
      <c r="F29" s="254"/>
      <c r="G29" s="90" t="s">
        <v>6</v>
      </c>
      <c r="H29" s="91" t="s">
        <v>7</v>
      </c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</row>
    <row r="30" spans="1:30" s="1" customFormat="1" x14ac:dyDescent="0.2">
      <c r="A30" s="8" t="s">
        <v>8</v>
      </c>
      <c r="B30" s="9"/>
      <c r="C30" s="252"/>
      <c r="D30" s="56" t="s">
        <v>9</v>
      </c>
      <c r="E30" s="56" t="s">
        <v>10</v>
      </c>
      <c r="F30" s="66" t="s">
        <v>11</v>
      </c>
      <c r="G30" s="66" t="s">
        <v>12</v>
      </c>
      <c r="H30" s="58" t="s">
        <v>13</v>
      </c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</row>
    <row r="31" spans="1:30" s="1" customFormat="1" x14ac:dyDescent="0.2">
      <c r="A31" s="10">
        <v>1</v>
      </c>
      <c r="B31" s="56">
        <v>2</v>
      </c>
      <c r="C31" s="92" t="s">
        <v>33</v>
      </c>
      <c r="D31" s="56" t="s">
        <v>33</v>
      </c>
      <c r="E31" s="56" t="s">
        <v>33</v>
      </c>
      <c r="F31" s="56" t="s">
        <v>33</v>
      </c>
      <c r="G31" s="56" t="s">
        <v>33</v>
      </c>
      <c r="H31" s="56" t="s">
        <v>33</v>
      </c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</row>
    <row r="32" spans="1:30" s="1" customFormat="1" ht="15" x14ac:dyDescent="0.2">
      <c r="A32" s="2"/>
      <c r="B32" s="93" t="s">
        <v>28</v>
      </c>
      <c r="C32" s="88">
        <v>0.5</v>
      </c>
      <c r="D32" s="2"/>
      <c r="E32" s="2"/>
      <c r="F32" s="2"/>
      <c r="G32" s="2"/>
      <c r="H32" s="2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</row>
    <row r="33" spans="1:30" s="1" customFormat="1" ht="15" x14ac:dyDescent="0.25">
      <c r="A33" s="11"/>
      <c r="B33" s="12"/>
      <c r="C33" s="94"/>
      <c r="D33" s="59"/>
      <c r="E33" s="59"/>
      <c r="F33" s="59"/>
      <c r="G33" s="59"/>
      <c r="H33" s="11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</row>
    <row r="34" spans="1:30" s="1" customFormat="1" ht="15" x14ac:dyDescent="0.25">
      <c r="A34" s="11"/>
      <c r="B34" s="13" t="s">
        <v>82</v>
      </c>
      <c r="C34" s="94"/>
      <c r="D34" s="59"/>
      <c r="E34" s="59"/>
      <c r="F34" s="59"/>
      <c r="G34" s="59"/>
      <c r="H34" s="11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</row>
    <row r="35" spans="1:30" s="1" customFormat="1" ht="15" x14ac:dyDescent="0.25">
      <c r="A35" s="59" t="s">
        <v>83</v>
      </c>
      <c r="B35" s="13"/>
      <c r="C35" s="95"/>
      <c r="D35" s="11"/>
      <c r="E35" s="11"/>
      <c r="F35" s="11"/>
      <c r="G35" s="11"/>
      <c r="H35" s="11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</row>
    <row r="36" spans="1:30" s="1" customFormat="1" ht="15" customHeight="1" x14ac:dyDescent="0.25">
      <c r="A36" s="40" t="s">
        <v>50</v>
      </c>
      <c r="B36" s="67" t="s">
        <v>34</v>
      </c>
      <c r="C36" s="68">
        <v>150</v>
      </c>
      <c r="D36" s="30">
        <v>12.7</v>
      </c>
      <c r="E36" s="30">
        <v>18</v>
      </c>
      <c r="F36" s="30">
        <v>3.3</v>
      </c>
      <c r="G36" s="30">
        <v>225.4</v>
      </c>
      <c r="H36" s="30">
        <v>0.2</v>
      </c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</row>
    <row r="37" spans="1:30" ht="15" x14ac:dyDescent="0.25">
      <c r="A37" s="40" t="s">
        <v>51</v>
      </c>
      <c r="B37" s="67" t="s">
        <v>52</v>
      </c>
      <c r="C37" s="68">
        <v>50</v>
      </c>
      <c r="D37" s="30">
        <v>5.13</v>
      </c>
      <c r="E37" s="30">
        <v>6.88</v>
      </c>
      <c r="F37" s="30">
        <v>16.97</v>
      </c>
      <c r="G37" s="30">
        <v>150.32</v>
      </c>
      <c r="H37" s="30">
        <v>0.04</v>
      </c>
      <c r="I37" s="1"/>
    </row>
    <row r="38" spans="1:30" ht="15" x14ac:dyDescent="0.25">
      <c r="A38" s="40" t="s">
        <v>53</v>
      </c>
      <c r="B38" s="67" t="s">
        <v>14</v>
      </c>
      <c r="C38" s="68">
        <v>180</v>
      </c>
      <c r="D38" s="30">
        <v>0.18</v>
      </c>
      <c r="E38" s="30">
        <v>0</v>
      </c>
      <c r="F38" s="30">
        <v>9.34</v>
      </c>
      <c r="G38" s="30">
        <v>38.08</v>
      </c>
      <c r="H38" s="30">
        <v>1.02</v>
      </c>
      <c r="I38" s="1"/>
    </row>
    <row r="39" spans="1:30" s="1" customFormat="1" ht="15" x14ac:dyDescent="0.25">
      <c r="A39" s="64" t="s">
        <v>54</v>
      </c>
      <c r="B39" s="69" t="s">
        <v>35</v>
      </c>
      <c r="C39" s="70">
        <v>20</v>
      </c>
      <c r="D39" s="18">
        <v>1.1200000000000001</v>
      </c>
      <c r="E39" s="18">
        <v>0.22</v>
      </c>
      <c r="F39" s="18">
        <v>9.8800000000000008</v>
      </c>
      <c r="G39" s="18">
        <v>46.38</v>
      </c>
      <c r="H39" s="18">
        <v>0</v>
      </c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</row>
    <row r="40" spans="1:30" s="1" customFormat="1" ht="15" x14ac:dyDescent="0.25">
      <c r="A40" s="66"/>
      <c r="B40" s="14" t="s">
        <v>15</v>
      </c>
      <c r="C40" s="71">
        <f t="shared" ref="C40:H40" si="0">SUM(C36:C39)</f>
        <v>400</v>
      </c>
      <c r="D40" s="15">
        <f t="shared" si="0"/>
        <v>19.13</v>
      </c>
      <c r="E40" s="15">
        <f t="shared" si="0"/>
        <v>25.099999999999998</v>
      </c>
      <c r="F40" s="15">
        <f t="shared" si="0"/>
        <v>39.49</v>
      </c>
      <c r="G40" s="15">
        <f t="shared" si="0"/>
        <v>460.18</v>
      </c>
      <c r="H40" s="15">
        <f t="shared" si="0"/>
        <v>1.26</v>
      </c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</row>
    <row r="41" spans="1:30" s="1" customFormat="1" ht="15" x14ac:dyDescent="0.25">
      <c r="A41" s="61" t="s">
        <v>84</v>
      </c>
      <c r="B41" s="62"/>
      <c r="C41" s="96"/>
      <c r="D41" s="62"/>
      <c r="E41" s="62"/>
      <c r="F41" s="62"/>
      <c r="G41" s="62"/>
      <c r="H41" s="62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</row>
    <row r="42" spans="1:30" s="1" customFormat="1" ht="15" x14ac:dyDescent="0.25">
      <c r="A42" s="64" t="s">
        <v>55</v>
      </c>
      <c r="B42" s="69" t="s">
        <v>16</v>
      </c>
      <c r="C42" s="70">
        <v>100</v>
      </c>
      <c r="D42" s="72">
        <v>0.5</v>
      </c>
      <c r="E42" s="72">
        <v>0</v>
      </c>
      <c r="F42" s="72">
        <v>10.1</v>
      </c>
      <c r="G42" s="72">
        <v>42.4</v>
      </c>
      <c r="H42" s="72">
        <v>40</v>
      </c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</row>
    <row r="43" spans="1:30" s="1" customFormat="1" ht="15" x14ac:dyDescent="0.25">
      <c r="A43" s="66"/>
      <c r="B43" s="14" t="s">
        <v>15</v>
      </c>
      <c r="C43" s="71">
        <f>SUM(C42)</f>
        <v>100</v>
      </c>
      <c r="D43" s="15">
        <f t="shared" ref="D43:H43" si="1">SUM(D42)</f>
        <v>0.5</v>
      </c>
      <c r="E43" s="15">
        <f t="shared" si="1"/>
        <v>0</v>
      </c>
      <c r="F43" s="15">
        <f t="shared" si="1"/>
        <v>10.1</v>
      </c>
      <c r="G43" s="15">
        <f t="shared" si="1"/>
        <v>42.4</v>
      </c>
      <c r="H43" s="15">
        <f t="shared" si="1"/>
        <v>40</v>
      </c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</row>
    <row r="44" spans="1:30" s="1" customFormat="1" ht="15" x14ac:dyDescent="0.25">
      <c r="A44" s="17" t="s">
        <v>85</v>
      </c>
      <c r="B44" s="16"/>
      <c r="C44" s="88"/>
      <c r="D44" s="17"/>
      <c r="E44" s="17"/>
      <c r="F44" s="17"/>
      <c r="G44" s="2"/>
      <c r="H44" s="2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</row>
    <row r="45" spans="1:30" s="1" customFormat="1" ht="15" x14ac:dyDescent="0.25">
      <c r="A45" s="40" t="s">
        <v>56</v>
      </c>
      <c r="B45" s="67" t="s">
        <v>164</v>
      </c>
      <c r="C45" s="68">
        <v>50</v>
      </c>
      <c r="D45" s="30">
        <v>0.57999999999999996</v>
      </c>
      <c r="E45" s="30">
        <v>8.3000000000000004E-2</v>
      </c>
      <c r="F45" s="30">
        <v>1.91</v>
      </c>
      <c r="G45" s="30">
        <v>10.3</v>
      </c>
      <c r="H45" s="30">
        <v>1.75</v>
      </c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</row>
    <row r="46" spans="1:30" s="1" customFormat="1" ht="33.75" customHeight="1" x14ac:dyDescent="0.25">
      <c r="A46" s="41" t="s">
        <v>58</v>
      </c>
      <c r="B46" s="73" t="s">
        <v>173</v>
      </c>
      <c r="C46" s="70">
        <v>180</v>
      </c>
      <c r="D46" s="18">
        <v>3.95</v>
      </c>
      <c r="E46" s="18">
        <v>3.79</v>
      </c>
      <c r="F46" s="18">
        <v>11.9</v>
      </c>
      <c r="G46" s="18">
        <v>106.74</v>
      </c>
      <c r="H46" s="18">
        <v>5.12</v>
      </c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</row>
    <row r="47" spans="1:30" s="48" customFormat="1" ht="15" x14ac:dyDescent="0.25">
      <c r="A47" s="236" t="s">
        <v>137</v>
      </c>
      <c r="B47" s="31" t="s">
        <v>46</v>
      </c>
      <c r="C47" s="70">
        <v>70</v>
      </c>
      <c r="D47" s="18">
        <v>9.2799999999999994</v>
      </c>
      <c r="E47" s="18">
        <v>7.86</v>
      </c>
      <c r="F47" s="18">
        <v>2.46</v>
      </c>
      <c r="G47" s="18">
        <v>117.7</v>
      </c>
      <c r="H47" s="18">
        <v>20.68</v>
      </c>
      <c r="I47" s="1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</row>
    <row r="48" spans="1:30" s="1" customFormat="1" ht="15" customHeight="1" x14ac:dyDescent="0.25">
      <c r="A48" s="223" t="s">
        <v>93</v>
      </c>
      <c r="B48" s="14" t="s">
        <v>194</v>
      </c>
      <c r="C48" s="70">
        <v>130</v>
      </c>
      <c r="D48" s="18">
        <v>4.16</v>
      </c>
      <c r="E48" s="18">
        <v>5.4</v>
      </c>
      <c r="F48" s="18">
        <v>24.3</v>
      </c>
      <c r="G48" s="18">
        <v>156.5</v>
      </c>
      <c r="H48" s="18">
        <v>16.190000000000001</v>
      </c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</row>
    <row r="49" spans="1:30" s="1" customFormat="1" ht="16.5" customHeight="1" x14ac:dyDescent="0.25">
      <c r="A49" s="74" t="s">
        <v>63</v>
      </c>
      <c r="B49" s="67" t="s">
        <v>64</v>
      </c>
      <c r="C49" s="68">
        <v>180</v>
      </c>
      <c r="D49" s="30">
        <v>0.24</v>
      </c>
      <c r="E49" s="30">
        <v>0.12</v>
      </c>
      <c r="F49" s="30">
        <v>9.24</v>
      </c>
      <c r="G49" s="30">
        <v>38.28</v>
      </c>
      <c r="H49" s="30">
        <v>0.81</v>
      </c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</row>
    <row r="50" spans="1:30" s="1" customFormat="1" ht="15" customHeight="1" x14ac:dyDescent="0.25">
      <c r="A50" s="64" t="s">
        <v>54</v>
      </c>
      <c r="B50" s="69" t="s">
        <v>35</v>
      </c>
      <c r="C50" s="70">
        <v>30</v>
      </c>
      <c r="D50" s="18">
        <v>2</v>
      </c>
      <c r="E50" s="18">
        <v>0.33</v>
      </c>
      <c r="F50" s="18">
        <v>16.47</v>
      </c>
      <c r="G50" s="18">
        <v>76.849999999999994</v>
      </c>
      <c r="H50" s="18">
        <v>0</v>
      </c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</row>
    <row r="51" spans="1:30" s="1" customFormat="1" ht="19.5" customHeight="1" x14ac:dyDescent="0.25">
      <c r="A51" s="64" t="s">
        <v>65</v>
      </c>
      <c r="B51" s="69" t="s">
        <v>36</v>
      </c>
      <c r="C51" s="70">
        <v>20</v>
      </c>
      <c r="D51" s="18">
        <v>1.57</v>
      </c>
      <c r="E51" s="18">
        <v>0.2</v>
      </c>
      <c r="F51" s="18">
        <v>9.67</v>
      </c>
      <c r="G51" s="18">
        <v>46.76</v>
      </c>
      <c r="H51" s="18">
        <v>0</v>
      </c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</row>
    <row r="52" spans="1:30" s="1" customFormat="1" ht="14.25" customHeight="1" x14ac:dyDescent="0.25">
      <c r="A52" s="66"/>
      <c r="B52" s="14" t="s">
        <v>15</v>
      </c>
      <c r="C52" s="71">
        <f t="shared" ref="C52:H52" si="2">SUM(C45:C51)</f>
        <v>660</v>
      </c>
      <c r="D52" s="15">
        <f t="shared" si="2"/>
        <v>21.779999999999998</v>
      </c>
      <c r="E52" s="15">
        <f t="shared" si="2"/>
        <v>17.783000000000001</v>
      </c>
      <c r="F52" s="15">
        <f t="shared" si="2"/>
        <v>75.95</v>
      </c>
      <c r="G52" s="15">
        <f t="shared" si="2"/>
        <v>553.13</v>
      </c>
      <c r="H52" s="15">
        <f t="shared" si="2"/>
        <v>44.550000000000004</v>
      </c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</row>
    <row r="53" spans="1:30" s="1" customFormat="1" ht="15" x14ac:dyDescent="0.25">
      <c r="A53" s="61" t="s">
        <v>86</v>
      </c>
      <c r="B53" s="62"/>
      <c r="C53" s="96"/>
      <c r="D53" s="62"/>
      <c r="E53" s="62"/>
      <c r="F53" s="62"/>
      <c r="G53" s="62"/>
      <c r="H53" s="62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</row>
    <row r="54" spans="1:30" s="1" customFormat="1" ht="15" x14ac:dyDescent="0.25">
      <c r="A54" s="74" t="s">
        <v>66</v>
      </c>
      <c r="B54" s="67" t="s">
        <v>17</v>
      </c>
      <c r="C54" s="68">
        <v>180</v>
      </c>
      <c r="D54" s="30">
        <v>1.6</v>
      </c>
      <c r="E54" s="30">
        <v>1.1000000000000001</v>
      </c>
      <c r="F54" s="30">
        <v>12.58</v>
      </c>
      <c r="G54" s="30">
        <v>66.62</v>
      </c>
      <c r="H54" s="30">
        <v>0</v>
      </c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</row>
    <row r="55" spans="1:30" s="1" customFormat="1" ht="15" x14ac:dyDescent="0.25">
      <c r="A55" s="40" t="s">
        <v>166</v>
      </c>
      <c r="B55" s="67" t="s">
        <v>167</v>
      </c>
      <c r="C55" s="68">
        <v>100</v>
      </c>
      <c r="D55" s="30">
        <v>12.29</v>
      </c>
      <c r="E55" s="30">
        <v>7.3</v>
      </c>
      <c r="F55" s="30">
        <v>38.9</v>
      </c>
      <c r="G55" s="30">
        <v>269.33</v>
      </c>
      <c r="H55" s="30">
        <v>0.15</v>
      </c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</row>
    <row r="56" spans="1:30" s="1" customFormat="1" ht="15" x14ac:dyDescent="0.25">
      <c r="A56" s="66"/>
      <c r="B56" s="14" t="s">
        <v>15</v>
      </c>
      <c r="C56" s="71">
        <f t="shared" ref="C56:H56" si="3">SUM(C54:C55)</f>
        <v>280</v>
      </c>
      <c r="D56" s="15">
        <f t="shared" si="3"/>
        <v>13.889999999999999</v>
      </c>
      <c r="E56" s="15">
        <f t="shared" si="3"/>
        <v>8.4</v>
      </c>
      <c r="F56" s="15">
        <f t="shared" si="3"/>
        <v>51.48</v>
      </c>
      <c r="G56" s="15">
        <f t="shared" si="3"/>
        <v>335.95</v>
      </c>
      <c r="H56" s="15">
        <f t="shared" si="3"/>
        <v>0.15</v>
      </c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</row>
    <row r="57" spans="1:30" s="1" customFormat="1" ht="15" x14ac:dyDescent="0.25">
      <c r="A57" s="66"/>
      <c r="B57" s="118" t="s">
        <v>37</v>
      </c>
      <c r="C57" s="116">
        <f t="shared" ref="C57:H57" si="4">C56+C52+C43+C40</f>
        <v>1440</v>
      </c>
      <c r="D57" s="117">
        <f t="shared" si="4"/>
        <v>55.3</v>
      </c>
      <c r="E57" s="117">
        <f t="shared" si="4"/>
        <v>51.283000000000001</v>
      </c>
      <c r="F57" s="117">
        <f t="shared" si="4"/>
        <v>177.02</v>
      </c>
      <c r="G57" s="22">
        <f t="shared" si="4"/>
        <v>1391.6599999999999</v>
      </c>
      <c r="H57" s="117">
        <f t="shared" si="4"/>
        <v>85.960000000000008</v>
      </c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</row>
    <row r="58" spans="1:30" s="1" customFormat="1" x14ac:dyDescent="0.2">
      <c r="A58" s="100"/>
      <c r="B58" s="38" t="s">
        <v>32</v>
      </c>
      <c r="C58" s="101"/>
      <c r="D58" s="39" t="s">
        <v>146</v>
      </c>
      <c r="E58" s="39" t="s">
        <v>147</v>
      </c>
      <c r="F58" s="39" t="s">
        <v>148</v>
      </c>
      <c r="G58" s="39" t="s">
        <v>149</v>
      </c>
      <c r="H58" s="102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</row>
    <row r="59" spans="1:30" s="1" customFormat="1" x14ac:dyDescent="0.2">
      <c r="C59" s="103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</row>
    <row r="60" spans="1:30" s="1" customFormat="1" ht="15" x14ac:dyDescent="0.25">
      <c r="A60" s="104"/>
      <c r="B60" s="19"/>
      <c r="C60" s="105"/>
      <c r="D60" s="104"/>
      <c r="E60" s="104"/>
      <c r="F60" s="104"/>
      <c r="G60" s="104"/>
      <c r="H60" s="3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</row>
    <row r="61" spans="1:30" s="1" customFormat="1" ht="15" x14ac:dyDescent="0.25">
      <c r="A61" s="2"/>
      <c r="B61" s="1" t="s">
        <v>0</v>
      </c>
      <c r="C61" s="88"/>
      <c r="D61" s="3"/>
      <c r="E61" s="3"/>
      <c r="F61" s="3"/>
      <c r="G61" s="239" t="s">
        <v>1</v>
      </c>
      <c r="H61" s="239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</row>
    <row r="62" spans="1:30" s="1" customFormat="1" ht="15" x14ac:dyDescent="0.25">
      <c r="A62" s="2"/>
      <c r="B62" s="1" t="s">
        <v>31</v>
      </c>
      <c r="C62" s="88"/>
      <c r="D62" s="3"/>
      <c r="E62" s="3"/>
      <c r="F62" s="3"/>
      <c r="G62" s="239" t="s">
        <v>48</v>
      </c>
      <c r="H62" s="239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</row>
    <row r="63" spans="1:30" s="1" customFormat="1" ht="15" x14ac:dyDescent="0.25">
      <c r="A63" s="2"/>
      <c r="B63" s="65"/>
      <c r="C63" s="88"/>
      <c r="D63" s="3"/>
      <c r="E63" s="3"/>
      <c r="F63" s="3"/>
      <c r="G63" s="239" t="s">
        <v>2</v>
      </c>
      <c r="H63" s="239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</row>
    <row r="64" spans="1:30" s="1" customFormat="1" ht="15" x14ac:dyDescent="0.25">
      <c r="A64" s="2"/>
      <c r="B64" s="16"/>
      <c r="C64" s="88"/>
      <c r="D64" s="3"/>
      <c r="E64" s="3"/>
      <c r="F64" s="3"/>
      <c r="G64" s="3"/>
      <c r="H64" s="3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</row>
    <row r="65" spans="1:30" s="1" customFormat="1" ht="15" x14ac:dyDescent="0.25">
      <c r="A65" s="2"/>
      <c r="B65" s="16"/>
      <c r="C65" s="88"/>
      <c r="D65" s="3"/>
      <c r="E65" s="3"/>
      <c r="F65" s="3"/>
      <c r="G65" s="3"/>
      <c r="H65" s="3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</row>
    <row r="66" spans="1:30" s="1" customFormat="1" ht="15" customHeight="1" x14ac:dyDescent="0.2">
      <c r="A66" s="250" t="s">
        <v>145</v>
      </c>
      <c r="B66" s="250"/>
      <c r="C66" s="250"/>
      <c r="D66" s="250"/>
      <c r="E66" s="250"/>
      <c r="F66" s="250"/>
      <c r="G66" s="250"/>
      <c r="H66" s="2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</row>
    <row r="67" spans="1:30" s="1" customFormat="1" ht="15" x14ac:dyDescent="0.25">
      <c r="A67" s="2"/>
      <c r="B67" s="16"/>
      <c r="C67" s="88"/>
      <c r="D67" s="3"/>
      <c r="E67" s="3"/>
      <c r="F67" s="3"/>
      <c r="G67" s="3"/>
      <c r="H67" s="3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</row>
    <row r="68" spans="1:30" s="1" customFormat="1" x14ac:dyDescent="0.2">
      <c r="A68" s="6" t="s">
        <v>3</v>
      </c>
      <c r="B68" s="7" t="s">
        <v>4</v>
      </c>
      <c r="C68" s="251" t="s">
        <v>30</v>
      </c>
      <c r="D68" s="253" t="s">
        <v>5</v>
      </c>
      <c r="E68" s="254"/>
      <c r="F68" s="254"/>
      <c r="G68" s="90" t="s">
        <v>6</v>
      </c>
      <c r="H68" s="91" t="s">
        <v>7</v>
      </c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</row>
    <row r="69" spans="1:30" s="1" customFormat="1" x14ac:dyDescent="0.2">
      <c r="A69" s="8" t="s">
        <v>8</v>
      </c>
      <c r="B69" s="9"/>
      <c r="C69" s="252"/>
      <c r="D69" s="56" t="s">
        <v>9</v>
      </c>
      <c r="E69" s="56" t="s">
        <v>10</v>
      </c>
      <c r="F69" s="66" t="s">
        <v>11</v>
      </c>
      <c r="G69" s="66" t="s">
        <v>12</v>
      </c>
      <c r="H69" s="58" t="s">
        <v>13</v>
      </c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</row>
    <row r="70" spans="1:30" s="1" customFormat="1" ht="15" customHeight="1" x14ac:dyDescent="0.2">
      <c r="A70" s="10">
        <v>1</v>
      </c>
      <c r="B70" s="56">
        <v>2</v>
      </c>
      <c r="C70" s="70" t="s">
        <v>33</v>
      </c>
      <c r="D70" s="66" t="s">
        <v>33</v>
      </c>
      <c r="E70" s="66" t="s">
        <v>33</v>
      </c>
      <c r="F70" s="66" t="s">
        <v>33</v>
      </c>
      <c r="G70" s="66" t="s">
        <v>33</v>
      </c>
      <c r="H70" s="66" t="s">
        <v>33</v>
      </c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</row>
    <row r="71" spans="1:30" s="1" customFormat="1" ht="15" x14ac:dyDescent="0.25">
      <c r="A71" s="11"/>
      <c r="B71" s="13" t="s">
        <v>89</v>
      </c>
      <c r="C71" s="95"/>
      <c r="D71" s="11"/>
      <c r="E71" s="11"/>
      <c r="F71" s="11"/>
      <c r="G71" s="11"/>
      <c r="H71" s="11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</row>
    <row r="72" spans="1:30" s="48" customFormat="1" ht="18.75" customHeight="1" x14ac:dyDescent="0.25">
      <c r="A72" s="59" t="s">
        <v>83</v>
      </c>
      <c r="B72" s="13"/>
      <c r="C72" s="95"/>
      <c r="D72" s="11"/>
      <c r="E72" s="11"/>
      <c r="F72" s="11"/>
      <c r="G72" s="11"/>
      <c r="H72" s="11"/>
      <c r="I72" s="1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</row>
    <row r="73" spans="1:30" s="48" customFormat="1" ht="15" x14ac:dyDescent="0.2">
      <c r="A73" s="43" t="s">
        <v>67</v>
      </c>
      <c r="B73" s="75" t="s">
        <v>68</v>
      </c>
      <c r="C73" s="76">
        <v>180</v>
      </c>
      <c r="D73" s="77">
        <v>4.95</v>
      </c>
      <c r="E73" s="77">
        <v>4.09</v>
      </c>
      <c r="F73" s="77">
        <v>16.07</v>
      </c>
      <c r="G73" s="77">
        <v>120.89</v>
      </c>
      <c r="H73" s="77">
        <v>0.64</v>
      </c>
      <c r="I73" s="1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</row>
    <row r="74" spans="1:30" s="48" customFormat="1" ht="15" x14ac:dyDescent="0.25">
      <c r="A74" s="78" t="s">
        <v>69</v>
      </c>
      <c r="B74" s="79" t="s">
        <v>70</v>
      </c>
      <c r="C74" s="80">
        <v>50</v>
      </c>
      <c r="D74" s="81">
        <v>3.24</v>
      </c>
      <c r="E74" s="81">
        <v>7.6</v>
      </c>
      <c r="F74" s="81">
        <v>19.45</v>
      </c>
      <c r="G74" s="81">
        <v>159.52000000000001</v>
      </c>
      <c r="H74" s="81">
        <v>0</v>
      </c>
      <c r="I74" s="1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</row>
    <row r="75" spans="1:30" s="48" customFormat="1" ht="15" x14ac:dyDescent="0.25">
      <c r="A75" s="41" t="s">
        <v>71</v>
      </c>
      <c r="B75" s="82" t="s">
        <v>72</v>
      </c>
      <c r="C75" s="83">
        <v>180</v>
      </c>
      <c r="D75" s="26">
        <v>0.28000000000000003</v>
      </c>
      <c r="E75" s="26">
        <v>0</v>
      </c>
      <c r="F75" s="26">
        <v>9.5399999999999991</v>
      </c>
      <c r="G75" s="26">
        <v>39.28</v>
      </c>
      <c r="H75" s="26">
        <v>1.6</v>
      </c>
      <c r="I75" s="1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</row>
    <row r="76" spans="1:30" s="48" customFormat="1" ht="15" x14ac:dyDescent="0.25">
      <c r="A76" s="66"/>
      <c r="B76" s="14" t="s">
        <v>15</v>
      </c>
      <c r="C76" s="71">
        <f t="shared" ref="C76:H76" si="5">SUM(C73:C75)</f>
        <v>410</v>
      </c>
      <c r="D76" s="84">
        <f t="shared" si="5"/>
        <v>8.4700000000000006</v>
      </c>
      <c r="E76" s="84">
        <f t="shared" si="5"/>
        <v>11.69</v>
      </c>
      <c r="F76" s="84">
        <f t="shared" si="5"/>
        <v>45.059999999999995</v>
      </c>
      <c r="G76" s="84">
        <f t="shared" si="5"/>
        <v>319.69000000000005</v>
      </c>
      <c r="H76" s="84">
        <f t="shared" si="5"/>
        <v>2.2400000000000002</v>
      </c>
      <c r="I76" s="1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</row>
    <row r="77" spans="1:30" s="48" customFormat="1" ht="18" customHeight="1" x14ac:dyDescent="0.25">
      <c r="A77" s="61" t="s">
        <v>84</v>
      </c>
      <c r="B77" s="62"/>
      <c r="C77" s="96"/>
      <c r="D77" s="62"/>
      <c r="E77" s="62"/>
      <c r="F77" s="62"/>
      <c r="G77" s="62"/>
      <c r="H77" s="62"/>
      <c r="I77" s="1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</row>
    <row r="78" spans="1:30" s="48" customFormat="1" ht="15" x14ac:dyDescent="0.25">
      <c r="A78" s="41" t="s">
        <v>87</v>
      </c>
      <c r="B78" s="14" t="s">
        <v>49</v>
      </c>
      <c r="C78" s="70">
        <v>100</v>
      </c>
      <c r="D78" s="27">
        <v>0.4</v>
      </c>
      <c r="E78" s="27">
        <v>0.4</v>
      </c>
      <c r="F78" s="27">
        <v>9.8000000000000007</v>
      </c>
      <c r="G78" s="27">
        <v>47</v>
      </c>
      <c r="H78" s="27">
        <v>10</v>
      </c>
      <c r="I78" s="1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</row>
    <row r="79" spans="1:30" s="48" customFormat="1" ht="15" customHeight="1" x14ac:dyDescent="0.25">
      <c r="A79" s="66"/>
      <c r="B79" s="14" t="s">
        <v>15</v>
      </c>
      <c r="C79" s="71">
        <f t="shared" ref="C79:H79" si="6">SUM(C78)</f>
        <v>100</v>
      </c>
      <c r="D79" s="22">
        <f t="shared" si="6"/>
        <v>0.4</v>
      </c>
      <c r="E79" s="22">
        <f t="shared" si="6"/>
        <v>0.4</v>
      </c>
      <c r="F79" s="22">
        <f t="shared" si="6"/>
        <v>9.8000000000000007</v>
      </c>
      <c r="G79" s="22">
        <f t="shared" si="6"/>
        <v>47</v>
      </c>
      <c r="H79" s="22">
        <f t="shared" si="6"/>
        <v>10</v>
      </c>
      <c r="I79" s="1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</row>
    <row r="80" spans="1:30" s="48" customFormat="1" ht="15" customHeight="1" x14ac:dyDescent="0.25">
      <c r="A80" s="86" t="s">
        <v>85</v>
      </c>
      <c r="B80" s="16"/>
      <c r="C80" s="88"/>
      <c r="D80" s="17"/>
      <c r="E80" s="17"/>
      <c r="F80" s="17"/>
      <c r="G80" s="2"/>
      <c r="H80" s="2"/>
      <c r="I80" s="1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</row>
    <row r="81" spans="1:30" s="48" customFormat="1" ht="15" customHeight="1" x14ac:dyDescent="0.25">
      <c r="A81" s="41" t="s">
        <v>90</v>
      </c>
      <c r="B81" s="98" t="s">
        <v>18</v>
      </c>
      <c r="C81" s="70">
        <v>50</v>
      </c>
      <c r="D81" s="106">
        <v>0.67</v>
      </c>
      <c r="E81" s="106">
        <v>2.25</v>
      </c>
      <c r="F81" s="106">
        <v>3.83</v>
      </c>
      <c r="G81" s="106">
        <v>38</v>
      </c>
      <c r="H81" s="106">
        <v>4.75</v>
      </c>
      <c r="I81" s="1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</row>
    <row r="82" spans="1:30" s="48" customFormat="1" ht="36" customHeight="1" x14ac:dyDescent="0.25">
      <c r="A82" s="64" t="s">
        <v>91</v>
      </c>
      <c r="B82" s="107" t="s">
        <v>174</v>
      </c>
      <c r="C82" s="70">
        <v>185</v>
      </c>
      <c r="D82" s="108">
        <v>1.42</v>
      </c>
      <c r="E82" s="108">
        <v>4.2</v>
      </c>
      <c r="F82" s="108">
        <v>12.98</v>
      </c>
      <c r="G82" s="108">
        <v>95.4</v>
      </c>
      <c r="H82" s="109">
        <v>7.05</v>
      </c>
      <c r="I82" s="1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</row>
    <row r="83" spans="1:30" s="48" customFormat="1" ht="15" x14ac:dyDescent="0.25">
      <c r="A83" s="221" t="s">
        <v>188</v>
      </c>
      <c r="B83" s="67" t="s">
        <v>189</v>
      </c>
      <c r="C83" s="68">
        <v>180</v>
      </c>
      <c r="D83" s="30">
        <v>15.93</v>
      </c>
      <c r="E83" s="30">
        <v>20.6</v>
      </c>
      <c r="F83" s="30">
        <v>51.9</v>
      </c>
      <c r="G83" s="30">
        <v>453.87</v>
      </c>
      <c r="H83" s="30"/>
      <c r="I83" s="1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</row>
    <row r="84" spans="1:30" s="48" customFormat="1" ht="29.25" x14ac:dyDescent="0.25">
      <c r="A84" s="41" t="s">
        <v>97</v>
      </c>
      <c r="B84" s="110" t="s">
        <v>42</v>
      </c>
      <c r="C84" s="70">
        <v>180</v>
      </c>
      <c r="D84" s="18">
        <v>0.45</v>
      </c>
      <c r="E84" s="18">
        <v>0</v>
      </c>
      <c r="F84" s="18">
        <v>17.82</v>
      </c>
      <c r="G84" s="18">
        <v>72.900000000000006</v>
      </c>
      <c r="H84" s="18">
        <v>0.65</v>
      </c>
      <c r="I84" s="1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</row>
    <row r="85" spans="1:30" s="48" customFormat="1" ht="24.75" customHeight="1" x14ac:dyDescent="0.25">
      <c r="A85" s="64" t="s">
        <v>54</v>
      </c>
      <c r="B85" s="69" t="s">
        <v>35</v>
      </c>
      <c r="C85" s="70">
        <v>30</v>
      </c>
      <c r="D85" s="18">
        <v>2</v>
      </c>
      <c r="E85" s="18">
        <v>0.33</v>
      </c>
      <c r="F85" s="18">
        <v>16.47</v>
      </c>
      <c r="G85" s="18">
        <v>76.849999999999994</v>
      </c>
      <c r="H85" s="18">
        <v>0</v>
      </c>
      <c r="I85" s="1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</row>
    <row r="86" spans="1:30" s="48" customFormat="1" ht="15" x14ac:dyDescent="0.25">
      <c r="A86" s="64" t="s">
        <v>65</v>
      </c>
      <c r="B86" s="69" t="s">
        <v>36</v>
      </c>
      <c r="C86" s="70">
        <v>20</v>
      </c>
      <c r="D86" s="18">
        <v>1.57</v>
      </c>
      <c r="E86" s="18">
        <v>0.2</v>
      </c>
      <c r="F86" s="18">
        <v>9.67</v>
      </c>
      <c r="G86" s="18">
        <v>46.76</v>
      </c>
      <c r="H86" s="18">
        <v>0</v>
      </c>
      <c r="I86" s="19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</row>
    <row r="87" spans="1:30" s="48" customFormat="1" ht="15" x14ac:dyDescent="0.25">
      <c r="A87" s="66"/>
      <c r="B87" s="14" t="s">
        <v>15</v>
      </c>
      <c r="C87" s="71">
        <f t="shared" ref="C87:H87" si="7">SUM(C81:C86)</f>
        <v>645</v>
      </c>
      <c r="D87" s="111">
        <f t="shared" si="7"/>
        <v>22.04</v>
      </c>
      <c r="E87" s="111">
        <f t="shared" si="7"/>
        <v>27.58</v>
      </c>
      <c r="F87" s="111">
        <f t="shared" si="7"/>
        <v>112.67</v>
      </c>
      <c r="G87" s="111">
        <f t="shared" si="7"/>
        <v>783.78</v>
      </c>
      <c r="H87" s="111">
        <f t="shared" si="7"/>
        <v>12.450000000000001</v>
      </c>
      <c r="I87" s="1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</row>
    <row r="88" spans="1:30" s="48" customFormat="1" ht="15" customHeight="1" x14ac:dyDescent="0.25">
      <c r="A88" s="61" t="s">
        <v>86</v>
      </c>
      <c r="B88" s="62"/>
      <c r="C88" s="96"/>
      <c r="D88" s="62"/>
      <c r="E88" s="62"/>
      <c r="F88" s="62"/>
      <c r="G88" s="62"/>
      <c r="H88" s="62"/>
      <c r="I88" s="19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</row>
    <row r="89" spans="1:30" s="48" customFormat="1" ht="14.25" customHeight="1" x14ac:dyDescent="0.25">
      <c r="A89" s="41" t="s">
        <v>158</v>
      </c>
      <c r="B89" s="110" t="s">
        <v>159</v>
      </c>
      <c r="C89" s="70">
        <v>120</v>
      </c>
      <c r="D89" s="112">
        <v>12.4</v>
      </c>
      <c r="E89" s="112">
        <v>7.4</v>
      </c>
      <c r="F89" s="112">
        <v>21</v>
      </c>
      <c r="G89" s="113">
        <v>199.6</v>
      </c>
      <c r="H89" s="112">
        <v>176</v>
      </c>
      <c r="I89" s="19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</row>
    <row r="90" spans="1:30" s="48" customFormat="1" ht="14.25" customHeight="1" x14ac:dyDescent="0.25">
      <c r="A90" s="41" t="s">
        <v>98</v>
      </c>
      <c r="B90" s="110" t="s">
        <v>45</v>
      </c>
      <c r="C90" s="70">
        <v>20</v>
      </c>
      <c r="D90" s="112">
        <v>0.6</v>
      </c>
      <c r="E90" s="112">
        <v>2.58</v>
      </c>
      <c r="F90" s="112">
        <v>3.97</v>
      </c>
      <c r="G90" s="112">
        <v>41.5</v>
      </c>
      <c r="H90" s="112">
        <v>0.1</v>
      </c>
      <c r="I90" s="19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</row>
    <row r="91" spans="1:30" s="48" customFormat="1" ht="15" customHeight="1" x14ac:dyDescent="0.25">
      <c r="A91" s="41" t="s">
        <v>99</v>
      </c>
      <c r="B91" s="14" t="s">
        <v>25</v>
      </c>
      <c r="C91" s="70">
        <v>150</v>
      </c>
      <c r="D91" s="26">
        <v>4.3499999999999996</v>
      </c>
      <c r="E91" s="26">
        <v>3.75</v>
      </c>
      <c r="F91" s="26">
        <v>6</v>
      </c>
      <c r="G91" s="26">
        <v>75</v>
      </c>
      <c r="H91" s="26">
        <v>0.19</v>
      </c>
      <c r="I91" s="19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</row>
    <row r="92" spans="1:30" s="48" customFormat="1" ht="14.25" customHeight="1" x14ac:dyDescent="0.25">
      <c r="A92" s="114"/>
      <c r="B92" s="115" t="s">
        <v>15</v>
      </c>
      <c r="C92" s="71">
        <f t="shared" ref="C92:H92" si="8">SUM(C89:C91)</f>
        <v>290</v>
      </c>
      <c r="D92" s="22">
        <f t="shared" si="8"/>
        <v>17.350000000000001</v>
      </c>
      <c r="E92" s="22">
        <f t="shared" si="8"/>
        <v>13.73</v>
      </c>
      <c r="F92" s="22">
        <f t="shared" si="8"/>
        <v>30.97</v>
      </c>
      <c r="G92" s="22">
        <f t="shared" si="8"/>
        <v>316.10000000000002</v>
      </c>
      <c r="H92" s="22">
        <f t="shared" si="8"/>
        <v>176.29</v>
      </c>
      <c r="I92" s="1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</row>
    <row r="93" spans="1:30" s="48" customFormat="1" ht="15" x14ac:dyDescent="0.25">
      <c r="A93" s="114"/>
      <c r="B93" s="118" t="s">
        <v>37</v>
      </c>
      <c r="C93" s="116">
        <f t="shared" ref="C93:H93" si="9">C92+C87+C79+C76</f>
        <v>1445</v>
      </c>
      <c r="D93" s="117">
        <f t="shared" si="9"/>
        <v>48.26</v>
      </c>
      <c r="E93" s="117">
        <f t="shared" si="9"/>
        <v>53.4</v>
      </c>
      <c r="F93" s="117">
        <f t="shared" si="9"/>
        <v>198.5</v>
      </c>
      <c r="G93" s="22">
        <f t="shared" si="9"/>
        <v>1466.5700000000002</v>
      </c>
      <c r="H93" s="117">
        <f t="shared" si="9"/>
        <v>200.98</v>
      </c>
      <c r="I93" s="19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</row>
    <row r="94" spans="1:30" s="48" customFormat="1" ht="18" x14ac:dyDescent="0.25">
      <c r="A94" s="23"/>
      <c r="B94" s="36"/>
      <c r="C94" s="71"/>
      <c r="D94" s="22"/>
      <c r="E94" s="22"/>
      <c r="F94" s="22"/>
      <c r="G94" s="22"/>
      <c r="H94" s="22"/>
      <c r="I94" s="19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</row>
    <row r="95" spans="1:30" s="48" customFormat="1" ht="15" x14ac:dyDescent="0.25">
      <c r="A95" s="23"/>
      <c r="B95" s="119" t="s">
        <v>29</v>
      </c>
      <c r="C95" s="71">
        <v>5</v>
      </c>
      <c r="D95" s="22"/>
      <c r="E95" s="22"/>
      <c r="F95" s="22"/>
      <c r="G95" s="22"/>
      <c r="H95" s="22"/>
      <c r="I95" s="1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</row>
    <row r="96" spans="1:30" s="48" customFormat="1" x14ac:dyDescent="0.2">
      <c r="A96" s="37"/>
      <c r="B96" s="38" t="s">
        <v>32</v>
      </c>
      <c r="C96" s="101"/>
      <c r="D96" s="39" t="s">
        <v>146</v>
      </c>
      <c r="E96" s="39" t="s">
        <v>147</v>
      </c>
      <c r="F96" s="39" t="s">
        <v>148</v>
      </c>
      <c r="G96" s="39" t="s">
        <v>149</v>
      </c>
      <c r="H96" s="102"/>
      <c r="I96" s="1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</row>
    <row r="97" spans="1:30" s="48" customFormat="1" ht="15" customHeight="1" x14ac:dyDescent="0.25">
      <c r="A97" s="2"/>
      <c r="B97" s="16"/>
      <c r="C97" s="88"/>
      <c r="D97" s="3"/>
      <c r="E97" s="3"/>
      <c r="F97" s="3"/>
      <c r="G97" s="3"/>
      <c r="H97" s="3"/>
      <c r="I97" s="1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</row>
    <row r="98" spans="1:30" s="48" customFormat="1" ht="15" customHeight="1" x14ac:dyDescent="0.25">
      <c r="A98" s="2"/>
      <c r="B98" s="16"/>
      <c r="C98" s="88"/>
      <c r="D98" s="3"/>
      <c r="E98" s="3"/>
      <c r="F98" s="3"/>
      <c r="G98" s="3"/>
      <c r="H98" s="3"/>
      <c r="I98" s="1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</row>
    <row r="99" spans="1:30" s="48" customFormat="1" ht="15" x14ac:dyDescent="0.25">
      <c r="A99" s="2"/>
      <c r="B99" s="1" t="s">
        <v>0</v>
      </c>
      <c r="C99" s="88"/>
      <c r="D99" s="3"/>
      <c r="E99" s="3"/>
      <c r="F99" s="3"/>
      <c r="G99" s="257" t="s">
        <v>1</v>
      </c>
      <c r="H99" s="257"/>
      <c r="I99" s="1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</row>
    <row r="100" spans="1:30" s="48" customFormat="1" ht="15" x14ac:dyDescent="0.25">
      <c r="A100" s="2"/>
      <c r="B100" s="1" t="s">
        <v>31</v>
      </c>
      <c r="C100" s="88"/>
      <c r="D100" s="3"/>
      <c r="E100" s="3"/>
      <c r="F100" s="3"/>
      <c r="G100" s="239" t="s">
        <v>48</v>
      </c>
      <c r="H100" s="239"/>
      <c r="I100" s="1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</row>
    <row r="101" spans="1:30" s="48" customFormat="1" ht="15" x14ac:dyDescent="0.25">
      <c r="A101" s="2"/>
      <c r="B101" s="65"/>
      <c r="C101" s="88"/>
      <c r="D101" s="3"/>
      <c r="E101" s="3"/>
      <c r="F101" s="3"/>
      <c r="G101" s="257" t="s">
        <v>2</v>
      </c>
      <c r="H101" s="257"/>
      <c r="I101" s="1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</row>
    <row r="102" spans="1:30" s="48" customFormat="1" ht="15" x14ac:dyDescent="0.25">
      <c r="A102" s="2"/>
      <c r="B102" s="16"/>
      <c r="C102" s="88"/>
      <c r="D102" s="3"/>
      <c r="E102" s="3"/>
      <c r="F102" s="3"/>
      <c r="G102" s="3"/>
      <c r="H102" s="3"/>
      <c r="I102" s="1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</row>
    <row r="103" spans="1:30" s="1" customFormat="1" ht="15" customHeight="1" x14ac:dyDescent="0.2">
      <c r="A103" s="250" t="s">
        <v>145</v>
      </c>
      <c r="B103" s="250"/>
      <c r="C103" s="250"/>
      <c r="D103" s="250"/>
      <c r="E103" s="250"/>
      <c r="F103" s="250"/>
      <c r="G103" s="250"/>
      <c r="H103" s="2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</row>
    <row r="104" spans="1:30" s="48" customFormat="1" ht="15" x14ac:dyDescent="0.25">
      <c r="A104" s="2"/>
      <c r="B104" s="16"/>
      <c r="C104" s="88"/>
      <c r="D104" s="3"/>
      <c r="E104" s="3"/>
      <c r="F104" s="3"/>
      <c r="G104" s="3"/>
      <c r="H104" s="3"/>
      <c r="I104" s="1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</row>
    <row r="105" spans="1:30" s="48" customFormat="1" x14ac:dyDescent="0.2">
      <c r="A105" s="6" t="s">
        <v>3</v>
      </c>
      <c r="B105" s="7" t="s">
        <v>4</v>
      </c>
      <c r="C105" s="251" t="s">
        <v>30</v>
      </c>
      <c r="D105" s="253" t="s">
        <v>5</v>
      </c>
      <c r="E105" s="254"/>
      <c r="F105" s="254"/>
      <c r="G105" s="90" t="s">
        <v>6</v>
      </c>
      <c r="H105" s="91" t="s">
        <v>7</v>
      </c>
      <c r="I105" s="1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</row>
    <row r="106" spans="1:30" s="48" customFormat="1" ht="0.75" customHeight="1" x14ac:dyDescent="0.2">
      <c r="A106" s="8" t="s">
        <v>8</v>
      </c>
      <c r="B106" s="9"/>
      <c r="C106" s="252"/>
      <c r="D106" s="56" t="s">
        <v>9</v>
      </c>
      <c r="E106" s="56" t="s">
        <v>10</v>
      </c>
      <c r="F106" s="66" t="s">
        <v>11</v>
      </c>
      <c r="G106" s="66" t="s">
        <v>12</v>
      </c>
      <c r="H106" s="58" t="s">
        <v>13</v>
      </c>
      <c r="I106" s="1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</row>
    <row r="107" spans="1:30" s="48" customFormat="1" x14ac:dyDescent="0.2">
      <c r="A107" s="10">
        <v>1</v>
      </c>
      <c r="B107" s="56">
        <v>2</v>
      </c>
      <c r="C107" s="70" t="s">
        <v>33</v>
      </c>
      <c r="D107" s="66" t="s">
        <v>33</v>
      </c>
      <c r="E107" s="66" t="s">
        <v>33</v>
      </c>
      <c r="F107" s="66" t="s">
        <v>33</v>
      </c>
      <c r="G107" s="66" t="s">
        <v>33</v>
      </c>
      <c r="H107" s="66" t="s">
        <v>33</v>
      </c>
      <c r="I107" s="1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</row>
    <row r="108" spans="1:30" s="48" customFormat="1" ht="15" x14ac:dyDescent="0.25">
      <c r="A108" s="11"/>
      <c r="B108" s="13" t="s">
        <v>100</v>
      </c>
      <c r="C108" s="95"/>
      <c r="D108" s="11"/>
      <c r="E108" s="11"/>
      <c r="F108" s="11"/>
      <c r="G108" s="11"/>
      <c r="H108" s="11"/>
      <c r="I108" s="1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</row>
    <row r="109" spans="1:30" s="48" customFormat="1" ht="18" customHeight="1" x14ac:dyDescent="0.25">
      <c r="A109" s="17" t="s">
        <v>83</v>
      </c>
      <c r="B109" s="65"/>
      <c r="C109" s="95"/>
      <c r="D109" s="11"/>
      <c r="E109" s="11"/>
      <c r="F109" s="11"/>
      <c r="G109" s="11"/>
      <c r="H109" s="11"/>
      <c r="I109" s="1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</row>
    <row r="110" spans="1:30" s="48" customFormat="1" ht="28.5" x14ac:dyDescent="0.25">
      <c r="A110" s="41" t="s">
        <v>160</v>
      </c>
      <c r="B110" s="98" t="s">
        <v>101</v>
      </c>
      <c r="C110" s="76">
        <v>170</v>
      </c>
      <c r="D110" s="77">
        <v>7.7</v>
      </c>
      <c r="E110" s="77">
        <v>7.96</v>
      </c>
      <c r="F110" s="77">
        <v>28.3</v>
      </c>
      <c r="G110" s="77">
        <v>215.64</v>
      </c>
      <c r="H110" s="99">
        <v>0.48</v>
      </c>
      <c r="I110" s="1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</row>
    <row r="111" spans="1:30" s="48" customFormat="1" ht="15" x14ac:dyDescent="0.25">
      <c r="A111" s="64" t="s">
        <v>102</v>
      </c>
      <c r="B111" s="14" t="s">
        <v>152</v>
      </c>
      <c r="C111" s="70">
        <v>50</v>
      </c>
      <c r="D111" s="81">
        <v>2.17</v>
      </c>
      <c r="E111" s="81">
        <v>3.52</v>
      </c>
      <c r="F111" s="81">
        <v>23.2</v>
      </c>
      <c r="G111" s="81">
        <v>133.16</v>
      </c>
      <c r="H111" s="81">
        <v>0.48</v>
      </c>
      <c r="I111" s="1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</row>
    <row r="112" spans="1:30" s="48" customFormat="1" ht="15" customHeight="1" x14ac:dyDescent="0.25">
      <c r="A112" s="40" t="s">
        <v>53</v>
      </c>
      <c r="B112" s="67" t="s">
        <v>14</v>
      </c>
      <c r="C112" s="68">
        <v>180</v>
      </c>
      <c r="D112" s="30">
        <v>0.18</v>
      </c>
      <c r="E112" s="30">
        <v>0</v>
      </c>
      <c r="F112" s="30">
        <v>9.34</v>
      </c>
      <c r="G112" s="30">
        <v>38.08</v>
      </c>
      <c r="H112" s="30">
        <v>1.02</v>
      </c>
      <c r="I112" s="1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</row>
    <row r="113" spans="1:30" s="48" customFormat="1" ht="30" customHeight="1" x14ac:dyDescent="0.25">
      <c r="A113" s="66"/>
      <c r="B113" s="14" t="s">
        <v>15</v>
      </c>
      <c r="C113" s="71">
        <f t="shared" ref="C113:H113" si="10">SUM(C110:C112)</f>
        <v>400</v>
      </c>
      <c r="D113" s="22">
        <f t="shared" si="10"/>
        <v>10.050000000000001</v>
      </c>
      <c r="E113" s="22">
        <f t="shared" si="10"/>
        <v>11.48</v>
      </c>
      <c r="F113" s="22">
        <f t="shared" si="10"/>
        <v>60.84</v>
      </c>
      <c r="G113" s="22">
        <f t="shared" si="10"/>
        <v>386.87999999999994</v>
      </c>
      <c r="H113" s="22">
        <f t="shared" si="10"/>
        <v>1.98</v>
      </c>
      <c r="I113" s="1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</row>
    <row r="114" spans="1:30" s="48" customFormat="1" ht="15" x14ac:dyDescent="0.25">
      <c r="A114" s="61" t="s">
        <v>103</v>
      </c>
      <c r="B114" s="62"/>
      <c r="C114" s="96"/>
      <c r="D114" s="62"/>
      <c r="E114" s="62"/>
      <c r="F114" s="62"/>
      <c r="G114" s="62"/>
      <c r="H114" s="62"/>
      <c r="I114" s="219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</row>
    <row r="115" spans="1:30" s="48" customFormat="1" ht="15" x14ac:dyDescent="0.25">
      <c r="A115" s="64" t="s">
        <v>55</v>
      </c>
      <c r="B115" s="69" t="s">
        <v>16</v>
      </c>
      <c r="C115" s="70">
        <v>100</v>
      </c>
      <c r="D115" s="72">
        <v>0.5</v>
      </c>
      <c r="E115" s="72">
        <v>0</v>
      </c>
      <c r="F115" s="72">
        <v>10.1</v>
      </c>
      <c r="G115" s="72">
        <v>42.4</v>
      </c>
      <c r="H115" s="72">
        <v>40</v>
      </c>
      <c r="I115" s="1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</row>
    <row r="116" spans="1:30" s="48" customFormat="1" ht="15" x14ac:dyDescent="0.25">
      <c r="A116" s="66"/>
      <c r="B116" s="14" t="s">
        <v>15</v>
      </c>
      <c r="C116" s="71">
        <f t="shared" ref="C116:H116" si="11">SUM(C115)</f>
        <v>100</v>
      </c>
      <c r="D116" s="22">
        <f t="shared" si="11"/>
        <v>0.5</v>
      </c>
      <c r="E116" s="22">
        <f t="shared" si="11"/>
        <v>0</v>
      </c>
      <c r="F116" s="22">
        <f t="shared" si="11"/>
        <v>10.1</v>
      </c>
      <c r="G116" s="22">
        <f t="shared" si="11"/>
        <v>42.4</v>
      </c>
      <c r="H116" s="22">
        <f t="shared" si="11"/>
        <v>40</v>
      </c>
      <c r="I116" s="1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</row>
    <row r="117" spans="1:30" s="48" customFormat="1" ht="15" x14ac:dyDescent="0.25">
      <c r="A117" s="17" t="s">
        <v>85</v>
      </c>
      <c r="B117" s="16"/>
      <c r="C117" s="88"/>
      <c r="D117" s="17"/>
      <c r="E117" s="17"/>
      <c r="F117" s="17"/>
      <c r="G117" s="2"/>
      <c r="H117" s="2"/>
      <c r="I117" s="5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</row>
    <row r="118" spans="1:30" s="48" customFormat="1" ht="15" customHeight="1" x14ac:dyDescent="0.25">
      <c r="A118" s="40" t="s">
        <v>118</v>
      </c>
      <c r="B118" s="67" t="s">
        <v>119</v>
      </c>
      <c r="C118" s="68">
        <v>50</v>
      </c>
      <c r="D118" s="30">
        <v>0.41</v>
      </c>
      <c r="E118" s="30">
        <v>8.3000000000000004E-2</v>
      </c>
      <c r="F118" s="30">
        <v>1.25</v>
      </c>
      <c r="G118" s="30">
        <v>7.08</v>
      </c>
      <c r="H118" s="30">
        <v>2.8</v>
      </c>
      <c r="I118" s="1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</row>
    <row r="119" spans="1:30" s="48" customFormat="1" ht="29.25" customHeight="1" x14ac:dyDescent="0.25">
      <c r="A119" s="41" t="s">
        <v>104</v>
      </c>
      <c r="B119" s="98" t="s">
        <v>175</v>
      </c>
      <c r="C119" s="121">
        <v>180</v>
      </c>
      <c r="D119" s="99">
        <v>2.4300000000000002</v>
      </c>
      <c r="E119" s="99">
        <v>2.34</v>
      </c>
      <c r="F119" s="99">
        <v>17.010000000000002</v>
      </c>
      <c r="G119" s="99">
        <v>99.9</v>
      </c>
      <c r="H119" s="99">
        <v>5.94</v>
      </c>
      <c r="I119" s="1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</row>
    <row r="120" spans="1:30" s="48" customFormat="1" ht="22.5" customHeight="1" x14ac:dyDescent="0.25">
      <c r="A120" s="223" t="s">
        <v>190</v>
      </c>
      <c r="B120" s="1" t="s">
        <v>191</v>
      </c>
      <c r="C120" s="70">
        <v>180</v>
      </c>
      <c r="D120" s="26">
        <v>18.96</v>
      </c>
      <c r="E120" s="26">
        <v>6.3</v>
      </c>
      <c r="F120" s="26">
        <v>15.86</v>
      </c>
      <c r="G120" s="26">
        <v>195.66</v>
      </c>
      <c r="H120" s="26"/>
      <c r="I120" s="1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</row>
    <row r="121" spans="1:30" s="48" customFormat="1" ht="14.25" customHeight="1" x14ac:dyDescent="0.25">
      <c r="A121" s="64" t="s">
        <v>107</v>
      </c>
      <c r="B121" s="69" t="s">
        <v>39</v>
      </c>
      <c r="C121" s="70">
        <v>180</v>
      </c>
      <c r="D121" s="72">
        <v>9.4E-2</v>
      </c>
      <c r="E121" s="72">
        <v>0</v>
      </c>
      <c r="F121" s="72">
        <v>26.16</v>
      </c>
      <c r="G121" s="72">
        <v>105.02</v>
      </c>
      <c r="H121" s="72">
        <v>1.62</v>
      </c>
      <c r="I121" s="1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</row>
    <row r="122" spans="1:30" s="48" customFormat="1" ht="15" x14ac:dyDescent="0.25">
      <c r="A122" s="64" t="s">
        <v>54</v>
      </c>
      <c r="B122" s="69" t="s">
        <v>35</v>
      </c>
      <c r="C122" s="70">
        <v>30</v>
      </c>
      <c r="D122" s="18">
        <v>2</v>
      </c>
      <c r="E122" s="18">
        <v>0.33</v>
      </c>
      <c r="F122" s="18">
        <v>16.47</v>
      </c>
      <c r="G122" s="18">
        <v>76.849999999999994</v>
      </c>
      <c r="H122" s="18">
        <v>0</v>
      </c>
      <c r="I122" s="1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</row>
    <row r="123" spans="1:30" s="48" customFormat="1" ht="15" x14ac:dyDescent="0.25">
      <c r="A123" s="64" t="s">
        <v>65</v>
      </c>
      <c r="B123" s="69" t="s">
        <v>36</v>
      </c>
      <c r="C123" s="70">
        <v>20</v>
      </c>
      <c r="D123" s="18">
        <v>1.57</v>
      </c>
      <c r="E123" s="18">
        <v>0.2</v>
      </c>
      <c r="F123" s="18">
        <v>9.67</v>
      </c>
      <c r="G123" s="18">
        <v>46.76</v>
      </c>
      <c r="H123" s="18">
        <v>0</v>
      </c>
      <c r="I123" s="1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</row>
    <row r="124" spans="1:30" s="48" customFormat="1" ht="14.25" customHeight="1" x14ac:dyDescent="0.25">
      <c r="A124" s="66"/>
      <c r="B124" s="14" t="s">
        <v>15</v>
      </c>
      <c r="C124" s="71">
        <f t="shared" ref="C124" si="12">SUM(C118:C123)</f>
        <v>640</v>
      </c>
      <c r="D124" s="15">
        <f>SUM(D118:D123)</f>
        <v>25.464000000000002</v>
      </c>
      <c r="E124" s="15">
        <f>SUM(E118:E123)</f>
        <v>9.2529999999999983</v>
      </c>
      <c r="F124" s="15">
        <f>SUM(F118:F123)</f>
        <v>86.42</v>
      </c>
      <c r="G124" s="15">
        <f>SUM(G118:G123)</f>
        <v>531.27</v>
      </c>
      <c r="H124" s="15">
        <f>SUM(H118:H123)</f>
        <v>10.36</v>
      </c>
      <c r="I124" s="1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</row>
    <row r="125" spans="1:30" s="48" customFormat="1" ht="14.25" customHeight="1" x14ac:dyDescent="0.25">
      <c r="A125" s="61" t="s">
        <v>86</v>
      </c>
      <c r="B125" s="62"/>
      <c r="C125" s="96"/>
      <c r="D125" s="62"/>
      <c r="E125" s="62"/>
      <c r="F125" s="62"/>
      <c r="G125" s="62"/>
      <c r="H125" s="62"/>
      <c r="I125" s="1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</row>
    <row r="126" spans="1:30" s="48" customFormat="1" ht="14.25" customHeight="1" x14ac:dyDescent="0.25">
      <c r="A126" s="41" t="s">
        <v>108</v>
      </c>
      <c r="B126" s="14" t="s">
        <v>40</v>
      </c>
      <c r="C126" s="70">
        <v>100</v>
      </c>
      <c r="D126" s="26">
        <v>6.26</v>
      </c>
      <c r="E126" s="26">
        <v>3.67</v>
      </c>
      <c r="F126" s="26">
        <v>53.41</v>
      </c>
      <c r="G126" s="124">
        <v>271.58</v>
      </c>
      <c r="H126" s="26">
        <v>0.03</v>
      </c>
      <c r="I126" s="1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</row>
    <row r="127" spans="1:30" s="48" customFormat="1" ht="15" customHeight="1" x14ac:dyDescent="0.25">
      <c r="A127" s="74" t="s">
        <v>53</v>
      </c>
      <c r="B127" s="67" t="s">
        <v>22</v>
      </c>
      <c r="C127" s="68">
        <v>180</v>
      </c>
      <c r="D127" s="30">
        <v>4.2</v>
      </c>
      <c r="E127" s="30">
        <v>3.24</v>
      </c>
      <c r="F127" s="30">
        <v>11.4</v>
      </c>
      <c r="G127" s="97">
        <v>90.36</v>
      </c>
      <c r="H127" s="30">
        <v>0.68</v>
      </c>
      <c r="I127" s="1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</row>
    <row r="128" spans="1:30" s="48" customFormat="1" ht="14.25" customHeight="1" x14ac:dyDescent="0.25">
      <c r="A128" s="125"/>
      <c r="B128" s="14" t="s">
        <v>15</v>
      </c>
      <c r="C128" s="71">
        <f t="shared" ref="C128" si="13">SUM(C126:C127)</f>
        <v>280</v>
      </c>
      <c r="D128" s="84">
        <f>SUM(D126:D127)</f>
        <v>10.46</v>
      </c>
      <c r="E128" s="84">
        <f>SUM(E126:E127)</f>
        <v>6.91</v>
      </c>
      <c r="F128" s="84">
        <f>SUM(F126:F127)</f>
        <v>64.81</v>
      </c>
      <c r="G128" s="84">
        <f>SUM(G126:G127)</f>
        <v>361.94</v>
      </c>
      <c r="H128" s="126">
        <f>SUM(H126:H127)</f>
        <v>0.71000000000000008</v>
      </c>
      <c r="I128" s="1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</row>
    <row r="129" spans="1:30" s="48" customFormat="1" ht="15" x14ac:dyDescent="0.25">
      <c r="A129" s="66"/>
      <c r="B129" s="21" t="s">
        <v>37</v>
      </c>
      <c r="C129" s="71">
        <f t="shared" ref="C129:H129" si="14">C128+C124+C116+C113</f>
        <v>1420</v>
      </c>
      <c r="D129" s="22">
        <f t="shared" si="14"/>
        <v>46.474000000000004</v>
      </c>
      <c r="E129" s="22">
        <f t="shared" si="14"/>
        <v>27.642999999999997</v>
      </c>
      <c r="F129" s="22">
        <f t="shared" si="14"/>
        <v>222.17000000000002</v>
      </c>
      <c r="G129" s="22">
        <f t="shared" si="14"/>
        <v>1322.49</v>
      </c>
      <c r="H129" s="22">
        <f t="shared" si="14"/>
        <v>53.05</v>
      </c>
      <c r="I129" s="1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</row>
    <row r="130" spans="1:30" s="48" customFormat="1" ht="18" x14ac:dyDescent="0.25">
      <c r="A130" s="23"/>
      <c r="B130" s="36"/>
      <c r="C130" s="71"/>
      <c r="D130" s="22"/>
      <c r="E130" s="22"/>
      <c r="F130" s="22"/>
      <c r="G130" s="22"/>
      <c r="H130" s="22"/>
      <c r="I130" s="1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</row>
    <row r="131" spans="1:30" s="48" customFormat="1" ht="15" x14ac:dyDescent="0.25">
      <c r="A131" s="23"/>
      <c r="B131" s="119" t="s">
        <v>29</v>
      </c>
      <c r="C131" s="71">
        <v>5</v>
      </c>
      <c r="D131" s="22"/>
      <c r="E131" s="22"/>
      <c r="F131" s="22"/>
      <c r="G131" s="22"/>
      <c r="H131" s="22"/>
      <c r="I131" s="1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</row>
    <row r="132" spans="1:30" s="48" customFormat="1" ht="16.5" customHeight="1" x14ac:dyDescent="0.2">
      <c r="A132" s="2"/>
      <c r="B132" s="16"/>
      <c r="C132" s="88"/>
      <c r="D132" s="25"/>
      <c r="E132" s="25"/>
      <c r="F132" s="25"/>
      <c r="G132" s="25"/>
      <c r="H132" s="25"/>
      <c r="I132" s="1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</row>
    <row r="133" spans="1:30" s="48" customFormat="1" x14ac:dyDescent="0.2">
      <c r="A133" s="37"/>
      <c r="B133" s="38" t="s">
        <v>32</v>
      </c>
      <c r="C133" s="101"/>
      <c r="D133" s="39" t="s">
        <v>146</v>
      </c>
      <c r="E133" s="39" t="s">
        <v>147</v>
      </c>
      <c r="F133" s="39" t="s">
        <v>148</v>
      </c>
      <c r="G133" s="39" t="s">
        <v>149</v>
      </c>
      <c r="H133" s="102"/>
      <c r="I133" s="1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</row>
    <row r="134" spans="1:30" s="48" customFormat="1" ht="14.25" customHeight="1" x14ac:dyDescent="0.2">
      <c r="A134" s="2"/>
      <c r="B134" s="16"/>
      <c r="C134" s="88"/>
      <c r="D134" s="25"/>
      <c r="E134" s="25"/>
      <c r="F134" s="25"/>
      <c r="G134" s="25"/>
      <c r="H134" s="25"/>
      <c r="I134" s="1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</row>
    <row r="135" spans="1:30" s="48" customFormat="1" ht="15" x14ac:dyDescent="0.25">
      <c r="A135" s="2"/>
      <c r="B135" s="1" t="s">
        <v>0</v>
      </c>
      <c r="C135" s="88"/>
      <c r="D135" s="3"/>
      <c r="E135" s="3"/>
      <c r="F135" s="3"/>
      <c r="G135" s="257" t="s">
        <v>1</v>
      </c>
      <c r="H135" s="257"/>
      <c r="I135" s="1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</row>
    <row r="136" spans="1:30" s="48" customFormat="1" ht="15" x14ac:dyDescent="0.25">
      <c r="A136" s="2"/>
      <c r="B136" s="1" t="s">
        <v>31</v>
      </c>
      <c r="C136" s="88"/>
      <c r="D136" s="3"/>
      <c r="E136" s="3"/>
      <c r="F136" s="3"/>
      <c r="G136" s="239" t="s">
        <v>48</v>
      </c>
      <c r="H136" s="239"/>
      <c r="I136" s="1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</row>
    <row r="137" spans="1:30" s="48" customFormat="1" ht="15" x14ac:dyDescent="0.25">
      <c r="A137" s="2"/>
      <c r="B137" s="65"/>
      <c r="C137" s="88"/>
      <c r="D137" s="3"/>
      <c r="E137" s="3"/>
      <c r="F137" s="3"/>
      <c r="G137" s="257" t="s">
        <v>2</v>
      </c>
      <c r="H137" s="257"/>
      <c r="I137" s="1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</row>
    <row r="138" spans="1:30" s="48" customFormat="1" x14ac:dyDescent="0.2">
      <c r="A138" s="2"/>
      <c r="B138" s="16"/>
      <c r="C138" s="88"/>
      <c r="D138" s="25"/>
      <c r="E138" s="25"/>
      <c r="F138" s="25"/>
      <c r="G138" s="25"/>
      <c r="H138" s="25"/>
      <c r="I138" s="1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</row>
    <row r="139" spans="1:30" s="48" customFormat="1" x14ac:dyDescent="0.2">
      <c r="A139" s="2"/>
      <c r="B139" s="16"/>
      <c r="C139" s="88"/>
      <c r="D139" s="25"/>
      <c r="E139" s="25"/>
      <c r="F139" s="25"/>
      <c r="G139" s="25"/>
      <c r="H139" s="25"/>
      <c r="I139" s="1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</row>
    <row r="140" spans="1:30" s="1" customFormat="1" ht="15" customHeight="1" x14ac:dyDescent="0.2">
      <c r="A140" s="250" t="s">
        <v>145</v>
      </c>
      <c r="B140" s="250"/>
      <c r="C140" s="250"/>
      <c r="D140" s="250"/>
      <c r="E140" s="250"/>
      <c r="F140" s="250"/>
      <c r="G140" s="250"/>
      <c r="H140" s="2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</row>
    <row r="141" spans="1:30" s="48" customFormat="1" ht="16.5" customHeight="1" x14ac:dyDescent="0.2">
      <c r="A141" s="2"/>
      <c r="B141" s="16"/>
      <c r="C141" s="88"/>
      <c r="D141" s="25"/>
      <c r="E141" s="25"/>
      <c r="F141" s="25"/>
      <c r="G141" s="25"/>
      <c r="H141" s="25"/>
      <c r="I141" s="1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</row>
    <row r="142" spans="1:30" s="48" customFormat="1" ht="15.75" customHeight="1" x14ac:dyDescent="0.2">
      <c r="A142" s="6" t="s">
        <v>3</v>
      </c>
      <c r="B142" s="7" t="s">
        <v>4</v>
      </c>
      <c r="C142" s="258" t="s">
        <v>30</v>
      </c>
      <c r="D142" s="253" t="s">
        <v>5</v>
      </c>
      <c r="E142" s="254"/>
      <c r="F142" s="260"/>
      <c r="G142" s="90" t="s">
        <v>6</v>
      </c>
      <c r="H142" s="91" t="s">
        <v>7</v>
      </c>
      <c r="I142" s="1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</row>
    <row r="143" spans="1:30" s="48" customFormat="1" ht="15.75" customHeight="1" x14ac:dyDescent="0.2">
      <c r="A143" s="8" t="s">
        <v>8</v>
      </c>
      <c r="B143" s="9"/>
      <c r="C143" s="259"/>
      <c r="D143" s="56" t="s">
        <v>9</v>
      </c>
      <c r="E143" s="56" t="s">
        <v>10</v>
      </c>
      <c r="F143" s="66" t="s">
        <v>11</v>
      </c>
      <c r="G143" s="66" t="s">
        <v>12</v>
      </c>
      <c r="H143" s="58" t="s">
        <v>13</v>
      </c>
      <c r="I143" s="1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</row>
    <row r="144" spans="1:30" s="48" customFormat="1" x14ac:dyDescent="0.2">
      <c r="A144" s="10">
        <v>1</v>
      </c>
      <c r="B144" s="56">
        <v>2</v>
      </c>
      <c r="C144" s="70" t="s">
        <v>33</v>
      </c>
      <c r="D144" s="66" t="s">
        <v>33</v>
      </c>
      <c r="E144" s="66" t="s">
        <v>33</v>
      </c>
      <c r="F144" s="66" t="s">
        <v>33</v>
      </c>
      <c r="G144" s="66" t="s">
        <v>33</v>
      </c>
      <c r="H144" s="66" t="s">
        <v>33</v>
      </c>
      <c r="I144" s="1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</row>
    <row r="145" spans="1:30" s="48" customFormat="1" ht="17.25" customHeight="1" x14ac:dyDescent="0.25">
      <c r="A145" s="11"/>
      <c r="B145" s="13" t="s">
        <v>109</v>
      </c>
      <c r="C145" s="95"/>
      <c r="D145" s="11"/>
      <c r="E145" s="11"/>
      <c r="F145" s="11"/>
      <c r="G145" s="11"/>
      <c r="H145" s="11"/>
      <c r="I145" s="1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</row>
    <row r="146" spans="1:30" s="48" customFormat="1" ht="20.25" customHeight="1" x14ac:dyDescent="0.25">
      <c r="A146" s="59" t="s">
        <v>83</v>
      </c>
      <c r="B146" s="13"/>
      <c r="C146" s="95"/>
      <c r="D146" s="11"/>
      <c r="E146" s="11"/>
      <c r="F146" s="11"/>
      <c r="G146" s="11"/>
      <c r="H146" s="11"/>
      <c r="I146" s="1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</row>
    <row r="147" spans="1:30" s="48" customFormat="1" ht="15" x14ac:dyDescent="0.25">
      <c r="A147" s="74" t="s">
        <v>125</v>
      </c>
      <c r="B147" s="67" t="s">
        <v>126</v>
      </c>
      <c r="C147" s="68">
        <v>150</v>
      </c>
      <c r="D147" s="30">
        <v>5.91</v>
      </c>
      <c r="E147" s="30">
        <v>8.83</v>
      </c>
      <c r="F147" s="30">
        <v>38.630000000000003</v>
      </c>
      <c r="G147" s="30">
        <v>258</v>
      </c>
      <c r="H147" s="30">
        <v>0</v>
      </c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</row>
    <row r="148" spans="1:30" s="1" customFormat="1" ht="15" x14ac:dyDescent="0.25">
      <c r="A148" s="221" t="s">
        <v>195</v>
      </c>
      <c r="B148" s="67" t="s">
        <v>196</v>
      </c>
      <c r="C148" s="68">
        <v>30</v>
      </c>
      <c r="D148" s="30">
        <v>0.8</v>
      </c>
      <c r="E148" s="30">
        <v>1</v>
      </c>
      <c r="F148" s="30">
        <v>23.2</v>
      </c>
      <c r="G148" s="30">
        <v>106.2</v>
      </c>
      <c r="H148" s="30">
        <v>0.04</v>
      </c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</row>
    <row r="149" spans="1:30" s="48" customFormat="1" ht="15" x14ac:dyDescent="0.25">
      <c r="A149" s="41" t="s">
        <v>71</v>
      </c>
      <c r="B149" s="82" t="s">
        <v>72</v>
      </c>
      <c r="C149" s="83">
        <v>180</v>
      </c>
      <c r="D149" s="26">
        <v>0.28000000000000003</v>
      </c>
      <c r="E149" s="26">
        <v>0</v>
      </c>
      <c r="F149" s="26">
        <v>9.5399999999999991</v>
      </c>
      <c r="G149" s="26">
        <v>39.28</v>
      </c>
      <c r="H149" s="26">
        <v>1.6</v>
      </c>
      <c r="I149" s="1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</row>
    <row r="150" spans="1:30" s="48" customFormat="1" ht="15" customHeight="1" x14ac:dyDescent="0.25">
      <c r="A150" s="64" t="s">
        <v>65</v>
      </c>
      <c r="B150" s="69" t="s">
        <v>36</v>
      </c>
      <c r="C150" s="70">
        <v>40</v>
      </c>
      <c r="D150" s="18">
        <v>3.14</v>
      </c>
      <c r="E150" s="18">
        <v>0.4</v>
      </c>
      <c r="F150" s="18">
        <v>19.34</v>
      </c>
      <c r="G150" s="18">
        <v>93.52</v>
      </c>
      <c r="H150" s="18">
        <v>0</v>
      </c>
      <c r="I150" s="1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</row>
    <row r="151" spans="1:30" s="48" customFormat="1" ht="15" x14ac:dyDescent="0.25">
      <c r="A151" s="66"/>
      <c r="B151" s="14" t="s">
        <v>15</v>
      </c>
      <c r="C151" s="71">
        <f>SUM(C147:C150)</f>
        <v>400</v>
      </c>
      <c r="D151" s="71">
        <f t="shared" ref="D151:H151" si="15">SUM(D147:D150)</f>
        <v>10.130000000000001</v>
      </c>
      <c r="E151" s="71">
        <f t="shared" si="15"/>
        <v>10.23</v>
      </c>
      <c r="F151" s="71">
        <f t="shared" si="15"/>
        <v>90.710000000000008</v>
      </c>
      <c r="G151" s="71">
        <f t="shared" si="15"/>
        <v>497</v>
      </c>
      <c r="H151" s="71">
        <f t="shared" si="15"/>
        <v>1.6400000000000001</v>
      </c>
      <c r="I151" s="1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</row>
    <row r="152" spans="1:30" s="48" customFormat="1" ht="15" x14ac:dyDescent="0.25">
      <c r="A152" s="61" t="s">
        <v>84</v>
      </c>
      <c r="B152" s="62"/>
      <c r="C152" s="96"/>
      <c r="D152" s="62"/>
      <c r="E152" s="62"/>
      <c r="F152" s="62"/>
      <c r="G152" s="62"/>
      <c r="H152" s="62"/>
      <c r="I152" s="219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</row>
    <row r="153" spans="1:30" s="48" customFormat="1" ht="15" customHeight="1" x14ac:dyDescent="0.25">
      <c r="A153" s="41" t="s">
        <v>87</v>
      </c>
      <c r="B153" s="14" t="s">
        <v>49</v>
      </c>
      <c r="C153" s="70">
        <v>100</v>
      </c>
      <c r="D153" s="27">
        <v>0.4</v>
      </c>
      <c r="E153" s="27">
        <v>0.4</v>
      </c>
      <c r="F153" s="27">
        <v>9.8000000000000007</v>
      </c>
      <c r="G153" s="27">
        <v>47</v>
      </c>
      <c r="H153" s="27">
        <v>10</v>
      </c>
      <c r="I153" s="1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</row>
    <row r="154" spans="1:30" s="48" customFormat="1" ht="32.25" customHeight="1" x14ac:dyDescent="0.25">
      <c r="A154" s="66"/>
      <c r="B154" s="14" t="s">
        <v>15</v>
      </c>
      <c r="C154" s="71">
        <f t="shared" ref="C154:H154" si="16">SUM(C153)</f>
        <v>100</v>
      </c>
      <c r="D154" s="22">
        <f t="shared" si="16"/>
        <v>0.4</v>
      </c>
      <c r="E154" s="22">
        <f t="shared" si="16"/>
        <v>0.4</v>
      </c>
      <c r="F154" s="22">
        <f t="shared" si="16"/>
        <v>9.8000000000000007</v>
      </c>
      <c r="G154" s="22">
        <f t="shared" si="16"/>
        <v>47</v>
      </c>
      <c r="H154" s="22">
        <f t="shared" si="16"/>
        <v>10</v>
      </c>
      <c r="I154" s="1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</row>
    <row r="155" spans="1:30" s="48" customFormat="1" ht="14.25" customHeight="1" x14ac:dyDescent="0.25">
      <c r="A155" s="17" t="s">
        <v>85</v>
      </c>
      <c r="B155" s="16"/>
      <c r="C155" s="88"/>
      <c r="D155" s="17"/>
      <c r="E155" s="17"/>
      <c r="F155" s="17"/>
      <c r="G155" s="2"/>
      <c r="H155" s="2"/>
      <c r="I155" s="1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</row>
    <row r="156" spans="1:30" s="48" customFormat="1" ht="14.25" customHeight="1" x14ac:dyDescent="0.25">
      <c r="A156" s="41" t="s">
        <v>171</v>
      </c>
      <c r="B156" s="98" t="s">
        <v>170</v>
      </c>
      <c r="C156" s="128">
        <v>50</v>
      </c>
      <c r="D156" s="106">
        <v>0.82</v>
      </c>
      <c r="E156" s="106">
        <v>2.61</v>
      </c>
      <c r="F156" s="106">
        <v>3.59</v>
      </c>
      <c r="G156" s="106">
        <v>55.58</v>
      </c>
      <c r="H156" s="99">
        <v>1.8</v>
      </c>
      <c r="I156" s="1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</row>
    <row r="157" spans="1:30" s="48" customFormat="1" ht="36" customHeight="1" x14ac:dyDescent="0.25">
      <c r="A157" s="64" t="s">
        <v>113</v>
      </c>
      <c r="B157" s="107" t="s">
        <v>176</v>
      </c>
      <c r="C157" s="70">
        <v>185</v>
      </c>
      <c r="D157" s="18">
        <v>1.58</v>
      </c>
      <c r="E157" s="18">
        <v>5.09</v>
      </c>
      <c r="F157" s="18">
        <v>9.91</v>
      </c>
      <c r="G157" s="18">
        <v>91.77</v>
      </c>
      <c r="H157" s="18">
        <v>6.4</v>
      </c>
      <c r="I157" s="1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</row>
    <row r="158" spans="1:30" s="48" customFormat="1" ht="15" x14ac:dyDescent="0.25">
      <c r="A158" s="41" t="s">
        <v>161</v>
      </c>
      <c r="B158" s="14" t="s">
        <v>162</v>
      </c>
      <c r="C158" s="70">
        <v>80</v>
      </c>
      <c r="D158" s="26">
        <v>10.32</v>
      </c>
      <c r="E158" s="26">
        <v>3.2</v>
      </c>
      <c r="F158" s="26">
        <v>4.88</v>
      </c>
      <c r="G158" s="26">
        <v>89.6</v>
      </c>
      <c r="H158" s="26">
        <v>2.1800000000000002</v>
      </c>
      <c r="I158" s="1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</row>
    <row r="159" spans="1:30" s="48" customFormat="1" ht="15" x14ac:dyDescent="0.25">
      <c r="A159" s="223" t="s">
        <v>192</v>
      </c>
      <c r="B159" s="14" t="s">
        <v>193</v>
      </c>
      <c r="C159" s="70">
        <v>130</v>
      </c>
      <c r="D159" s="18">
        <v>3.38</v>
      </c>
      <c r="E159" s="18">
        <v>3.39</v>
      </c>
      <c r="F159" s="18">
        <v>34.6</v>
      </c>
      <c r="G159" s="18">
        <v>185.52</v>
      </c>
      <c r="H159" s="18">
        <v>0</v>
      </c>
      <c r="I159" s="1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</row>
    <row r="160" spans="1:30" s="48" customFormat="1" ht="15" x14ac:dyDescent="0.25">
      <c r="A160" s="74" t="s">
        <v>63</v>
      </c>
      <c r="B160" s="67" t="s">
        <v>64</v>
      </c>
      <c r="C160" s="68">
        <v>180</v>
      </c>
      <c r="D160" s="30">
        <v>0.24</v>
      </c>
      <c r="E160" s="30">
        <v>0.12</v>
      </c>
      <c r="F160" s="30">
        <v>9.24</v>
      </c>
      <c r="G160" s="30">
        <v>38.28</v>
      </c>
      <c r="H160" s="30">
        <v>0.81</v>
      </c>
      <c r="I160" s="1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</row>
    <row r="161" spans="1:30" s="48" customFormat="1" ht="15" customHeight="1" x14ac:dyDescent="0.25">
      <c r="A161" s="64" t="s">
        <v>54</v>
      </c>
      <c r="B161" s="69" t="s">
        <v>35</v>
      </c>
      <c r="C161" s="70">
        <v>30</v>
      </c>
      <c r="D161" s="18">
        <v>2</v>
      </c>
      <c r="E161" s="18">
        <v>0.33</v>
      </c>
      <c r="F161" s="18">
        <v>16.47</v>
      </c>
      <c r="G161" s="18">
        <v>76.849999999999994</v>
      </c>
      <c r="H161" s="18">
        <v>0</v>
      </c>
      <c r="I161" s="1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</row>
    <row r="162" spans="1:30" s="48" customFormat="1" ht="15" customHeight="1" x14ac:dyDescent="0.25">
      <c r="A162" s="64" t="s">
        <v>65</v>
      </c>
      <c r="B162" s="69" t="s">
        <v>36</v>
      </c>
      <c r="C162" s="70">
        <v>20</v>
      </c>
      <c r="D162" s="18">
        <v>1.57</v>
      </c>
      <c r="E162" s="18">
        <v>0.2</v>
      </c>
      <c r="F162" s="18">
        <v>9.67</v>
      </c>
      <c r="G162" s="18">
        <v>46.76</v>
      </c>
      <c r="H162" s="18">
        <v>0</v>
      </c>
      <c r="I162" s="1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</row>
    <row r="163" spans="1:30" s="48" customFormat="1" ht="15" customHeight="1" x14ac:dyDescent="0.25">
      <c r="A163" s="66"/>
      <c r="B163" s="14" t="s">
        <v>15</v>
      </c>
      <c r="C163" s="71">
        <f>SUM(C156:C162)</f>
        <v>675</v>
      </c>
      <c r="D163" s="111">
        <f t="shared" ref="D163:E163" si="17">SUM(D156:D162)</f>
        <v>19.91</v>
      </c>
      <c r="E163" s="111">
        <f t="shared" si="17"/>
        <v>14.939999999999998</v>
      </c>
      <c r="F163" s="111">
        <f>SUM(F156:F162)</f>
        <v>88.36</v>
      </c>
      <c r="G163" s="111">
        <f>SUM(G156:G162)</f>
        <v>584.36</v>
      </c>
      <c r="H163" s="111">
        <f>SUM(H156:H162)</f>
        <v>11.190000000000001</v>
      </c>
      <c r="I163" s="1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</row>
    <row r="164" spans="1:30" s="48" customFormat="1" ht="15" x14ac:dyDescent="0.25">
      <c r="A164" s="61" t="s">
        <v>86</v>
      </c>
      <c r="B164" s="129"/>
      <c r="C164" s="130"/>
      <c r="D164" s="129"/>
      <c r="E164" s="129"/>
      <c r="F164" s="129"/>
      <c r="G164" s="129"/>
      <c r="H164" s="129"/>
      <c r="I164" s="219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</row>
    <row r="165" spans="1:30" s="48" customFormat="1" ht="18" customHeight="1" x14ac:dyDescent="0.25">
      <c r="A165" s="49" t="s">
        <v>108</v>
      </c>
      <c r="B165" s="142" t="s">
        <v>21</v>
      </c>
      <c r="C165" s="143">
        <v>100</v>
      </c>
      <c r="D165" s="144">
        <v>5.5</v>
      </c>
      <c r="E165" s="144">
        <v>4.9800000000000004</v>
      </c>
      <c r="F165" s="144">
        <v>59.22</v>
      </c>
      <c r="G165" s="145">
        <v>304</v>
      </c>
      <c r="H165" s="144">
        <v>0.03</v>
      </c>
      <c r="I165" s="1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</row>
    <row r="166" spans="1:30" s="1" customFormat="1" ht="15" x14ac:dyDescent="0.25">
      <c r="A166" s="221" t="s">
        <v>66</v>
      </c>
      <c r="B166" s="67" t="s">
        <v>17</v>
      </c>
      <c r="C166" s="68">
        <v>180</v>
      </c>
      <c r="D166" s="30">
        <v>1.6</v>
      </c>
      <c r="E166" s="30">
        <v>1.1000000000000001</v>
      </c>
      <c r="F166" s="30">
        <v>12.58</v>
      </c>
      <c r="G166" s="30">
        <v>66.62</v>
      </c>
      <c r="H166" s="30">
        <v>0</v>
      </c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</row>
    <row r="167" spans="1:30" s="48" customFormat="1" ht="15" x14ac:dyDescent="0.25">
      <c r="A167" s="66"/>
      <c r="B167" s="14" t="s">
        <v>15</v>
      </c>
      <c r="C167" s="71">
        <f t="shared" ref="C167:F167" si="18">SUM(C165:C166)</f>
        <v>280</v>
      </c>
      <c r="D167" s="111">
        <f t="shared" si="18"/>
        <v>7.1</v>
      </c>
      <c r="E167" s="111">
        <f t="shared" si="18"/>
        <v>6.08</v>
      </c>
      <c r="F167" s="111">
        <f t="shared" si="18"/>
        <v>71.8</v>
      </c>
      <c r="G167" s="111">
        <f>SUM(G165:G166)</f>
        <v>370.62</v>
      </c>
      <c r="H167" s="111">
        <f>SUM(H165:H166)</f>
        <v>0.03</v>
      </c>
      <c r="I167" s="19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</row>
    <row r="168" spans="1:30" s="48" customFormat="1" ht="15" x14ac:dyDescent="0.25">
      <c r="A168" s="66"/>
      <c r="B168" s="133" t="s">
        <v>37</v>
      </c>
      <c r="C168" s="71">
        <f t="shared" ref="C168:H168" si="19">C167+C163+C154+C151</f>
        <v>1455</v>
      </c>
      <c r="D168" s="22">
        <f t="shared" si="19"/>
        <v>37.54</v>
      </c>
      <c r="E168" s="22">
        <f t="shared" si="19"/>
        <v>31.649999999999995</v>
      </c>
      <c r="F168" s="22">
        <f t="shared" si="19"/>
        <v>260.67</v>
      </c>
      <c r="G168" s="22">
        <f t="shared" si="19"/>
        <v>1498.98</v>
      </c>
      <c r="H168" s="22">
        <f t="shared" si="19"/>
        <v>22.86</v>
      </c>
      <c r="I168" s="1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</row>
    <row r="169" spans="1:30" s="48" customFormat="1" ht="18" x14ac:dyDescent="0.25">
      <c r="A169" s="23"/>
      <c r="B169" s="36"/>
      <c r="C169" s="71"/>
      <c r="D169" s="22"/>
      <c r="E169" s="22"/>
      <c r="F169" s="22"/>
      <c r="G169" s="22"/>
      <c r="H169" s="22"/>
      <c r="I169" s="1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</row>
    <row r="170" spans="1:30" s="48" customFormat="1" ht="15" x14ac:dyDescent="0.25">
      <c r="A170" s="23"/>
      <c r="B170" s="119" t="s">
        <v>29</v>
      </c>
      <c r="C170" s="71">
        <v>5</v>
      </c>
      <c r="D170" s="22"/>
      <c r="E170" s="22"/>
      <c r="F170" s="22"/>
      <c r="G170" s="22"/>
      <c r="H170" s="22"/>
      <c r="I170" s="1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</row>
    <row r="171" spans="1:30" s="48" customFormat="1" ht="18" customHeight="1" x14ac:dyDescent="0.25">
      <c r="A171" s="2"/>
      <c r="B171" s="16"/>
      <c r="C171" s="88"/>
      <c r="D171" s="3"/>
      <c r="E171" s="3"/>
      <c r="F171" s="3"/>
      <c r="G171" s="3"/>
      <c r="H171" s="3"/>
      <c r="I171" s="1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</row>
    <row r="172" spans="1:30" s="48" customFormat="1" ht="18" customHeight="1" x14ac:dyDescent="0.2">
      <c r="A172" s="37"/>
      <c r="B172" s="38" t="s">
        <v>32</v>
      </c>
      <c r="C172" s="101"/>
      <c r="D172" s="39" t="s">
        <v>146</v>
      </c>
      <c r="E172" s="39" t="s">
        <v>147</v>
      </c>
      <c r="F172" s="39" t="s">
        <v>148</v>
      </c>
      <c r="G172" s="39" t="s">
        <v>149</v>
      </c>
      <c r="H172" s="102"/>
      <c r="I172" s="1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</row>
    <row r="173" spans="1:30" s="48" customFormat="1" ht="18" customHeight="1" x14ac:dyDescent="0.25">
      <c r="A173" s="2"/>
      <c r="B173" s="16"/>
      <c r="C173" s="88"/>
      <c r="D173" s="3"/>
      <c r="E173" s="3"/>
      <c r="F173" s="3"/>
      <c r="G173" s="3"/>
      <c r="H173" s="3"/>
      <c r="I173" s="1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</row>
    <row r="174" spans="1:30" s="48" customFormat="1" ht="18" customHeight="1" x14ac:dyDescent="0.25">
      <c r="A174" s="2"/>
      <c r="B174" s="1" t="s">
        <v>0</v>
      </c>
      <c r="C174" s="88"/>
      <c r="D174" s="3"/>
      <c r="E174" s="3"/>
      <c r="F174" s="3"/>
      <c r="G174" s="249" t="s">
        <v>1</v>
      </c>
      <c r="H174" s="249"/>
      <c r="I174" s="1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</row>
    <row r="175" spans="1:30" s="48" customFormat="1" ht="18" customHeight="1" x14ac:dyDescent="0.25">
      <c r="A175" s="2"/>
      <c r="B175" s="1" t="s">
        <v>31</v>
      </c>
      <c r="C175" s="88"/>
      <c r="D175" s="3"/>
      <c r="E175" s="3"/>
      <c r="F175" s="3"/>
      <c r="G175" s="239" t="s">
        <v>48</v>
      </c>
      <c r="H175" s="239"/>
      <c r="I175" s="1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</row>
    <row r="176" spans="1:30" s="48" customFormat="1" ht="18" customHeight="1" x14ac:dyDescent="0.25">
      <c r="A176" s="2"/>
      <c r="B176" s="65"/>
      <c r="C176" s="88"/>
      <c r="D176" s="3"/>
      <c r="E176" s="3"/>
      <c r="F176" s="3"/>
      <c r="G176" s="249" t="s">
        <v>2</v>
      </c>
      <c r="H176" s="249"/>
      <c r="I176" s="1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</row>
    <row r="177" spans="1:30" s="48" customFormat="1" ht="18.75" customHeight="1" x14ac:dyDescent="0.25">
      <c r="A177" s="2"/>
      <c r="B177" s="16"/>
      <c r="C177" s="88"/>
      <c r="D177" s="3"/>
      <c r="E177" s="3"/>
      <c r="F177" s="3"/>
      <c r="G177" s="3"/>
      <c r="H177" s="3"/>
      <c r="I177" s="1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</row>
    <row r="178" spans="1:30" s="48" customFormat="1" ht="15" x14ac:dyDescent="0.25">
      <c r="A178" s="2"/>
      <c r="B178" s="16"/>
      <c r="C178" s="88"/>
      <c r="D178" s="3"/>
      <c r="E178" s="3"/>
      <c r="F178" s="3"/>
      <c r="G178" s="3"/>
      <c r="H178" s="3"/>
      <c r="I178" s="1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</row>
    <row r="179" spans="1:30" s="1" customFormat="1" ht="15" customHeight="1" x14ac:dyDescent="0.2">
      <c r="A179" s="250" t="s">
        <v>145</v>
      </c>
      <c r="B179" s="250"/>
      <c r="C179" s="250"/>
      <c r="D179" s="250"/>
      <c r="E179" s="250"/>
      <c r="F179" s="250"/>
      <c r="G179" s="250"/>
      <c r="H179" s="2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</row>
    <row r="180" spans="1:30" s="48" customFormat="1" ht="15" x14ac:dyDescent="0.25">
      <c r="A180" s="2"/>
      <c r="B180" s="16"/>
      <c r="C180" s="88"/>
      <c r="D180" s="3"/>
      <c r="E180" s="3"/>
      <c r="F180" s="3"/>
      <c r="G180" s="3"/>
      <c r="H180" s="3"/>
      <c r="I180" s="1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</row>
    <row r="181" spans="1:30" s="48" customFormat="1" x14ac:dyDescent="0.2">
      <c r="A181" s="6" t="s">
        <v>3</v>
      </c>
      <c r="B181" s="7" t="s">
        <v>4</v>
      </c>
      <c r="C181" s="258" t="s">
        <v>30</v>
      </c>
      <c r="D181" s="253" t="s">
        <v>5</v>
      </c>
      <c r="E181" s="254"/>
      <c r="F181" s="260"/>
      <c r="G181" s="90" t="s">
        <v>6</v>
      </c>
      <c r="H181" s="91" t="s">
        <v>7</v>
      </c>
      <c r="I181" s="1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</row>
    <row r="182" spans="1:30" s="48" customFormat="1" x14ac:dyDescent="0.2">
      <c r="A182" s="8" t="s">
        <v>8</v>
      </c>
      <c r="B182" s="9"/>
      <c r="C182" s="259"/>
      <c r="D182" s="56" t="s">
        <v>9</v>
      </c>
      <c r="E182" s="56" t="s">
        <v>10</v>
      </c>
      <c r="F182" s="66" t="s">
        <v>11</v>
      </c>
      <c r="G182" s="66" t="s">
        <v>12</v>
      </c>
      <c r="H182" s="58" t="s">
        <v>13</v>
      </c>
      <c r="I182" s="1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</row>
    <row r="183" spans="1:30" s="48" customFormat="1" ht="15" customHeight="1" x14ac:dyDescent="0.2">
      <c r="A183" s="10">
        <v>1</v>
      </c>
      <c r="B183" s="56">
        <v>2</v>
      </c>
      <c r="C183" s="70" t="s">
        <v>33</v>
      </c>
      <c r="D183" s="66" t="s">
        <v>33</v>
      </c>
      <c r="E183" s="66" t="s">
        <v>33</v>
      </c>
      <c r="F183" s="66" t="s">
        <v>33</v>
      </c>
      <c r="G183" s="66" t="s">
        <v>33</v>
      </c>
      <c r="H183" s="66" t="s">
        <v>33</v>
      </c>
      <c r="I183" s="1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</row>
    <row r="184" spans="1:30" s="48" customFormat="1" ht="15" customHeight="1" x14ac:dyDescent="0.25">
      <c r="A184" s="11"/>
      <c r="B184" s="13" t="s">
        <v>115</v>
      </c>
      <c r="C184" s="95"/>
      <c r="D184" s="11"/>
      <c r="E184" s="11"/>
      <c r="F184" s="11"/>
      <c r="G184" s="11"/>
      <c r="H184" s="11"/>
      <c r="I184" s="1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</row>
    <row r="185" spans="1:30" s="48" customFormat="1" ht="15" x14ac:dyDescent="0.25">
      <c r="A185" s="59" t="s">
        <v>83</v>
      </c>
      <c r="B185" s="13"/>
      <c r="C185" s="95"/>
      <c r="D185" s="11"/>
      <c r="E185" s="11"/>
      <c r="F185" s="11"/>
      <c r="G185" s="11"/>
      <c r="H185" s="11"/>
      <c r="I185" s="1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</row>
    <row r="186" spans="1:30" s="48" customFormat="1" ht="28.5" x14ac:dyDescent="0.25">
      <c r="A186" s="41" t="s">
        <v>110</v>
      </c>
      <c r="B186" s="98" t="s">
        <v>111</v>
      </c>
      <c r="C186" s="121">
        <v>180</v>
      </c>
      <c r="D186" s="99">
        <v>6.12</v>
      </c>
      <c r="E186" s="99">
        <v>6.72</v>
      </c>
      <c r="F186" s="99">
        <v>22.2</v>
      </c>
      <c r="G186" s="99">
        <v>173.76</v>
      </c>
      <c r="H186" s="127">
        <v>0.48</v>
      </c>
      <c r="I186" s="1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</row>
    <row r="187" spans="1:30" s="48" customFormat="1" ht="15" x14ac:dyDescent="0.25">
      <c r="A187" s="78" t="s">
        <v>69</v>
      </c>
      <c r="B187" s="79" t="s">
        <v>70</v>
      </c>
      <c r="C187" s="80">
        <v>50</v>
      </c>
      <c r="D187" s="81">
        <v>3.24</v>
      </c>
      <c r="E187" s="81">
        <v>7.6</v>
      </c>
      <c r="F187" s="81">
        <v>19.45</v>
      </c>
      <c r="G187" s="81">
        <v>159.52000000000001</v>
      </c>
      <c r="H187" s="81">
        <v>0</v>
      </c>
      <c r="I187" s="19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</row>
    <row r="188" spans="1:30" s="48" customFormat="1" ht="15" customHeight="1" x14ac:dyDescent="0.25">
      <c r="A188" s="230" t="s">
        <v>53</v>
      </c>
      <c r="B188" s="67" t="s">
        <v>14</v>
      </c>
      <c r="C188" s="68">
        <v>180</v>
      </c>
      <c r="D188" s="30">
        <v>0.18</v>
      </c>
      <c r="E188" s="30">
        <v>0</v>
      </c>
      <c r="F188" s="30">
        <v>9.34</v>
      </c>
      <c r="G188" s="30">
        <v>38.08</v>
      </c>
      <c r="H188" s="30">
        <v>1.02</v>
      </c>
      <c r="I188" s="1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</row>
    <row r="189" spans="1:30" s="48" customFormat="1" ht="14.25" customHeight="1" x14ac:dyDescent="0.25">
      <c r="A189" s="66"/>
      <c r="B189" s="14" t="s">
        <v>15</v>
      </c>
      <c r="C189" s="71">
        <f t="shared" ref="C189:H189" si="20">SUM(C186:C188)</f>
        <v>410</v>
      </c>
      <c r="D189" s="22">
        <f t="shared" si="20"/>
        <v>9.5399999999999991</v>
      </c>
      <c r="E189" s="22">
        <f t="shared" si="20"/>
        <v>14.32</v>
      </c>
      <c r="F189" s="22">
        <f t="shared" si="20"/>
        <v>50.989999999999995</v>
      </c>
      <c r="G189" s="22">
        <f t="shared" si="20"/>
        <v>371.35999999999996</v>
      </c>
      <c r="H189" s="22">
        <f t="shared" si="20"/>
        <v>1.5</v>
      </c>
      <c r="I189" s="1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</row>
    <row r="190" spans="1:30" s="48" customFormat="1" ht="15" x14ac:dyDescent="0.25">
      <c r="A190" s="61" t="s">
        <v>103</v>
      </c>
      <c r="B190" s="62"/>
      <c r="C190" s="96"/>
      <c r="D190" s="62"/>
      <c r="E190" s="62"/>
      <c r="F190" s="62"/>
      <c r="G190" s="62"/>
      <c r="H190" s="62"/>
      <c r="I190" s="219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</row>
    <row r="191" spans="1:30" s="48" customFormat="1" ht="15" x14ac:dyDescent="0.25">
      <c r="A191" s="64" t="s">
        <v>55</v>
      </c>
      <c r="B191" s="69" t="s">
        <v>16</v>
      </c>
      <c r="C191" s="70">
        <v>100</v>
      </c>
      <c r="D191" s="72">
        <v>0.5</v>
      </c>
      <c r="E191" s="72">
        <v>0</v>
      </c>
      <c r="F191" s="72">
        <v>10.1</v>
      </c>
      <c r="G191" s="72">
        <v>42.4</v>
      </c>
      <c r="H191" s="72">
        <v>40</v>
      </c>
      <c r="I191" s="1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</row>
    <row r="192" spans="1:30" s="48" customFormat="1" ht="15" x14ac:dyDescent="0.25">
      <c r="A192" s="66"/>
      <c r="B192" s="14" t="s">
        <v>15</v>
      </c>
      <c r="C192" s="131">
        <f t="shared" ref="C192:H192" si="21">SUM(C191)</f>
        <v>100</v>
      </c>
      <c r="D192" s="137">
        <f t="shared" si="21"/>
        <v>0.5</v>
      </c>
      <c r="E192" s="137">
        <f t="shared" si="21"/>
        <v>0</v>
      </c>
      <c r="F192" s="137">
        <f t="shared" si="21"/>
        <v>10.1</v>
      </c>
      <c r="G192" s="137">
        <f t="shared" si="21"/>
        <v>42.4</v>
      </c>
      <c r="H192" s="137">
        <f t="shared" si="21"/>
        <v>40</v>
      </c>
      <c r="I192" s="1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</row>
    <row r="193" spans="1:30" s="48" customFormat="1" ht="15" x14ac:dyDescent="0.25">
      <c r="A193" s="17" t="s">
        <v>85</v>
      </c>
      <c r="B193" s="16"/>
      <c r="C193" s="88"/>
      <c r="D193" s="17"/>
      <c r="E193" s="17"/>
      <c r="F193" s="17"/>
      <c r="G193" s="2"/>
      <c r="H193" s="2"/>
      <c r="I193" s="1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</row>
    <row r="194" spans="1:30" s="48" customFormat="1" ht="15" customHeight="1" x14ac:dyDescent="0.25">
      <c r="A194" s="40" t="s">
        <v>118</v>
      </c>
      <c r="B194" s="67" t="s">
        <v>165</v>
      </c>
      <c r="C194" s="68">
        <v>50</v>
      </c>
      <c r="D194" s="30">
        <v>0.41</v>
      </c>
      <c r="E194" s="30">
        <v>8.3000000000000004E-2</v>
      </c>
      <c r="F194" s="30">
        <v>1.25</v>
      </c>
      <c r="G194" s="30">
        <v>7.08</v>
      </c>
      <c r="H194" s="30">
        <v>2.8</v>
      </c>
      <c r="I194" s="1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</row>
    <row r="195" spans="1:30" s="48" customFormat="1" ht="32.25" customHeight="1" x14ac:dyDescent="0.25">
      <c r="A195" s="41" t="s">
        <v>120</v>
      </c>
      <c r="B195" s="98" t="s">
        <v>177</v>
      </c>
      <c r="C195" s="121">
        <v>180</v>
      </c>
      <c r="D195" s="99">
        <v>1.43</v>
      </c>
      <c r="E195" s="99">
        <v>5.96</v>
      </c>
      <c r="F195" s="99">
        <v>12.13</v>
      </c>
      <c r="G195" s="99">
        <v>107.88</v>
      </c>
      <c r="H195" s="99">
        <v>7.056</v>
      </c>
      <c r="I195" s="2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</row>
    <row r="196" spans="1:30" s="48" customFormat="1" ht="15" x14ac:dyDescent="0.25">
      <c r="A196" s="64" t="s">
        <v>114</v>
      </c>
      <c r="B196" s="107" t="s">
        <v>41</v>
      </c>
      <c r="C196" s="70">
        <v>130</v>
      </c>
      <c r="D196" s="18">
        <v>4.5999999999999996</v>
      </c>
      <c r="E196" s="18">
        <v>3.94</v>
      </c>
      <c r="F196" s="18">
        <v>28.46</v>
      </c>
      <c r="G196" s="18">
        <v>167.7</v>
      </c>
      <c r="H196" s="18">
        <v>0</v>
      </c>
      <c r="I196" s="1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</row>
    <row r="197" spans="1:30" s="48" customFormat="1" ht="15" x14ac:dyDescent="0.25">
      <c r="A197" s="41" t="s">
        <v>121</v>
      </c>
      <c r="B197" s="14" t="s">
        <v>122</v>
      </c>
      <c r="C197" s="70">
        <v>70</v>
      </c>
      <c r="D197" s="18">
        <v>9.9600000000000009</v>
      </c>
      <c r="E197" s="18">
        <v>8.82</v>
      </c>
      <c r="F197" s="18">
        <v>8.57</v>
      </c>
      <c r="G197" s="18">
        <v>153.5</v>
      </c>
      <c r="H197" s="18">
        <v>0.7</v>
      </c>
      <c r="I197" s="1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</row>
    <row r="198" spans="1:30" s="48" customFormat="1" ht="15" x14ac:dyDescent="0.25">
      <c r="A198" s="122" t="s">
        <v>106</v>
      </c>
      <c r="B198" s="123" t="s">
        <v>38</v>
      </c>
      <c r="C198" s="68">
        <v>30</v>
      </c>
      <c r="D198" s="30">
        <v>0.87</v>
      </c>
      <c r="E198" s="30">
        <v>1.5</v>
      </c>
      <c r="F198" s="30">
        <v>1.76</v>
      </c>
      <c r="G198" s="97">
        <v>24.03</v>
      </c>
      <c r="H198" s="30">
        <v>0.01</v>
      </c>
      <c r="I198" s="1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</row>
    <row r="199" spans="1:30" s="48" customFormat="1" ht="29.25" x14ac:dyDescent="0.25">
      <c r="A199" s="41" t="s">
        <v>97</v>
      </c>
      <c r="B199" s="110" t="s">
        <v>42</v>
      </c>
      <c r="C199" s="70">
        <v>180</v>
      </c>
      <c r="D199" s="18">
        <v>0.45</v>
      </c>
      <c r="E199" s="18">
        <v>0</v>
      </c>
      <c r="F199" s="18">
        <v>17.82</v>
      </c>
      <c r="G199" s="18">
        <v>72.900000000000006</v>
      </c>
      <c r="H199" s="18">
        <v>0.65</v>
      </c>
      <c r="I199" s="1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</row>
    <row r="200" spans="1:30" s="48" customFormat="1" ht="15" x14ac:dyDescent="0.25">
      <c r="A200" s="64" t="s">
        <v>54</v>
      </c>
      <c r="B200" s="69" t="s">
        <v>35</v>
      </c>
      <c r="C200" s="70">
        <v>30</v>
      </c>
      <c r="D200" s="18">
        <v>2</v>
      </c>
      <c r="E200" s="18">
        <v>0.33</v>
      </c>
      <c r="F200" s="18">
        <v>16.47</v>
      </c>
      <c r="G200" s="18">
        <v>76.849999999999994</v>
      </c>
      <c r="H200" s="18">
        <v>0</v>
      </c>
      <c r="I200" s="1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</row>
    <row r="201" spans="1:30" s="48" customFormat="1" ht="15" customHeight="1" x14ac:dyDescent="0.25">
      <c r="A201" s="64" t="s">
        <v>65</v>
      </c>
      <c r="B201" s="69" t="s">
        <v>36</v>
      </c>
      <c r="C201" s="70">
        <v>20</v>
      </c>
      <c r="D201" s="18">
        <v>1.57</v>
      </c>
      <c r="E201" s="18">
        <v>0.2</v>
      </c>
      <c r="F201" s="18">
        <v>9.67</v>
      </c>
      <c r="G201" s="18">
        <v>46.76</v>
      </c>
      <c r="H201" s="18">
        <v>0</v>
      </c>
      <c r="I201" s="2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</row>
    <row r="202" spans="1:30" s="48" customFormat="1" ht="15" x14ac:dyDescent="0.25">
      <c r="A202" s="66"/>
      <c r="B202" s="21" t="s">
        <v>15</v>
      </c>
      <c r="C202" s="71">
        <f t="shared" ref="C202:H202" si="22">SUM(C194:C201)</f>
        <v>690</v>
      </c>
      <c r="D202" s="15">
        <f t="shared" si="22"/>
        <v>21.29</v>
      </c>
      <c r="E202" s="15">
        <f t="shared" si="22"/>
        <v>20.832999999999998</v>
      </c>
      <c r="F202" s="15">
        <f t="shared" si="22"/>
        <v>96.13000000000001</v>
      </c>
      <c r="G202" s="15">
        <f t="shared" si="22"/>
        <v>656.69999999999993</v>
      </c>
      <c r="H202" s="15">
        <f t="shared" si="22"/>
        <v>11.215999999999999</v>
      </c>
      <c r="I202" s="1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</row>
    <row r="203" spans="1:30" s="48" customFormat="1" ht="15" x14ac:dyDescent="0.25">
      <c r="A203" s="61" t="s">
        <v>86</v>
      </c>
      <c r="B203" s="62"/>
      <c r="C203" s="96"/>
      <c r="D203" s="62"/>
      <c r="E203" s="62"/>
      <c r="F203" s="62"/>
      <c r="G203" s="62"/>
      <c r="H203" s="62"/>
      <c r="I203" s="1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</row>
    <row r="204" spans="1:30" s="1" customFormat="1" ht="31.5" customHeight="1" x14ac:dyDescent="0.25">
      <c r="A204" s="223" t="s">
        <v>169</v>
      </c>
      <c r="B204" s="110" t="s">
        <v>202</v>
      </c>
      <c r="C204" s="70">
        <v>100</v>
      </c>
      <c r="D204" s="26">
        <v>7.28</v>
      </c>
      <c r="E204" s="26">
        <v>12.52</v>
      </c>
      <c r="F204" s="26">
        <v>42.52</v>
      </c>
      <c r="G204" s="26">
        <v>318</v>
      </c>
      <c r="H204" s="26">
        <v>0.39</v>
      </c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</row>
    <row r="205" spans="1:30" s="48" customFormat="1" ht="15" x14ac:dyDescent="0.25">
      <c r="A205" s="41" t="s">
        <v>123</v>
      </c>
      <c r="B205" s="14" t="s">
        <v>43</v>
      </c>
      <c r="C205" s="70">
        <v>150</v>
      </c>
      <c r="D205" s="26">
        <v>4.3499999999999996</v>
      </c>
      <c r="E205" s="26">
        <v>3.75</v>
      </c>
      <c r="F205" s="26">
        <v>7.2</v>
      </c>
      <c r="G205" s="26">
        <v>80.25</v>
      </c>
      <c r="H205" s="26">
        <v>2.96</v>
      </c>
      <c r="I205" s="1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</row>
    <row r="206" spans="1:30" s="48" customFormat="1" ht="15" x14ac:dyDescent="0.25">
      <c r="A206" s="66"/>
      <c r="B206" s="14" t="s">
        <v>15</v>
      </c>
      <c r="C206" s="71">
        <f t="shared" ref="C206:H206" si="23">SUM(C204:C205)</f>
        <v>250</v>
      </c>
      <c r="D206" s="84">
        <f t="shared" si="23"/>
        <v>11.629999999999999</v>
      </c>
      <c r="E206" s="84">
        <f t="shared" si="23"/>
        <v>16.27</v>
      </c>
      <c r="F206" s="84">
        <f t="shared" si="23"/>
        <v>49.720000000000006</v>
      </c>
      <c r="G206" s="84">
        <f t="shared" si="23"/>
        <v>398.25</v>
      </c>
      <c r="H206" s="84">
        <f t="shared" si="23"/>
        <v>3.35</v>
      </c>
      <c r="I206" s="1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</row>
    <row r="207" spans="1:30" s="48" customFormat="1" ht="15" x14ac:dyDescent="0.25">
      <c r="A207" s="66"/>
      <c r="B207" s="21" t="s">
        <v>37</v>
      </c>
      <c r="C207" s="71">
        <f t="shared" ref="C207:H207" si="24">C206+C202+C192+C189</f>
        <v>1450</v>
      </c>
      <c r="D207" s="22">
        <f t="shared" si="24"/>
        <v>42.96</v>
      </c>
      <c r="E207" s="22">
        <f t="shared" si="24"/>
        <v>51.422999999999995</v>
      </c>
      <c r="F207" s="22">
        <f t="shared" si="24"/>
        <v>206.94</v>
      </c>
      <c r="G207" s="132">
        <f t="shared" si="24"/>
        <v>1468.7099999999998</v>
      </c>
      <c r="H207" s="84">
        <f t="shared" si="24"/>
        <v>56.066000000000003</v>
      </c>
      <c r="I207" s="1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</row>
    <row r="208" spans="1:30" s="48" customFormat="1" ht="21" customHeight="1" x14ac:dyDescent="0.25">
      <c r="A208" s="23"/>
      <c r="B208" s="36"/>
      <c r="C208" s="71"/>
      <c r="D208" s="22"/>
      <c r="E208" s="22"/>
      <c r="F208" s="22"/>
      <c r="G208" s="22"/>
      <c r="H208" s="22"/>
      <c r="I208" s="1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</row>
    <row r="209" spans="1:30" s="48" customFormat="1" ht="15" customHeight="1" x14ac:dyDescent="0.25">
      <c r="A209" s="23"/>
      <c r="B209" s="119" t="s">
        <v>29</v>
      </c>
      <c r="C209" s="71">
        <v>5</v>
      </c>
      <c r="D209" s="22"/>
      <c r="E209" s="22"/>
      <c r="F209" s="22"/>
      <c r="G209" s="22"/>
      <c r="H209" s="22"/>
      <c r="I209" s="1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</row>
    <row r="210" spans="1:30" s="48" customFormat="1" ht="16.5" customHeight="1" x14ac:dyDescent="0.25">
      <c r="A210" s="2"/>
      <c r="B210" s="24"/>
      <c r="C210" s="88"/>
      <c r="D210" s="25"/>
      <c r="E210" s="25"/>
      <c r="F210" s="25"/>
      <c r="G210" s="25"/>
      <c r="H210" s="3"/>
      <c r="I210" s="1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</row>
    <row r="211" spans="1:30" s="48" customFormat="1" x14ac:dyDescent="0.2">
      <c r="A211" s="37"/>
      <c r="B211" s="38" t="s">
        <v>32</v>
      </c>
      <c r="C211" s="101"/>
      <c r="D211" s="39" t="s">
        <v>146</v>
      </c>
      <c r="E211" s="39" t="s">
        <v>147</v>
      </c>
      <c r="F211" s="39" t="s">
        <v>148</v>
      </c>
      <c r="G211" s="39" t="s">
        <v>149</v>
      </c>
      <c r="H211" s="102"/>
      <c r="I211" s="1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</row>
    <row r="212" spans="1:30" s="48" customFormat="1" ht="15" x14ac:dyDescent="0.25">
      <c r="A212" s="2"/>
      <c r="B212" s="24"/>
      <c r="C212" s="88"/>
      <c r="D212" s="25"/>
      <c r="E212" s="25"/>
      <c r="F212" s="25"/>
      <c r="G212" s="25"/>
      <c r="H212" s="3"/>
      <c r="I212" s="1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</row>
    <row r="213" spans="1:30" s="48" customFormat="1" ht="15" x14ac:dyDescent="0.25">
      <c r="A213" s="2"/>
      <c r="B213" s="1" t="s">
        <v>0</v>
      </c>
      <c r="C213" s="88"/>
      <c r="D213" s="3"/>
      <c r="E213" s="3"/>
      <c r="F213" s="3"/>
      <c r="G213" s="249" t="s">
        <v>1</v>
      </c>
      <c r="H213" s="249"/>
      <c r="I213" s="1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</row>
    <row r="214" spans="1:30" s="48" customFormat="1" ht="1.5" customHeight="1" x14ac:dyDescent="0.25">
      <c r="A214" s="2"/>
      <c r="B214" s="1" t="s">
        <v>31</v>
      </c>
      <c r="C214" s="88"/>
      <c r="D214" s="3"/>
      <c r="E214" s="3"/>
      <c r="F214" s="3"/>
      <c r="G214" s="239" t="s">
        <v>48</v>
      </c>
      <c r="H214" s="239"/>
      <c r="I214" s="1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</row>
    <row r="215" spans="1:30" s="48" customFormat="1" ht="15" x14ac:dyDescent="0.25">
      <c r="A215" s="2"/>
      <c r="B215" s="65"/>
      <c r="C215" s="88"/>
      <c r="D215" s="3"/>
      <c r="E215" s="3"/>
      <c r="F215" s="3"/>
      <c r="G215" s="249" t="s">
        <v>2</v>
      </c>
      <c r="H215" s="249"/>
      <c r="I215" s="1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</row>
    <row r="216" spans="1:30" s="48" customFormat="1" ht="15" x14ac:dyDescent="0.25">
      <c r="A216" s="2"/>
      <c r="B216" s="24"/>
      <c r="C216" s="88"/>
      <c r="D216" s="25"/>
      <c r="E216" s="25"/>
      <c r="F216" s="25"/>
      <c r="G216" s="25"/>
      <c r="H216" s="3"/>
      <c r="I216" s="1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</row>
    <row r="217" spans="1:30" s="48" customFormat="1" ht="15" customHeight="1" x14ac:dyDescent="0.25">
      <c r="A217" s="2"/>
      <c r="B217" s="65"/>
      <c r="C217" s="88"/>
      <c r="D217" s="3"/>
      <c r="E217" s="3"/>
      <c r="F217" s="3"/>
      <c r="G217" s="3"/>
      <c r="H217" s="3"/>
      <c r="I217" s="1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</row>
    <row r="218" spans="1:30" s="1" customFormat="1" ht="15" customHeight="1" x14ac:dyDescent="0.2">
      <c r="A218" s="250" t="s">
        <v>145</v>
      </c>
      <c r="B218" s="250"/>
      <c r="C218" s="250"/>
      <c r="D218" s="250"/>
      <c r="E218" s="250"/>
      <c r="F218" s="250"/>
      <c r="G218" s="250"/>
      <c r="H218" s="2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</row>
    <row r="219" spans="1:30" s="48" customFormat="1" ht="15" x14ac:dyDescent="0.25">
      <c r="A219" s="2"/>
      <c r="B219" s="16"/>
      <c r="C219" s="88"/>
      <c r="D219" s="3"/>
      <c r="E219" s="3"/>
      <c r="F219" s="3"/>
      <c r="G219" s="3"/>
      <c r="H219" s="3"/>
      <c r="I219" s="1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</row>
    <row r="220" spans="1:30" s="48" customFormat="1" x14ac:dyDescent="0.2">
      <c r="A220" s="6" t="s">
        <v>3</v>
      </c>
      <c r="B220" s="7" t="s">
        <v>4</v>
      </c>
      <c r="C220" s="251" t="s">
        <v>30</v>
      </c>
      <c r="D220" s="253" t="s">
        <v>5</v>
      </c>
      <c r="E220" s="254"/>
      <c r="F220" s="254"/>
      <c r="G220" s="90" t="s">
        <v>6</v>
      </c>
      <c r="H220" s="91" t="s">
        <v>7</v>
      </c>
      <c r="I220" s="1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</row>
    <row r="221" spans="1:30" s="48" customFormat="1" x14ac:dyDescent="0.2">
      <c r="A221" s="8" t="s">
        <v>8</v>
      </c>
      <c r="B221" s="9"/>
      <c r="C221" s="252"/>
      <c r="D221" s="56" t="s">
        <v>9</v>
      </c>
      <c r="E221" s="56" t="s">
        <v>10</v>
      </c>
      <c r="F221" s="66" t="s">
        <v>11</v>
      </c>
      <c r="G221" s="66" t="s">
        <v>12</v>
      </c>
      <c r="H221" s="58" t="s">
        <v>13</v>
      </c>
      <c r="I221" s="1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</row>
    <row r="222" spans="1:30" s="48" customFormat="1" ht="15" customHeight="1" x14ac:dyDescent="0.2">
      <c r="A222" s="10">
        <v>1</v>
      </c>
      <c r="B222" s="56">
        <v>2</v>
      </c>
      <c r="C222" s="70" t="s">
        <v>33</v>
      </c>
      <c r="D222" s="66" t="s">
        <v>33</v>
      </c>
      <c r="E222" s="66" t="s">
        <v>33</v>
      </c>
      <c r="F222" s="66" t="s">
        <v>33</v>
      </c>
      <c r="G222" s="66" t="s">
        <v>33</v>
      </c>
      <c r="H222" s="66" t="s">
        <v>33</v>
      </c>
      <c r="I222" s="1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</row>
    <row r="223" spans="1:30" s="48" customFormat="1" ht="14.25" customHeight="1" x14ac:dyDescent="0.25">
      <c r="A223" s="11"/>
      <c r="B223" s="13" t="s">
        <v>124</v>
      </c>
      <c r="C223" s="95"/>
      <c r="D223" s="11"/>
      <c r="E223" s="11"/>
      <c r="F223" s="11"/>
      <c r="G223" s="11"/>
      <c r="H223" s="11"/>
      <c r="I223" s="1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</row>
    <row r="224" spans="1:30" s="48" customFormat="1" ht="15" x14ac:dyDescent="0.25">
      <c r="A224" s="59" t="s">
        <v>83</v>
      </c>
      <c r="B224" s="13"/>
      <c r="C224" s="95"/>
      <c r="D224" s="11"/>
      <c r="E224" s="11"/>
      <c r="F224" s="11"/>
      <c r="G224" s="11"/>
      <c r="H224" s="11"/>
      <c r="I224" s="1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</row>
    <row r="225" spans="1:30" s="48" customFormat="1" ht="28.5" x14ac:dyDescent="0.25">
      <c r="A225" s="41" t="s">
        <v>116</v>
      </c>
      <c r="B225" s="98" t="s">
        <v>117</v>
      </c>
      <c r="C225" s="134">
        <v>180</v>
      </c>
      <c r="D225" s="135">
        <v>7.43</v>
      </c>
      <c r="E225" s="135">
        <v>5.82</v>
      </c>
      <c r="F225" s="135">
        <v>33.86</v>
      </c>
      <c r="G225" s="135">
        <v>217.54</v>
      </c>
      <c r="H225" s="136">
        <v>0.48</v>
      </c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</row>
    <row r="226" spans="1:30" s="1" customFormat="1" ht="15" x14ac:dyDescent="0.25">
      <c r="A226" s="232" t="s">
        <v>195</v>
      </c>
      <c r="B226" s="14" t="s">
        <v>197</v>
      </c>
      <c r="C226" s="70">
        <v>25</v>
      </c>
      <c r="D226" s="81">
        <v>1.75</v>
      </c>
      <c r="E226" s="81">
        <v>2.37</v>
      </c>
      <c r="F226" s="81">
        <v>18.75</v>
      </c>
      <c r="G226" s="81">
        <v>291</v>
      </c>
      <c r="H226" s="81">
        <v>0.48</v>
      </c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</row>
    <row r="227" spans="1:30" s="48" customFormat="1" ht="15" x14ac:dyDescent="0.25">
      <c r="A227" s="40" t="s">
        <v>53</v>
      </c>
      <c r="B227" s="67" t="s">
        <v>14</v>
      </c>
      <c r="C227" s="68">
        <v>200</v>
      </c>
      <c r="D227" s="30">
        <v>0.2</v>
      </c>
      <c r="E227" s="30">
        <v>0</v>
      </c>
      <c r="F227" s="30">
        <v>10.37</v>
      </c>
      <c r="G227" s="30">
        <v>42.31</v>
      </c>
      <c r="H227" s="30">
        <v>1.1299999999999999</v>
      </c>
      <c r="I227" s="1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</row>
    <row r="228" spans="1:30" s="48" customFormat="1" ht="15" customHeight="1" x14ac:dyDescent="0.25">
      <c r="A228" s="64" t="s">
        <v>65</v>
      </c>
      <c r="B228" s="69" t="s">
        <v>36</v>
      </c>
      <c r="C228" s="70">
        <v>20</v>
      </c>
      <c r="D228" s="18">
        <v>1.57</v>
      </c>
      <c r="E228" s="18">
        <v>0.2</v>
      </c>
      <c r="F228" s="18">
        <v>9.67</v>
      </c>
      <c r="G228" s="18">
        <v>46.76</v>
      </c>
      <c r="H228" s="18">
        <v>0</v>
      </c>
      <c r="I228" s="1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</row>
    <row r="229" spans="1:30" s="48" customFormat="1" ht="15" x14ac:dyDescent="0.25">
      <c r="A229" s="66"/>
      <c r="B229" s="21" t="s">
        <v>15</v>
      </c>
      <c r="C229" s="138">
        <f>SUM(C225:C228)</f>
        <v>425</v>
      </c>
      <c r="D229" s="138">
        <f t="shared" ref="D229:H229" si="25">SUM(D225:D228)</f>
        <v>10.95</v>
      </c>
      <c r="E229" s="138">
        <f t="shared" si="25"/>
        <v>8.39</v>
      </c>
      <c r="F229" s="138">
        <f t="shared" si="25"/>
        <v>72.649999999999991</v>
      </c>
      <c r="G229" s="138">
        <f t="shared" si="25"/>
        <v>597.6099999999999</v>
      </c>
      <c r="H229" s="138">
        <f t="shared" si="25"/>
        <v>2.09</v>
      </c>
      <c r="I229" s="1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</row>
    <row r="230" spans="1:30" s="48" customFormat="1" ht="15" customHeight="1" x14ac:dyDescent="0.25">
      <c r="A230" s="61" t="s">
        <v>103</v>
      </c>
      <c r="B230" s="62"/>
      <c r="C230" s="96"/>
      <c r="D230" s="62"/>
      <c r="E230" s="62"/>
      <c r="F230" s="62"/>
      <c r="G230" s="62"/>
      <c r="H230" s="62"/>
      <c r="I230" s="1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</row>
    <row r="231" spans="1:30" s="48" customFormat="1" ht="14.25" customHeight="1" x14ac:dyDescent="0.25">
      <c r="A231" s="41" t="s">
        <v>87</v>
      </c>
      <c r="B231" s="14" t="s">
        <v>49</v>
      </c>
      <c r="C231" s="70">
        <v>100</v>
      </c>
      <c r="D231" s="27">
        <v>0.4</v>
      </c>
      <c r="E231" s="27">
        <v>0.4</v>
      </c>
      <c r="F231" s="27">
        <v>9.8000000000000007</v>
      </c>
      <c r="G231" s="27">
        <v>47</v>
      </c>
      <c r="H231" s="27">
        <v>10</v>
      </c>
      <c r="I231" s="1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</row>
    <row r="232" spans="1:30" s="48" customFormat="1" ht="14.25" customHeight="1" x14ac:dyDescent="0.25">
      <c r="A232" s="66"/>
      <c r="B232" s="14" t="s">
        <v>15</v>
      </c>
      <c r="C232" s="71">
        <f t="shared" ref="C232:H232" si="26">C231</f>
        <v>100</v>
      </c>
      <c r="D232" s="84">
        <f t="shared" si="26"/>
        <v>0.4</v>
      </c>
      <c r="E232" s="84">
        <f t="shared" si="26"/>
        <v>0.4</v>
      </c>
      <c r="F232" s="84">
        <f t="shared" si="26"/>
        <v>9.8000000000000007</v>
      </c>
      <c r="G232" s="84">
        <f t="shared" si="26"/>
        <v>47</v>
      </c>
      <c r="H232" s="84">
        <f t="shared" si="26"/>
        <v>10</v>
      </c>
      <c r="I232" s="1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</row>
    <row r="233" spans="1:30" s="48" customFormat="1" ht="15" x14ac:dyDescent="0.25">
      <c r="A233" s="17" t="s">
        <v>85</v>
      </c>
      <c r="B233" s="16"/>
      <c r="C233" s="88"/>
      <c r="D233" s="17"/>
      <c r="E233" s="17"/>
      <c r="F233" s="17"/>
      <c r="G233" s="2"/>
      <c r="H233" s="2"/>
      <c r="I233" s="1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</row>
    <row r="234" spans="1:30" s="48" customFormat="1" ht="28.5" x14ac:dyDescent="0.25">
      <c r="A234" s="41" t="s">
        <v>90</v>
      </c>
      <c r="B234" s="98" t="s">
        <v>18</v>
      </c>
      <c r="C234" s="70">
        <v>50</v>
      </c>
      <c r="D234" s="106">
        <v>0.67</v>
      </c>
      <c r="E234" s="106">
        <v>2.25</v>
      </c>
      <c r="F234" s="106">
        <v>3.83</v>
      </c>
      <c r="G234" s="106">
        <v>38</v>
      </c>
      <c r="H234" s="106">
        <v>4.75</v>
      </c>
      <c r="I234" s="1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</row>
    <row r="235" spans="1:30" s="48" customFormat="1" ht="28.5" x14ac:dyDescent="0.25">
      <c r="A235" s="41" t="s">
        <v>127</v>
      </c>
      <c r="B235" s="98" t="s">
        <v>178</v>
      </c>
      <c r="C235" s="121">
        <v>180</v>
      </c>
      <c r="D235" s="99">
        <v>3.47</v>
      </c>
      <c r="E235" s="99">
        <v>3.3</v>
      </c>
      <c r="F235" s="99">
        <v>13.53</v>
      </c>
      <c r="G235" s="99">
        <v>97.7</v>
      </c>
      <c r="H235" s="99">
        <v>2.79</v>
      </c>
      <c r="I235" s="1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</row>
    <row r="236" spans="1:30" s="50" customFormat="1" ht="28.5" x14ac:dyDescent="0.2">
      <c r="A236" s="233" t="s">
        <v>143</v>
      </c>
      <c r="B236" s="98" t="s">
        <v>157</v>
      </c>
      <c r="C236" s="121">
        <v>90</v>
      </c>
      <c r="D236" s="99">
        <v>8.6850000000000005</v>
      </c>
      <c r="E236" s="99">
        <v>5.31</v>
      </c>
      <c r="F236" s="99">
        <v>10.66</v>
      </c>
      <c r="G236" s="99">
        <v>122.72</v>
      </c>
      <c r="H236" s="99">
        <v>0.7</v>
      </c>
      <c r="I236" s="48"/>
    </row>
    <row r="237" spans="1:30" s="50" customFormat="1" ht="15" x14ac:dyDescent="0.2">
      <c r="A237" s="237" t="s">
        <v>93</v>
      </c>
      <c r="B237" s="238" t="s">
        <v>198</v>
      </c>
      <c r="C237" s="121">
        <v>130</v>
      </c>
      <c r="D237" s="99">
        <v>7.02</v>
      </c>
      <c r="E237" s="99">
        <v>5.9</v>
      </c>
      <c r="F237" s="99">
        <v>34.700000000000003</v>
      </c>
      <c r="G237" s="99">
        <v>220.1</v>
      </c>
      <c r="H237" s="99"/>
      <c r="I237" s="48"/>
    </row>
    <row r="238" spans="1:30" s="48" customFormat="1" ht="20.25" customHeight="1" x14ac:dyDescent="0.25">
      <c r="A238" s="64" t="s">
        <v>107</v>
      </c>
      <c r="B238" s="69" t="s">
        <v>39</v>
      </c>
      <c r="C238" s="70">
        <v>180</v>
      </c>
      <c r="D238" s="72">
        <v>9.4E-2</v>
      </c>
      <c r="E238" s="72">
        <v>0</v>
      </c>
      <c r="F238" s="72">
        <v>26.16</v>
      </c>
      <c r="G238" s="72">
        <v>105.02</v>
      </c>
      <c r="H238" s="72">
        <v>1.62</v>
      </c>
      <c r="I238" s="1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</row>
    <row r="239" spans="1:30" s="48" customFormat="1" ht="15" x14ac:dyDescent="0.25">
      <c r="A239" s="64" t="s">
        <v>54</v>
      </c>
      <c r="B239" s="69" t="s">
        <v>35</v>
      </c>
      <c r="C239" s="70">
        <v>30</v>
      </c>
      <c r="D239" s="18">
        <v>2</v>
      </c>
      <c r="E239" s="18">
        <v>0.33</v>
      </c>
      <c r="F239" s="18">
        <v>16.47</v>
      </c>
      <c r="G239" s="18">
        <v>76.849999999999994</v>
      </c>
      <c r="H239" s="18">
        <v>0</v>
      </c>
      <c r="I239" s="1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</row>
    <row r="240" spans="1:30" s="48" customFormat="1" ht="15" x14ac:dyDescent="0.25">
      <c r="A240" s="64" t="s">
        <v>65</v>
      </c>
      <c r="B240" s="69" t="s">
        <v>36</v>
      </c>
      <c r="C240" s="70">
        <v>20</v>
      </c>
      <c r="D240" s="18">
        <v>1.57</v>
      </c>
      <c r="E240" s="18">
        <v>0.2</v>
      </c>
      <c r="F240" s="18">
        <v>9.67</v>
      </c>
      <c r="G240" s="18">
        <v>46.76</v>
      </c>
      <c r="H240" s="18">
        <v>0</v>
      </c>
      <c r="I240" s="1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</row>
    <row r="241" spans="1:30" s="48" customFormat="1" ht="15" x14ac:dyDescent="0.25">
      <c r="A241" s="66"/>
      <c r="B241" s="14" t="s">
        <v>15</v>
      </c>
      <c r="C241" s="71">
        <f t="shared" ref="C241:H241" si="27">SUM(C234:C240)</f>
        <v>680</v>
      </c>
      <c r="D241" s="111">
        <f t="shared" si="27"/>
        <v>23.509</v>
      </c>
      <c r="E241" s="111">
        <f t="shared" si="27"/>
        <v>17.289999999999996</v>
      </c>
      <c r="F241" s="111">
        <f t="shared" si="27"/>
        <v>115.02</v>
      </c>
      <c r="G241" s="111">
        <f t="shared" si="27"/>
        <v>707.15</v>
      </c>
      <c r="H241" s="111">
        <f t="shared" si="27"/>
        <v>9.86</v>
      </c>
      <c r="I241" s="1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</row>
    <row r="242" spans="1:30" s="48" customFormat="1" ht="17.25" customHeight="1" x14ac:dyDescent="0.25">
      <c r="A242" s="61" t="s">
        <v>86</v>
      </c>
      <c r="B242" s="62"/>
      <c r="C242" s="96"/>
      <c r="D242" s="62"/>
      <c r="E242" s="62"/>
      <c r="F242" s="62"/>
      <c r="G242" s="62"/>
      <c r="H242" s="62"/>
      <c r="I242" s="1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</row>
    <row r="243" spans="1:30" s="48" customFormat="1" x14ac:dyDescent="0.2">
      <c r="A243" s="66"/>
      <c r="B243" s="14"/>
      <c r="C243" s="70"/>
      <c r="D243" s="28"/>
      <c r="E243" s="28"/>
      <c r="F243" s="28"/>
      <c r="G243" s="28"/>
      <c r="H243" s="28"/>
      <c r="I243" s="1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</row>
    <row r="244" spans="1:30" s="48" customFormat="1" ht="15" x14ac:dyDescent="0.25">
      <c r="A244" s="49" t="s">
        <v>130</v>
      </c>
      <c r="B244" s="142" t="s">
        <v>44</v>
      </c>
      <c r="C244" s="143">
        <v>80</v>
      </c>
      <c r="D244" s="144">
        <v>5.63</v>
      </c>
      <c r="E244" s="144">
        <v>6.41</v>
      </c>
      <c r="F244" s="144">
        <v>38.96</v>
      </c>
      <c r="G244" s="145">
        <v>236</v>
      </c>
      <c r="H244" s="144">
        <v>0</v>
      </c>
      <c r="I244" s="1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</row>
    <row r="245" spans="1:30" s="48" customFormat="1" ht="15" x14ac:dyDescent="0.25">
      <c r="A245" s="74" t="s">
        <v>66</v>
      </c>
      <c r="B245" s="67" t="s">
        <v>17</v>
      </c>
      <c r="C245" s="68">
        <v>180</v>
      </c>
      <c r="D245" s="30">
        <v>1.6</v>
      </c>
      <c r="E245" s="30">
        <v>1.1000000000000001</v>
      </c>
      <c r="F245" s="30">
        <v>12.58</v>
      </c>
      <c r="G245" s="30">
        <v>66.62</v>
      </c>
      <c r="H245" s="30">
        <v>0</v>
      </c>
      <c r="I245" s="1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</row>
    <row r="246" spans="1:30" s="48" customFormat="1" ht="19.5" customHeight="1" x14ac:dyDescent="0.25">
      <c r="A246" s="66"/>
      <c r="B246" s="14" t="s">
        <v>15</v>
      </c>
      <c r="C246" s="71">
        <f t="shared" ref="C246:H246" si="28">SUM(C244:C245)</f>
        <v>260</v>
      </c>
      <c r="D246" s="84">
        <f t="shared" si="28"/>
        <v>7.23</v>
      </c>
      <c r="E246" s="84">
        <f t="shared" si="28"/>
        <v>7.51</v>
      </c>
      <c r="F246" s="84">
        <f t="shared" si="28"/>
        <v>51.54</v>
      </c>
      <c r="G246" s="84">
        <f t="shared" si="28"/>
        <v>302.62</v>
      </c>
      <c r="H246" s="84">
        <f t="shared" si="28"/>
        <v>0</v>
      </c>
      <c r="I246" s="1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</row>
    <row r="247" spans="1:30" s="48" customFormat="1" ht="15" x14ac:dyDescent="0.25">
      <c r="A247" s="66"/>
      <c r="B247" s="21" t="s">
        <v>37</v>
      </c>
      <c r="C247" s="71">
        <f t="shared" ref="C247:H247" si="29">C246+C241+C232+C229</f>
        <v>1465</v>
      </c>
      <c r="D247" s="84">
        <f t="shared" si="29"/>
        <v>42.088999999999999</v>
      </c>
      <c r="E247" s="84">
        <f t="shared" si="29"/>
        <v>33.589999999999996</v>
      </c>
      <c r="F247" s="84">
        <f t="shared" si="29"/>
        <v>249.01</v>
      </c>
      <c r="G247" s="84">
        <f t="shared" si="29"/>
        <v>1654.3799999999999</v>
      </c>
      <c r="H247" s="84">
        <f t="shared" si="29"/>
        <v>21.95</v>
      </c>
      <c r="I247" s="1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</row>
    <row r="248" spans="1:30" s="48" customFormat="1" ht="18" x14ac:dyDescent="0.25">
      <c r="A248" s="23"/>
      <c r="B248" s="36"/>
      <c r="C248" s="71"/>
      <c r="D248" s="22"/>
      <c r="E248" s="22"/>
      <c r="F248" s="22"/>
      <c r="G248" s="22"/>
      <c r="H248" s="22"/>
      <c r="I248" s="1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</row>
    <row r="249" spans="1:30" s="48" customFormat="1" ht="15" x14ac:dyDescent="0.25">
      <c r="A249" s="23"/>
      <c r="B249" s="119" t="s">
        <v>29</v>
      </c>
      <c r="C249" s="71">
        <v>5</v>
      </c>
      <c r="D249" s="22"/>
      <c r="E249" s="22"/>
      <c r="F249" s="22"/>
      <c r="G249" s="22"/>
      <c r="H249" s="22"/>
      <c r="I249" s="1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</row>
    <row r="250" spans="1:30" s="48" customFormat="1" ht="15" x14ac:dyDescent="0.25">
      <c r="A250" s="2"/>
      <c r="B250" s="65"/>
      <c r="C250" s="88"/>
      <c r="D250" s="17"/>
      <c r="E250" s="17"/>
      <c r="F250" s="17"/>
      <c r="G250" s="17"/>
      <c r="H250" s="17"/>
      <c r="I250" s="1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</row>
    <row r="251" spans="1:30" s="48" customFormat="1" ht="20.25" customHeight="1" x14ac:dyDescent="0.2">
      <c r="A251" s="37"/>
      <c r="B251" s="38" t="s">
        <v>32</v>
      </c>
      <c r="C251" s="101"/>
      <c r="D251" s="39" t="s">
        <v>146</v>
      </c>
      <c r="E251" s="39" t="s">
        <v>147</v>
      </c>
      <c r="F251" s="39" t="s">
        <v>148</v>
      </c>
      <c r="G251" s="39" t="s">
        <v>149</v>
      </c>
      <c r="H251" s="102"/>
      <c r="I251" s="1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</row>
    <row r="252" spans="1:30" s="48" customFormat="1" ht="15.75" customHeight="1" x14ac:dyDescent="0.25">
      <c r="A252" s="2"/>
      <c r="B252" s="65"/>
      <c r="C252" s="88"/>
      <c r="D252" s="17"/>
      <c r="E252" s="17"/>
      <c r="F252" s="17"/>
      <c r="G252" s="17"/>
      <c r="H252" s="17"/>
      <c r="I252" s="1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</row>
    <row r="253" spans="1:30" s="48" customFormat="1" ht="15" x14ac:dyDescent="0.25">
      <c r="A253" s="2"/>
      <c r="B253" s="1" t="s">
        <v>0</v>
      </c>
      <c r="C253" s="88"/>
      <c r="D253" s="3"/>
      <c r="E253" s="3"/>
      <c r="F253" s="3"/>
      <c r="G253" s="257" t="s">
        <v>1</v>
      </c>
      <c r="H253" s="257"/>
      <c r="I253" s="1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</row>
    <row r="254" spans="1:30" s="48" customFormat="1" ht="15" x14ac:dyDescent="0.25">
      <c r="A254" s="2"/>
      <c r="B254" s="1" t="s">
        <v>31</v>
      </c>
      <c r="C254" s="88"/>
      <c r="D254" s="3"/>
      <c r="E254" s="3"/>
      <c r="F254" s="3"/>
      <c r="G254" s="239" t="s">
        <v>48</v>
      </c>
      <c r="H254" s="239"/>
      <c r="I254" s="1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</row>
    <row r="255" spans="1:30" s="48" customFormat="1" ht="15" x14ac:dyDescent="0.25">
      <c r="A255" s="2"/>
      <c r="B255" s="65"/>
      <c r="C255" s="88"/>
      <c r="D255" s="3"/>
      <c r="E255" s="3"/>
      <c r="F255" s="3"/>
      <c r="G255" s="257" t="s">
        <v>2</v>
      </c>
      <c r="H255" s="257"/>
      <c r="I255" s="1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</row>
    <row r="256" spans="1:30" s="48" customFormat="1" ht="15" customHeight="1" x14ac:dyDescent="0.25">
      <c r="A256" s="2"/>
      <c r="B256" s="65"/>
      <c r="C256" s="88"/>
      <c r="D256" s="3"/>
      <c r="E256" s="3"/>
      <c r="F256" s="3"/>
      <c r="G256" s="3"/>
      <c r="H256" s="3"/>
      <c r="I256" s="1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</row>
    <row r="257" spans="1:30" s="48" customFormat="1" ht="15" x14ac:dyDescent="0.25">
      <c r="A257" s="2"/>
      <c r="B257" s="65"/>
      <c r="C257" s="88"/>
      <c r="D257" s="3"/>
      <c r="E257" s="3"/>
      <c r="F257" s="3"/>
      <c r="G257" s="3"/>
      <c r="H257" s="3"/>
      <c r="I257" s="1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</row>
    <row r="258" spans="1:30" s="1" customFormat="1" ht="15" customHeight="1" x14ac:dyDescent="0.2">
      <c r="A258" s="250" t="s">
        <v>145</v>
      </c>
      <c r="B258" s="250"/>
      <c r="C258" s="250"/>
      <c r="D258" s="250"/>
      <c r="E258" s="250"/>
      <c r="F258" s="250"/>
      <c r="G258" s="250"/>
      <c r="H258" s="2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</row>
    <row r="259" spans="1:30" s="48" customFormat="1" ht="15" x14ac:dyDescent="0.25">
      <c r="A259" s="2"/>
      <c r="B259" s="16"/>
      <c r="C259" s="88"/>
      <c r="D259" s="3"/>
      <c r="E259" s="3"/>
      <c r="F259" s="3"/>
      <c r="G259" s="3"/>
      <c r="H259" s="3"/>
      <c r="I259" s="1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</row>
    <row r="260" spans="1:30" s="48" customFormat="1" ht="14.25" customHeight="1" x14ac:dyDescent="0.2">
      <c r="A260" s="6" t="s">
        <v>3</v>
      </c>
      <c r="B260" s="7" t="s">
        <v>4</v>
      </c>
      <c r="C260" s="258" t="s">
        <v>30</v>
      </c>
      <c r="D260" s="253" t="s">
        <v>5</v>
      </c>
      <c r="E260" s="254"/>
      <c r="F260" s="260"/>
      <c r="G260" s="90" t="s">
        <v>6</v>
      </c>
      <c r="H260" s="91" t="s">
        <v>7</v>
      </c>
      <c r="I260" s="1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</row>
    <row r="261" spans="1:30" s="48" customFormat="1" x14ac:dyDescent="0.2">
      <c r="A261" s="8" t="s">
        <v>8</v>
      </c>
      <c r="B261" s="9"/>
      <c r="C261" s="259"/>
      <c r="D261" s="56" t="s">
        <v>9</v>
      </c>
      <c r="E261" s="56" t="s">
        <v>10</v>
      </c>
      <c r="F261" s="66" t="s">
        <v>11</v>
      </c>
      <c r="G261" s="66" t="s">
        <v>12</v>
      </c>
      <c r="H261" s="58" t="s">
        <v>13</v>
      </c>
      <c r="I261" s="1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</row>
    <row r="262" spans="1:30" s="48" customFormat="1" x14ac:dyDescent="0.2">
      <c r="A262" s="10">
        <v>1</v>
      </c>
      <c r="B262" s="56">
        <v>2</v>
      </c>
      <c r="C262" s="70" t="s">
        <v>33</v>
      </c>
      <c r="D262" s="66" t="s">
        <v>33</v>
      </c>
      <c r="E262" s="66" t="s">
        <v>33</v>
      </c>
      <c r="F262" s="66" t="s">
        <v>33</v>
      </c>
      <c r="G262" s="66" t="s">
        <v>33</v>
      </c>
      <c r="H262" s="66" t="s">
        <v>33</v>
      </c>
      <c r="I262" s="1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</row>
    <row r="263" spans="1:30" s="48" customFormat="1" ht="15" x14ac:dyDescent="0.25">
      <c r="A263" s="11"/>
      <c r="B263" s="13" t="s">
        <v>131</v>
      </c>
      <c r="C263" s="95"/>
      <c r="D263" s="11"/>
      <c r="E263" s="11"/>
      <c r="F263" s="11"/>
      <c r="G263" s="11"/>
      <c r="H263" s="11"/>
      <c r="I263" s="1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</row>
    <row r="264" spans="1:30" s="48" customFormat="1" ht="15" customHeight="1" x14ac:dyDescent="0.25">
      <c r="A264" s="59" t="s">
        <v>83</v>
      </c>
      <c r="B264" s="13"/>
      <c r="C264" s="95"/>
      <c r="D264" s="11"/>
      <c r="E264" s="11"/>
      <c r="F264" s="11"/>
      <c r="G264" s="11"/>
      <c r="H264" s="11"/>
      <c r="I264" s="1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</row>
    <row r="265" spans="1:30" s="48" customFormat="1" ht="40.5" customHeight="1" x14ac:dyDescent="0.25">
      <c r="A265" s="41" t="s">
        <v>132</v>
      </c>
      <c r="B265" s="146" t="s">
        <v>133</v>
      </c>
      <c r="C265" s="134">
        <v>180</v>
      </c>
      <c r="D265" s="56">
        <v>4.68</v>
      </c>
      <c r="E265" s="56">
        <v>4.92</v>
      </c>
      <c r="F265" s="56">
        <v>25.8</v>
      </c>
      <c r="G265" s="56">
        <v>166.08</v>
      </c>
      <c r="H265" s="10">
        <v>0.48</v>
      </c>
      <c r="I265" s="1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</row>
    <row r="266" spans="1:30" s="48" customFormat="1" ht="15" x14ac:dyDescent="0.25">
      <c r="A266" s="231" t="s">
        <v>69</v>
      </c>
      <c r="B266" s="79" t="s">
        <v>70</v>
      </c>
      <c r="C266" s="80">
        <v>50</v>
      </c>
      <c r="D266" s="81">
        <v>3.24</v>
      </c>
      <c r="E266" s="81">
        <v>7.6</v>
      </c>
      <c r="F266" s="81">
        <v>19.45</v>
      </c>
      <c r="G266" s="81">
        <v>159.52000000000001</v>
      </c>
      <c r="H266" s="81">
        <v>0</v>
      </c>
      <c r="I266" s="19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</row>
    <row r="267" spans="1:30" s="48" customFormat="1" ht="15" x14ac:dyDescent="0.25">
      <c r="A267" s="41" t="s">
        <v>71</v>
      </c>
      <c r="B267" s="82" t="s">
        <v>72</v>
      </c>
      <c r="C267" s="83">
        <v>180</v>
      </c>
      <c r="D267" s="26">
        <v>0.28000000000000003</v>
      </c>
      <c r="E267" s="26">
        <v>0</v>
      </c>
      <c r="F267" s="26">
        <v>9.5399999999999991</v>
      </c>
      <c r="G267" s="26">
        <v>39.28</v>
      </c>
      <c r="H267" s="26">
        <v>1.6</v>
      </c>
      <c r="I267" s="1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</row>
    <row r="268" spans="1:30" s="48" customFormat="1" ht="15" x14ac:dyDescent="0.25">
      <c r="A268" s="66"/>
      <c r="B268" s="14" t="s">
        <v>15</v>
      </c>
      <c r="C268" s="71">
        <f t="shared" ref="C268:H268" si="30">SUM(C265:C267)</f>
        <v>410</v>
      </c>
      <c r="D268" s="15">
        <f t="shared" si="30"/>
        <v>8.1999999999999993</v>
      </c>
      <c r="E268" s="15">
        <f t="shared" si="30"/>
        <v>12.52</v>
      </c>
      <c r="F268" s="15">
        <f t="shared" si="30"/>
        <v>54.79</v>
      </c>
      <c r="G268" s="15">
        <f t="shared" si="30"/>
        <v>364.88</v>
      </c>
      <c r="H268" s="15">
        <f t="shared" si="30"/>
        <v>2.08</v>
      </c>
      <c r="I268" s="1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</row>
    <row r="269" spans="1:30" s="48" customFormat="1" ht="15" customHeight="1" x14ac:dyDescent="0.25">
      <c r="A269" s="61" t="s">
        <v>103</v>
      </c>
      <c r="B269" s="62"/>
      <c r="C269" s="96"/>
      <c r="D269" s="62"/>
      <c r="E269" s="62"/>
      <c r="F269" s="62"/>
      <c r="G269" s="62"/>
      <c r="H269" s="62"/>
      <c r="I269" s="1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</row>
    <row r="270" spans="1:30" s="48" customFormat="1" ht="15" x14ac:dyDescent="0.25">
      <c r="A270" s="64" t="s">
        <v>55</v>
      </c>
      <c r="B270" s="69" t="s">
        <v>16</v>
      </c>
      <c r="C270" s="70">
        <v>100</v>
      </c>
      <c r="D270" s="72">
        <v>0.5</v>
      </c>
      <c r="E270" s="72">
        <v>0</v>
      </c>
      <c r="F270" s="72">
        <v>10.1</v>
      </c>
      <c r="G270" s="72">
        <v>42.4</v>
      </c>
      <c r="H270" s="72">
        <v>40</v>
      </c>
      <c r="I270" s="1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</row>
    <row r="271" spans="1:30" s="48" customFormat="1" ht="15" x14ac:dyDescent="0.25">
      <c r="A271" s="66"/>
      <c r="B271" s="14" t="s">
        <v>15</v>
      </c>
      <c r="C271" s="71">
        <f t="shared" ref="C271:H271" si="31">SUM(C270)</f>
        <v>100</v>
      </c>
      <c r="D271" s="15">
        <f t="shared" si="31"/>
        <v>0.5</v>
      </c>
      <c r="E271" s="15">
        <f t="shared" si="31"/>
        <v>0</v>
      </c>
      <c r="F271" s="15">
        <f t="shared" si="31"/>
        <v>10.1</v>
      </c>
      <c r="G271" s="15">
        <f t="shared" si="31"/>
        <v>42.4</v>
      </c>
      <c r="H271" s="15">
        <f t="shared" si="31"/>
        <v>40</v>
      </c>
      <c r="I271" s="1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</row>
    <row r="272" spans="1:30" s="48" customFormat="1" ht="15" x14ac:dyDescent="0.25">
      <c r="A272" s="17" t="s">
        <v>85</v>
      </c>
      <c r="B272" s="16"/>
      <c r="C272" s="70"/>
      <c r="D272" s="17"/>
      <c r="E272" s="17"/>
      <c r="F272" s="17"/>
      <c r="G272" s="2"/>
      <c r="H272" s="2"/>
      <c r="I272" s="1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</row>
    <row r="273" spans="1:30" s="1" customFormat="1" ht="15" x14ac:dyDescent="0.25">
      <c r="A273" s="223" t="s">
        <v>199</v>
      </c>
      <c r="B273" s="98" t="s">
        <v>200</v>
      </c>
      <c r="C273" s="128">
        <v>50</v>
      </c>
      <c r="D273" s="106">
        <v>1.4</v>
      </c>
      <c r="E273" s="106">
        <v>2.35</v>
      </c>
      <c r="F273" s="106">
        <v>4.3600000000000003</v>
      </c>
      <c r="G273" s="106">
        <v>33.5</v>
      </c>
      <c r="H273" s="99">
        <v>1.8</v>
      </c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</row>
    <row r="274" spans="1:30" s="48" customFormat="1" ht="28.5" x14ac:dyDescent="0.25">
      <c r="A274" s="64" t="s">
        <v>91</v>
      </c>
      <c r="B274" s="107" t="s">
        <v>174</v>
      </c>
      <c r="C274" s="70">
        <v>185</v>
      </c>
      <c r="D274" s="108">
        <v>1.42</v>
      </c>
      <c r="E274" s="108">
        <v>4.2</v>
      </c>
      <c r="F274" s="108">
        <v>12.98</v>
      </c>
      <c r="G274" s="108">
        <v>95.4</v>
      </c>
      <c r="H274" s="109">
        <v>7.05</v>
      </c>
      <c r="I274" s="1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</row>
    <row r="275" spans="1:30" s="48" customFormat="1" ht="15" x14ac:dyDescent="0.25">
      <c r="A275" s="221" t="s">
        <v>188</v>
      </c>
      <c r="B275" s="67" t="s">
        <v>189</v>
      </c>
      <c r="C275" s="68">
        <v>180</v>
      </c>
      <c r="D275" s="30">
        <v>15.93</v>
      </c>
      <c r="E275" s="30">
        <v>20.6</v>
      </c>
      <c r="F275" s="30">
        <v>51.9</v>
      </c>
      <c r="G275" s="30">
        <v>453.87</v>
      </c>
      <c r="H275" s="30"/>
      <c r="I275" s="1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</row>
    <row r="276" spans="1:30" s="48" customFormat="1" ht="15" x14ac:dyDescent="0.25">
      <c r="A276" s="74" t="s">
        <v>63</v>
      </c>
      <c r="B276" s="67" t="s">
        <v>64</v>
      </c>
      <c r="C276" s="68">
        <v>180</v>
      </c>
      <c r="D276" s="30">
        <v>0.24</v>
      </c>
      <c r="E276" s="30">
        <v>0.12</v>
      </c>
      <c r="F276" s="30">
        <v>9.24</v>
      </c>
      <c r="G276" s="30">
        <v>38.28</v>
      </c>
      <c r="H276" s="30">
        <v>0.81</v>
      </c>
      <c r="I276" s="1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</row>
    <row r="277" spans="1:30" s="48" customFormat="1" ht="15" x14ac:dyDescent="0.25">
      <c r="A277" s="64" t="s">
        <v>54</v>
      </c>
      <c r="B277" s="69" t="s">
        <v>35</v>
      </c>
      <c r="C277" s="70">
        <v>30</v>
      </c>
      <c r="D277" s="18">
        <v>2</v>
      </c>
      <c r="E277" s="18">
        <v>0.33</v>
      </c>
      <c r="F277" s="18">
        <v>16.47</v>
      </c>
      <c r="G277" s="18">
        <v>76.849999999999994</v>
      </c>
      <c r="H277" s="18">
        <v>0</v>
      </c>
      <c r="I277" s="19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</row>
    <row r="278" spans="1:30" s="48" customFormat="1" ht="17.25" customHeight="1" x14ac:dyDescent="0.25">
      <c r="A278" s="64" t="s">
        <v>65</v>
      </c>
      <c r="B278" s="69" t="s">
        <v>36</v>
      </c>
      <c r="C278" s="70">
        <v>20</v>
      </c>
      <c r="D278" s="18">
        <v>1.57</v>
      </c>
      <c r="E278" s="18">
        <v>0.2</v>
      </c>
      <c r="F278" s="18">
        <v>9.67</v>
      </c>
      <c r="G278" s="18">
        <v>46.76</v>
      </c>
      <c r="H278" s="18">
        <v>0</v>
      </c>
      <c r="I278" s="1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</row>
    <row r="279" spans="1:30" s="48" customFormat="1" ht="17.25" customHeight="1" x14ac:dyDescent="0.25">
      <c r="A279" s="66"/>
      <c r="B279" s="14" t="s">
        <v>15</v>
      </c>
      <c r="C279" s="71">
        <f t="shared" ref="C279:H279" si="32">SUM(C273:C278)</f>
        <v>645</v>
      </c>
      <c r="D279" s="147">
        <f t="shared" si="32"/>
        <v>22.56</v>
      </c>
      <c r="E279" s="147">
        <f t="shared" si="32"/>
        <v>27.8</v>
      </c>
      <c r="F279" s="147">
        <f t="shared" si="32"/>
        <v>104.61999999999999</v>
      </c>
      <c r="G279" s="147">
        <f t="shared" si="32"/>
        <v>744.66</v>
      </c>
      <c r="H279" s="22">
        <f t="shared" si="32"/>
        <v>9.66</v>
      </c>
      <c r="I279" s="1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</row>
    <row r="280" spans="1:30" s="48" customFormat="1" ht="27.75" customHeight="1" x14ac:dyDescent="0.25">
      <c r="A280" s="61" t="s">
        <v>86</v>
      </c>
      <c r="B280" s="62"/>
      <c r="C280" s="96"/>
      <c r="D280" s="62"/>
      <c r="E280" s="62"/>
      <c r="F280" s="62"/>
      <c r="G280" s="62"/>
      <c r="H280" s="62"/>
      <c r="I280" s="1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</row>
    <row r="281" spans="1:30" s="1" customFormat="1" ht="15" x14ac:dyDescent="0.25">
      <c r="A281" s="230" t="s">
        <v>166</v>
      </c>
      <c r="B281" s="67" t="s">
        <v>167</v>
      </c>
      <c r="C281" s="68">
        <v>100</v>
      </c>
      <c r="D281" s="30">
        <v>12.29</v>
      </c>
      <c r="E281" s="30">
        <v>7.3</v>
      </c>
      <c r="F281" s="30">
        <v>38.9</v>
      </c>
      <c r="G281" s="30">
        <v>269.33</v>
      </c>
      <c r="H281" s="30">
        <v>0.15</v>
      </c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</row>
    <row r="282" spans="1:30" s="48" customFormat="1" ht="21" customHeight="1" x14ac:dyDescent="0.25">
      <c r="A282" s="41" t="s">
        <v>99</v>
      </c>
      <c r="B282" s="14" t="s">
        <v>25</v>
      </c>
      <c r="C282" s="70">
        <v>150</v>
      </c>
      <c r="D282" s="26">
        <v>4.3499999999999996</v>
      </c>
      <c r="E282" s="26">
        <v>3.75</v>
      </c>
      <c r="F282" s="26">
        <v>6</v>
      </c>
      <c r="G282" s="26">
        <v>75</v>
      </c>
      <c r="H282" s="26">
        <v>0.19</v>
      </c>
      <c r="I282" s="19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</row>
    <row r="283" spans="1:30" s="48" customFormat="1" ht="17.25" customHeight="1" x14ac:dyDescent="0.25">
      <c r="A283" s="66"/>
      <c r="B283" s="14" t="s">
        <v>15</v>
      </c>
      <c r="C283" s="71">
        <f t="shared" ref="C283:H283" si="33">SUM(C281:C282)</f>
        <v>250</v>
      </c>
      <c r="D283" s="84">
        <f t="shared" si="33"/>
        <v>16.64</v>
      </c>
      <c r="E283" s="84">
        <f t="shared" si="33"/>
        <v>11.05</v>
      </c>
      <c r="F283" s="84">
        <f t="shared" si="33"/>
        <v>44.9</v>
      </c>
      <c r="G283" s="84">
        <f t="shared" si="33"/>
        <v>344.33</v>
      </c>
      <c r="H283" s="84">
        <f t="shared" si="33"/>
        <v>0.33999999999999997</v>
      </c>
      <c r="I283" s="1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</row>
    <row r="284" spans="1:30" s="48" customFormat="1" ht="18.75" customHeight="1" x14ac:dyDescent="0.25">
      <c r="A284" s="66"/>
      <c r="B284" s="21" t="s">
        <v>37</v>
      </c>
      <c r="C284" s="71">
        <f t="shared" ref="C284:H284" si="34">C283+C279+C271+C268</f>
        <v>1405</v>
      </c>
      <c r="D284" s="147">
        <f t="shared" si="34"/>
        <v>47.900000000000006</v>
      </c>
      <c r="E284" s="147">
        <f t="shared" si="34"/>
        <v>51.370000000000005</v>
      </c>
      <c r="F284" s="147">
        <f t="shared" si="34"/>
        <v>214.40999999999997</v>
      </c>
      <c r="G284" s="147">
        <f t="shared" si="34"/>
        <v>1496.27</v>
      </c>
      <c r="H284" s="147">
        <f t="shared" si="34"/>
        <v>52.08</v>
      </c>
      <c r="I284" s="1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</row>
    <row r="285" spans="1:30" s="48" customFormat="1" ht="18" x14ac:dyDescent="0.25">
      <c r="A285" s="23"/>
      <c r="B285" s="36"/>
      <c r="C285" s="71"/>
      <c r="D285" s="22"/>
      <c r="E285" s="22"/>
      <c r="F285" s="22"/>
      <c r="G285" s="22"/>
      <c r="H285" s="22"/>
      <c r="I285" s="1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</row>
    <row r="286" spans="1:30" s="48" customFormat="1" ht="15" customHeight="1" x14ac:dyDescent="0.25">
      <c r="A286" s="23"/>
      <c r="B286" s="119" t="s">
        <v>29</v>
      </c>
      <c r="C286" s="71">
        <v>5</v>
      </c>
      <c r="D286" s="22"/>
      <c r="E286" s="22"/>
      <c r="F286" s="22"/>
      <c r="G286" s="22"/>
      <c r="H286" s="22"/>
      <c r="I286" s="1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</row>
    <row r="287" spans="1:30" s="48" customFormat="1" ht="23.25" customHeight="1" x14ac:dyDescent="0.2">
      <c r="A287" s="250"/>
      <c r="B287" s="250"/>
      <c r="C287" s="250"/>
      <c r="D287" s="250"/>
      <c r="E287" s="250"/>
      <c r="F287" s="250"/>
      <c r="G287" s="250"/>
      <c r="H287" s="250"/>
      <c r="I287" s="1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</row>
    <row r="288" spans="1:30" s="48" customFormat="1" x14ac:dyDescent="0.2">
      <c r="A288" s="37"/>
      <c r="B288" s="38" t="s">
        <v>32</v>
      </c>
      <c r="C288" s="101"/>
      <c r="D288" s="39" t="s">
        <v>146</v>
      </c>
      <c r="E288" s="39" t="s">
        <v>147</v>
      </c>
      <c r="F288" s="39" t="s">
        <v>148</v>
      </c>
      <c r="G288" s="39" t="s">
        <v>149</v>
      </c>
      <c r="H288" s="102"/>
      <c r="I288" s="1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</row>
    <row r="289" spans="1:16378" s="48" customFormat="1" x14ac:dyDescent="0.2">
      <c r="A289" s="235"/>
      <c r="B289" s="235"/>
      <c r="C289" s="148"/>
      <c r="D289" s="235"/>
      <c r="E289" s="235"/>
      <c r="F289" s="235"/>
      <c r="G289" s="235"/>
      <c r="H289" s="235"/>
      <c r="I289" s="1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</row>
    <row r="290" spans="1:16378" s="48" customFormat="1" ht="15" x14ac:dyDescent="0.25">
      <c r="A290" s="235"/>
      <c r="B290" s="1" t="s">
        <v>0</v>
      </c>
      <c r="C290" s="88"/>
      <c r="D290" s="3"/>
      <c r="E290" s="3"/>
      <c r="F290" s="3"/>
      <c r="G290" s="257" t="s">
        <v>1</v>
      </c>
      <c r="H290" s="257"/>
      <c r="I290" s="1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</row>
    <row r="291" spans="1:16378" s="48" customFormat="1" ht="15" x14ac:dyDescent="0.25">
      <c r="A291" s="235"/>
      <c r="B291" s="1" t="s">
        <v>31</v>
      </c>
      <c r="C291" s="88"/>
      <c r="D291" s="3"/>
      <c r="E291" s="3"/>
      <c r="F291" s="3"/>
      <c r="G291" s="239" t="s">
        <v>48</v>
      </c>
      <c r="H291" s="239"/>
      <c r="I291" s="1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</row>
    <row r="292" spans="1:16378" s="48" customFormat="1" ht="15" x14ac:dyDescent="0.25">
      <c r="A292" s="235"/>
      <c r="B292" s="65"/>
      <c r="C292" s="88"/>
      <c r="D292" s="3"/>
      <c r="E292" s="3"/>
      <c r="F292" s="3"/>
      <c r="G292" s="257" t="s">
        <v>2</v>
      </c>
      <c r="H292" s="257"/>
      <c r="I292" s="1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</row>
    <row r="293" spans="1:16378" s="48" customFormat="1" x14ac:dyDescent="0.2">
      <c r="A293" s="235"/>
      <c r="B293" s="235"/>
      <c r="C293" s="148"/>
      <c r="D293" s="235"/>
      <c r="E293" s="235"/>
      <c r="F293" s="235"/>
      <c r="G293" s="235"/>
      <c r="H293" s="235"/>
      <c r="I293" s="1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</row>
    <row r="294" spans="1:16378" s="48" customFormat="1" ht="14.25" customHeight="1" x14ac:dyDescent="0.2">
      <c r="A294" s="235"/>
      <c r="B294" s="235"/>
      <c r="C294" s="148"/>
      <c r="D294" s="235"/>
      <c r="E294" s="235"/>
      <c r="F294" s="235"/>
      <c r="G294" s="235"/>
      <c r="H294" s="235"/>
      <c r="I294" s="1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</row>
    <row r="295" spans="1:16378" s="1" customFormat="1" ht="15" customHeight="1" x14ac:dyDescent="0.2">
      <c r="A295" s="261" t="s">
        <v>145</v>
      </c>
      <c r="B295" s="261"/>
      <c r="C295" s="261"/>
      <c r="D295" s="261"/>
      <c r="E295" s="261"/>
      <c r="F295" s="261"/>
      <c r="G295" s="261"/>
      <c r="H295" s="261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</row>
    <row r="296" spans="1:16378" s="48" customFormat="1" ht="15" customHeight="1" x14ac:dyDescent="0.2">
      <c r="A296" s="6" t="s">
        <v>3</v>
      </c>
      <c r="B296" s="7" t="s">
        <v>4</v>
      </c>
      <c r="C296" s="258" t="s">
        <v>30</v>
      </c>
      <c r="D296" s="253" t="s">
        <v>5</v>
      </c>
      <c r="E296" s="254"/>
      <c r="F296" s="260"/>
      <c r="G296" s="90" t="s">
        <v>6</v>
      </c>
      <c r="H296" s="91" t="s">
        <v>7</v>
      </c>
      <c r="I296" s="1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</row>
    <row r="297" spans="1:16378" s="48" customFormat="1" x14ac:dyDescent="0.2">
      <c r="A297" s="8" t="s">
        <v>8</v>
      </c>
      <c r="B297" s="9"/>
      <c r="C297" s="259"/>
      <c r="D297" s="56" t="s">
        <v>9</v>
      </c>
      <c r="E297" s="56" t="s">
        <v>10</v>
      </c>
      <c r="F297" s="66" t="s">
        <v>11</v>
      </c>
      <c r="G297" s="66" t="s">
        <v>12</v>
      </c>
      <c r="H297" s="58" t="s">
        <v>13</v>
      </c>
      <c r="I297" s="1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</row>
    <row r="298" spans="1:16378" s="48" customFormat="1" x14ac:dyDescent="0.2">
      <c r="A298" s="10">
        <v>1</v>
      </c>
      <c r="B298" s="56">
        <v>2</v>
      </c>
      <c r="C298" s="70" t="s">
        <v>33</v>
      </c>
      <c r="D298" s="66" t="s">
        <v>33</v>
      </c>
      <c r="E298" s="66" t="s">
        <v>33</v>
      </c>
      <c r="F298" s="66" t="s">
        <v>33</v>
      </c>
      <c r="G298" s="66" t="s">
        <v>33</v>
      </c>
      <c r="H298" s="66" t="s">
        <v>33</v>
      </c>
      <c r="I298" s="1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</row>
    <row r="299" spans="1:16378" s="48" customFormat="1" ht="15" x14ac:dyDescent="0.25">
      <c r="A299" s="11"/>
      <c r="B299" s="13" t="s">
        <v>134</v>
      </c>
      <c r="C299" s="95"/>
      <c r="D299" s="11"/>
      <c r="E299" s="11"/>
      <c r="F299" s="11"/>
      <c r="G299" s="11"/>
      <c r="H299" s="11"/>
      <c r="I299" s="1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</row>
    <row r="300" spans="1:16378" s="48" customFormat="1" ht="15" customHeight="1" x14ac:dyDescent="0.25">
      <c r="A300" s="59" t="s">
        <v>83</v>
      </c>
      <c r="B300" s="13"/>
      <c r="C300" s="95"/>
      <c r="D300" s="11"/>
      <c r="E300" s="11"/>
      <c r="F300" s="11"/>
      <c r="G300" s="11"/>
      <c r="H300" s="11"/>
      <c r="I300" s="1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</row>
    <row r="301" spans="1:16378" s="48" customFormat="1" ht="28.5" x14ac:dyDescent="0.2">
      <c r="A301" s="43" t="s">
        <v>135</v>
      </c>
      <c r="B301" s="149" t="s">
        <v>136</v>
      </c>
      <c r="C301" s="121">
        <v>180</v>
      </c>
      <c r="D301" s="99">
        <v>4.8</v>
      </c>
      <c r="E301" s="99">
        <v>5.16</v>
      </c>
      <c r="F301" s="99">
        <v>22.7</v>
      </c>
      <c r="G301" s="99">
        <v>156.44</v>
      </c>
      <c r="H301" s="99">
        <v>0.48</v>
      </c>
      <c r="I301" s="1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</row>
    <row r="302" spans="1:16378" s="1" customFormat="1" ht="15" x14ac:dyDescent="0.25">
      <c r="A302" s="232" t="s">
        <v>195</v>
      </c>
      <c r="B302" s="14" t="s">
        <v>197</v>
      </c>
      <c r="C302" s="70">
        <v>25</v>
      </c>
      <c r="D302" s="81">
        <v>1.75</v>
      </c>
      <c r="E302" s="81">
        <v>2.37</v>
      </c>
      <c r="F302" s="81">
        <v>18.75</v>
      </c>
      <c r="G302" s="81">
        <v>291</v>
      </c>
      <c r="H302" s="81">
        <v>0.48</v>
      </c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</row>
    <row r="303" spans="1:16378" s="48" customFormat="1" ht="15" x14ac:dyDescent="0.25">
      <c r="A303" s="40" t="s">
        <v>53</v>
      </c>
      <c r="B303" s="67" t="s">
        <v>14</v>
      </c>
      <c r="C303" s="68">
        <v>180</v>
      </c>
      <c r="D303" s="30">
        <v>0.18</v>
      </c>
      <c r="E303" s="30">
        <v>0</v>
      </c>
      <c r="F303" s="30">
        <v>9.34</v>
      </c>
      <c r="G303" s="30">
        <v>38.08</v>
      </c>
      <c r="H303" s="30">
        <v>1.02</v>
      </c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</row>
    <row r="304" spans="1:16378" s="48" customFormat="1" ht="15" x14ac:dyDescent="0.25">
      <c r="A304" s="64" t="s">
        <v>65</v>
      </c>
      <c r="B304" s="69" t="s">
        <v>36</v>
      </c>
      <c r="C304" s="70">
        <v>20</v>
      </c>
      <c r="D304" s="18">
        <v>1.57</v>
      </c>
      <c r="E304" s="18">
        <v>0.2</v>
      </c>
      <c r="F304" s="18">
        <v>9.67</v>
      </c>
      <c r="G304" s="18">
        <v>46.76</v>
      </c>
      <c r="H304" s="18">
        <v>0</v>
      </c>
      <c r="I304" s="1"/>
      <c r="J304" s="54"/>
      <c r="K304" s="53"/>
      <c r="L304" s="52"/>
      <c r="M304" s="53"/>
      <c r="N304" s="54"/>
      <c r="O304" s="54"/>
      <c r="P304" s="54"/>
      <c r="Q304" s="54"/>
      <c r="R304" s="54"/>
      <c r="S304" s="53"/>
      <c r="T304" s="52"/>
      <c r="U304" s="53"/>
      <c r="V304" s="54"/>
      <c r="W304" s="54"/>
      <c r="X304" s="54"/>
      <c r="Y304" s="54"/>
      <c r="Z304" s="54"/>
      <c r="AA304" s="53"/>
      <c r="AB304" s="52"/>
      <c r="AC304" s="53"/>
      <c r="AD304" s="54"/>
      <c r="AE304" s="51"/>
      <c r="AF304" s="46"/>
      <c r="AG304" s="46"/>
      <c r="AH304" s="46"/>
      <c r="AI304" s="41"/>
      <c r="AJ304" s="42"/>
      <c r="AK304" s="41"/>
      <c r="AL304" s="46"/>
      <c r="AM304" s="46"/>
      <c r="AN304" s="46"/>
      <c r="AO304" s="46"/>
      <c r="AP304" s="46"/>
      <c r="AQ304" s="41"/>
      <c r="AR304" s="42"/>
      <c r="AS304" s="41"/>
      <c r="AT304" s="46"/>
      <c r="AU304" s="46"/>
      <c r="AV304" s="46"/>
      <c r="AW304" s="46"/>
      <c r="AX304" s="46"/>
      <c r="AY304" s="41"/>
      <c r="AZ304" s="42"/>
      <c r="BA304" s="41"/>
      <c r="BB304" s="46"/>
      <c r="BC304" s="46"/>
      <c r="BD304" s="46"/>
      <c r="BE304" s="46"/>
      <c r="BF304" s="46"/>
      <c r="BG304" s="41"/>
      <c r="BH304" s="42"/>
      <c r="BI304" s="41"/>
      <c r="BJ304" s="46"/>
      <c r="BK304" s="46"/>
      <c r="BL304" s="46"/>
      <c r="BM304" s="46"/>
      <c r="BN304" s="46"/>
      <c r="BO304" s="41"/>
      <c r="BP304" s="42"/>
      <c r="BQ304" s="41"/>
      <c r="BR304" s="46"/>
      <c r="BS304" s="46"/>
      <c r="BT304" s="46"/>
      <c r="BU304" s="46"/>
      <c r="BV304" s="46"/>
      <c r="BW304" s="41"/>
      <c r="BX304" s="42"/>
      <c r="BY304" s="41"/>
      <c r="BZ304" s="46"/>
      <c r="CA304" s="46"/>
      <c r="CB304" s="46"/>
      <c r="CC304" s="46"/>
      <c r="CD304" s="46"/>
      <c r="CE304" s="41"/>
      <c r="CF304" s="42"/>
      <c r="CG304" s="41"/>
      <c r="CH304" s="46"/>
      <c r="CI304" s="46"/>
      <c r="CJ304" s="46"/>
      <c r="CK304" s="46"/>
      <c r="CL304" s="46"/>
      <c r="CM304" s="41"/>
      <c r="CN304" s="42"/>
      <c r="CO304" s="41"/>
      <c r="CP304" s="46"/>
      <c r="CQ304" s="46"/>
      <c r="CR304" s="46"/>
      <c r="CS304" s="46"/>
      <c r="CT304" s="46"/>
      <c r="CU304" s="41"/>
      <c r="CV304" s="42"/>
      <c r="CW304" s="41"/>
      <c r="CX304" s="46"/>
      <c r="CY304" s="46"/>
      <c r="CZ304" s="46"/>
      <c r="DA304" s="46"/>
      <c r="DB304" s="46"/>
      <c r="DC304" s="41"/>
      <c r="DD304" s="42"/>
      <c r="DE304" s="41"/>
      <c r="DF304" s="46"/>
      <c r="DG304" s="46"/>
      <c r="DH304" s="46"/>
      <c r="DI304" s="46"/>
      <c r="DJ304" s="46"/>
      <c r="DK304" s="41"/>
      <c r="DL304" s="42"/>
      <c r="DM304" s="41"/>
      <c r="DN304" s="46"/>
      <c r="DO304" s="46"/>
      <c r="DP304" s="46"/>
      <c r="DQ304" s="46"/>
      <c r="DR304" s="46"/>
      <c r="DS304" s="41"/>
      <c r="DT304" s="42" t="s">
        <v>47</v>
      </c>
      <c r="DU304" s="41">
        <v>40</v>
      </c>
      <c r="DV304" s="46">
        <v>5.08</v>
      </c>
      <c r="DW304" s="46">
        <v>4.5999999999999996</v>
      </c>
      <c r="DX304" s="46">
        <v>0.28000000000000003</v>
      </c>
      <c r="DY304" s="46">
        <v>63</v>
      </c>
      <c r="DZ304" s="46"/>
      <c r="EA304" s="41">
        <v>209</v>
      </c>
      <c r="EB304" s="42" t="s">
        <v>47</v>
      </c>
      <c r="EC304" s="41">
        <v>40</v>
      </c>
      <c r="ED304" s="46">
        <v>5.08</v>
      </c>
      <c r="EE304" s="46">
        <v>4.5999999999999996</v>
      </c>
      <c r="EF304" s="46">
        <v>0.28000000000000003</v>
      </c>
      <c r="EG304" s="46">
        <v>63</v>
      </c>
      <c r="EH304" s="46"/>
      <c r="EI304" s="41">
        <v>209</v>
      </c>
      <c r="EJ304" s="42" t="s">
        <v>47</v>
      </c>
      <c r="EK304" s="41">
        <v>40</v>
      </c>
      <c r="EL304" s="46">
        <v>5.08</v>
      </c>
      <c r="EM304" s="46">
        <v>4.5999999999999996</v>
      </c>
      <c r="EN304" s="46">
        <v>0.28000000000000003</v>
      </c>
      <c r="EO304" s="46">
        <v>63</v>
      </c>
      <c r="EP304" s="46"/>
      <c r="EQ304" s="41">
        <v>209</v>
      </c>
      <c r="ER304" s="42" t="s">
        <v>47</v>
      </c>
      <c r="ES304" s="41">
        <v>40</v>
      </c>
      <c r="ET304" s="46">
        <v>5.08</v>
      </c>
      <c r="EU304" s="46">
        <v>4.5999999999999996</v>
      </c>
      <c r="EV304" s="46">
        <v>0.28000000000000003</v>
      </c>
      <c r="EW304" s="46">
        <v>63</v>
      </c>
      <c r="EX304" s="46"/>
      <c r="EY304" s="41">
        <v>209</v>
      </c>
      <c r="EZ304" s="42" t="s">
        <v>47</v>
      </c>
      <c r="FA304" s="41">
        <v>40</v>
      </c>
      <c r="FB304" s="46">
        <v>5.08</v>
      </c>
      <c r="FC304" s="46">
        <v>4.5999999999999996</v>
      </c>
      <c r="FD304" s="46">
        <v>0.28000000000000003</v>
      </c>
      <c r="FE304" s="46">
        <v>63</v>
      </c>
      <c r="FF304" s="46"/>
      <c r="FG304" s="41">
        <v>209</v>
      </c>
      <c r="FH304" s="42" t="s">
        <v>47</v>
      </c>
      <c r="FI304" s="41">
        <v>40</v>
      </c>
      <c r="FJ304" s="46">
        <v>5.08</v>
      </c>
      <c r="FK304" s="46">
        <v>4.5999999999999996</v>
      </c>
      <c r="FL304" s="46">
        <v>0.28000000000000003</v>
      </c>
      <c r="FM304" s="46">
        <v>63</v>
      </c>
      <c r="FN304" s="46"/>
      <c r="FO304" s="41">
        <v>209</v>
      </c>
      <c r="FP304" s="42" t="s">
        <v>47</v>
      </c>
      <c r="FQ304" s="41">
        <v>40</v>
      </c>
      <c r="FR304" s="46">
        <v>5.08</v>
      </c>
      <c r="FS304" s="46">
        <v>4.5999999999999996</v>
      </c>
      <c r="FT304" s="46">
        <v>0.28000000000000003</v>
      </c>
      <c r="FU304" s="46">
        <v>63</v>
      </c>
      <c r="FV304" s="46"/>
      <c r="FW304" s="41">
        <v>209</v>
      </c>
      <c r="FX304" s="42" t="s">
        <v>47</v>
      </c>
      <c r="FY304" s="41">
        <v>40</v>
      </c>
      <c r="FZ304" s="46">
        <v>5.08</v>
      </c>
      <c r="GA304" s="46">
        <v>4.5999999999999996</v>
      </c>
      <c r="GB304" s="46">
        <v>0.28000000000000003</v>
      </c>
      <c r="GC304" s="46">
        <v>63</v>
      </c>
      <c r="GD304" s="46"/>
      <c r="GE304" s="41">
        <v>209</v>
      </c>
      <c r="GF304" s="42" t="s">
        <v>47</v>
      </c>
      <c r="GG304" s="41">
        <v>40</v>
      </c>
      <c r="GH304" s="46">
        <v>5.08</v>
      </c>
      <c r="GI304" s="46">
        <v>4.5999999999999996</v>
      </c>
      <c r="GJ304" s="46">
        <v>0.28000000000000003</v>
      </c>
      <c r="GK304" s="46">
        <v>63</v>
      </c>
      <c r="GL304" s="46"/>
      <c r="GM304" s="41">
        <v>209</v>
      </c>
      <c r="GN304" s="42" t="s">
        <v>47</v>
      </c>
      <c r="GO304" s="41">
        <v>40</v>
      </c>
      <c r="GP304" s="46">
        <v>5.08</v>
      </c>
      <c r="GQ304" s="46">
        <v>4.5999999999999996</v>
      </c>
      <c r="GR304" s="46">
        <v>0.28000000000000003</v>
      </c>
      <c r="GS304" s="46">
        <v>63</v>
      </c>
      <c r="GT304" s="46"/>
      <c r="GU304" s="41">
        <v>209</v>
      </c>
      <c r="GV304" s="42" t="s">
        <v>47</v>
      </c>
      <c r="GW304" s="41">
        <v>40</v>
      </c>
      <c r="GX304" s="46">
        <v>5.08</v>
      </c>
      <c r="GY304" s="46">
        <v>4.5999999999999996</v>
      </c>
      <c r="GZ304" s="46">
        <v>0.28000000000000003</v>
      </c>
      <c r="HA304" s="46">
        <v>63</v>
      </c>
      <c r="HB304" s="46"/>
      <c r="HC304" s="41">
        <v>209</v>
      </c>
      <c r="HD304" s="42" t="s">
        <v>47</v>
      </c>
      <c r="HE304" s="41">
        <v>40</v>
      </c>
      <c r="HF304" s="46">
        <v>5.08</v>
      </c>
      <c r="HG304" s="46">
        <v>4.5999999999999996</v>
      </c>
      <c r="HH304" s="46">
        <v>0.28000000000000003</v>
      </c>
      <c r="HI304" s="46">
        <v>63</v>
      </c>
      <c r="HJ304" s="46"/>
      <c r="HK304" s="41">
        <v>209</v>
      </c>
      <c r="HL304" s="42" t="s">
        <v>47</v>
      </c>
      <c r="HM304" s="41">
        <v>40</v>
      </c>
      <c r="HN304" s="46">
        <v>5.08</v>
      </c>
      <c r="HO304" s="46">
        <v>4.5999999999999996</v>
      </c>
      <c r="HP304" s="46">
        <v>0.28000000000000003</v>
      </c>
      <c r="HQ304" s="46">
        <v>63</v>
      </c>
      <c r="HR304" s="46"/>
      <c r="HS304" s="41">
        <v>209</v>
      </c>
      <c r="HT304" s="42" t="s">
        <v>47</v>
      </c>
      <c r="HU304" s="41">
        <v>40</v>
      </c>
      <c r="HV304" s="46">
        <v>5.08</v>
      </c>
      <c r="HW304" s="46">
        <v>4.5999999999999996</v>
      </c>
      <c r="HX304" s="46">
        <v>0.28000000000000003</v>
      </c>
      <c r="HY304" s="46">
        <v>63</v>
      </c>
      <c r="HZ304" s="46"/>
      <c r="IA304" s="41">
        <v>209</v>
      </c>
      <c r="IB304" s="42" t="s">
        <v>47</v>
      </c>
      <c r="IC304" s="41">
        <v>40</v>
      </c>
      <c r="ID304" s="46">
        <v>5.08</v>
      </c>
      <c r="IE304" s="46">
        <v>4.5999999999999996</v>
      </c>
      <c r="IF304" s="46">
        <v>0.28000000000000003</v>
      </c>
      <c r="IG304" s="46">
        <v>63</v>
      </c>
      <c r="IH304" s="46"/>
      <c r="II304" s="41">
        <v>209</v>
      </c>
      <c r="IJ304" s="42" t="s">
        <v>47</v>
      </c>
      <c r="IK304" s="41">
        <v>40</v>
      </c>
      <c r="IL304" s="46">
        <v>5.08</v>
      </c>
      <c r="IM304" s="46">
        <v>4.5999999999999996</v>
      </c>
      <c r="IN304" s="46">
        <v>0.28000000000000003</v>
      </c>
      <c r="IO304" s="46">
        <v>63</v>
      </c>
      <c r="IP304" s="46"/>
      <c r="IQ304" s="41">
        <v>209</v>
      </c>
      <c r="IR304" s="42" t="s">
        <v>47</v>
      </c>
      <c r="IS304" s="41">
        <v>40</v>
      </c>
      <c r="IT304" s="46">
        <v>5.08</v>
      </c>
      <c r="IU304" s="46">
        <v>4.5999999999999996</v>
      </c>
      <c r="IV304" s="46">
        <v>0.28000000000000003</v>
      </c>
      <c r="IW304" s="46">
        <v>63</v>
      </c>
      <c r="IX304" s="46"/>
      <c r="IY304" s="41">
        <v>209</v>
      </c>
      <c r="IZ304" s="42" t="s">
        <v>47</v>
      </c>
      <c r="JA304" s="41">
        <v>40</v>
      </c>
      <c r="JB304" s="46">
        <v>5.08</v>
      </c>
      <c r="JC304" s="46">
        <v>4.5999999999999996</v>
      </c>
      <c r="JD304" s="46">
        <v>0.28000000000000003</v>
      </c>
      <c r="JE304" s="46">
        <v>63</v>
      </c>
      <c r="JF304" s="46"/>
      <c r="JG304" s="41">
        <v>209</v>
      </c>
      <c r="JH304" s="42" t="s">
        <v>47</v>
      </c>
      <c r="JI304" s="41">
        <v>40</v>
      </c>
      <c r="JJ304" s="46">
        <v>5.08</v>
      </c>
      <c r="JK304" s="46">
        <v>4.5999999999999996</v>
      </c>
      <c r="JL304" s="46">
        <v>0.28000000000000003</v>
      </c>
      <c r="JM304" s="46">
        <v>63</v>
      </c>
      <c r="JN304" s="46"/>
      <c r="JO304" s="41">
        <v>209</v>
      </c>
      <c r="JP304" s="42" t="s">
        <v>47</v>
      </c>
      <c r="JQ304" s="41">
        <v>40</v>
      </c>
      <c r="JR304" s="46">
        <v>5.08</v>
      </c>
      <c r="JS304" s="46">
        <v>4.5999999999999996</v>
      </c>
      <c r="JT304" s="46">
        <v>0.28000000000000003</v>
      </c>
      <c r="JU304" s="46">
        <v>63</v>
      </c>
      <c r="JV304" s="46"/>
      <c r="JW304" s="41">
        <v>209</v>
      </c>
      <c r="JX304" s="42" t="s">
        <v>47</v>
      </c>
      <c r="JY304" s="41">
        <v>40</v>
      </c>
      <c r="JZ304" s="46">
        <v>5.08</v>
      </c>
      <c r="KA304" s="46">
        <v>4.5999999999999996</v>
      </c>
      <c r="KB304" s="46">
        <v>0.28000000000000003</v>
      </c>
      <c r="KC304" s="46">
        <v>63</v>
      </c>
      <c r="KD304" s="46"/>
      <c r="KE304" s="41">
        <v>209</v>
      </c>
      <c r="KF304" s="42" t="s">
        <v>47</v>
      </c>
      <c r="KG304" s="41">
        <v>40</v>
      </c>
      <c r="KH304" s="46">
        <v>5.08</v>
      </c>
      <c r="KI304" s="46">
        <v>4.5999999999999996</v>
      </c>
      <c r="KJ304" s="46">
        <v>0.28000000000000003</v>
      </c>
      <c r="KK304" s="46">
        <v>63</v>
      </c>
      <c r="KL304" s="46"/>
      <c r="KM304" s="41">
        <v>209</v>
      </c>
      <c r="KN304" s="42" t="s">
        <v>47</v>
      </c>
      <c r="KO304" s="41">
        <v>40</v>
      </c>
      <c r="KP304" s="46">
        <v>5.08</v>
      </c>
      <c r="KQ304" s="46">
        <v>4.5999999999999996</v>
      </c>
      <c r="KR304" s="46">
        <v>0.28000000000000003</v>
      </c>
      <c r="KS304" s="46">
        <v>63</v>
      </c>
      <c r="KT304" s="46"/>
      <c r="KU304" s="41">
        <v>209</v>
      </c>
      <c r="KV304" s="42" t="s">
        <v>47</v>
      </c>
      <c r="KW304" s="41">
        <v>40</v>
      </c>
      <c r="KX304" s="46">
        <v>5.08</v>
      </c>
      <c r="KY304" s="46">
        <v>4.5999999999999996</v>
      </c>
      <c r="KZ304" s="46">
        <v>0.28000000000000003</v>
      </c>
      <c r="LA304" s="46">
        <v>63</v>
      </c>
      <c r="LB304" s="46"/>
      <c r="LC304" s="41">
        <v>209</v>
      </c>
      <c r="LD304" s="42" t="s">
        <v>47</v>
      </c>
      <c r="LE304" s="41">
        <v>40</v>
      </c>
      <c r="LF304" s="46">
        <v>5.08</v>
      </c>
      <c r="LG304" s="46">
        <v>4.5999999999999996</v>
      </c>
      <c r="LH304" s="46">
        <v>0.28000000000000003</v>
      </c>
      <c r="LI304" s="46">
        <v>63</v>
      </c>
      <c r="LJ304" s="46"/>
      <c r="LK304" s="41">
        <v>209</v>
      </c>
      <c r="LL304" s="42" t="s">
        <v>47</v>
      </c>
      <c r="LM304" s="41">
        <v>40</v>
      </c>
      <c r="LN304" s="46">
        <v>5.08</v>
      </c>
      <c r="LO304" s="46">
        <v>4.5999999999999996</v>
      </c>
      <c r="LP304" s="46">
        <v>0.28000000000000003</v>
      </c>
      <c r="LQ304" s="46">
        <v>63</v>
      </c>
      <c r="LR304" s="46"/>
      <c r="LS304" s="41">
        <v>209</v>
      </c>
      <c r="LT304" s="42" t="s">
        <v>47</v>
      </c>
      <c r="LU304" s="41">
        <v>40</v>
      </c>
      <c r="LV304" s="46">
        <v>5.08</v>
      </c>
      <c r="LW304" s="46">
        <v>4.5999999999999996</v>
      </c>
      <c r="LX304" s="46">
        <v>0.28000000000000003</v>
      </c>
      <c r="LY304" s="46">
        <v>63</v>
      </c>
      <c r="LZ304" s="46"/>
      <c r="MA304" s="41">
        <v>209</v>
      </c>
      <c r="MB304" s="42" t="s">
        <v>47</v>
      </c>
      <c r="MC304" s="41">
        <v>40</v>
      </c>
      <c r="MD304" s="46">
        <v>5.08</v>
      </c>
      <c r="ME304" s="46">
        <v>4.5999999999999996</v>
      </c>
      <c r="MF304" s="46">
        <v>0.28000000000000003</v>
      </c>
      <c r="MG304" s="46">
        <v>63</v>
      </c>
      <c r="MH304" s="46"/>
      <c r="MI304" s="41">
        <v>209</v>
      </c>
      <c r="MJ304" s="42" t="s">
        <v>47</v>
      </c>
      <c r="MK304" s="41">
        <v>40</v>
      </c>
      <c r="ML304" s="46">
        <v>5.08</v>
      </c>
      <c r="MM304" s="46">
        <v>4.5999999999999996</v>
      </c>
      <c r="MN304" s="46">
        <v>0.28000000000000003</v>
      </c>
      <c r="MO304" s="46">
        <v>63</v>
      </c>
      <c r="MP304" s="46"/>
      <c r="MQ304" s="41">
        <v>209</v>
      </c>
      <c r="MR304" s="42" t="s">
        <v>47</v>
      </c>
      <c r="MS304" s="41">
        <v>40</v>
      </c>
      <c r="MT304" s="46">
        <v>5.08</v>
      </c>
      <c r="MU304" s="46">
        <v>4.5999999999999996</v>
      </c>
      <c r="MV304" s="46">
        <v>0.28000000000000003</v>
      </c>
      <c r="MW304" s="46">
        <v>63</v>
      </c>
      <c r="MX304" s="46"/>
      <c r="MY304" s="41">
        <v>209</v>
      </c>
      <c r="MZ304" s="42" t="s">
        <v>47</v>
      </c>
      <c r="NA304" s="41">
        <v>40</v>
      </c>
      <c r="NB304" s="46">
        <v>5.08</v>
      </c>
      <c r="NC304" s="46">
        <v>4.5999999999999996</v>
      </c>
      <c r="ND304" s="46">
        <v>0.28000000000000003</v>
      </c>
      <c r="NE304" s="46">
        <v>63</v>
      </c>
      <c r="NF304" s="46"/>
      <c r="NG304" s="41">
        <v>209</v>
      </c>
      <c r="NH304" s="42" t="s">
        <v>47</v>
      </c>
      <c r="NI304" s="41">
        <v>40</v>
      </c>
      <c r="NJ304" s="46">
        <v>5.08</v>
      </c>
      <c r="NK304" s="46">
        <v>4.5999999999999996</v>
      </c>
      <c r="NL304" s="46">
        <v>0.28000000000000003</v>
      </c>
      <c r="NM304" s="46">
        <v>63</v>
      </c>
      <c r="NN304" s="46"/>
      <c r="NO304" s="41">
        <v>209</v>
      </c>
      <c r="NP304" s="42" t="s">
        <v>47</v>
      </c>
      <c r="NQ304" s="41">
        <v>40</v>
      </c>
      <c r="NR304" s="46">
        <v>5.08</v>
      </c>
      <c r="NS304" s="46">
        <v>4.5999999999999996</v>
      </c>
      <c r="NT304" s="46">
        <v>0.28000000000000003</v>
      </c>
      <c r="NU304" s="46">
        <v>63</v>
      </c>
      <c r="NV304" s="46"/>
      <c r="NW304" s="41">
        <v>209</v>
      </c>
      <c r="NX304" s="42" t="s">
        <v>47</v>
      </c>
      <c r="NY304" s="41">
        <v>40</v>
      </c>
      <c r="NZ304" s="46">
        <v>5.08</v>
      </c>
      <c r="OA304" s="46">
        <v>4.5999999999999996</v>
      </c>
      <c r="OB304" s="46">
        <v>0.28000000000000003</v>
      </c>
      <c r="OC304" s="46">
        <v>63</v>
      </c>
      <c r="OD304" s="46"/>
      <c r="OE304" s="41">
        <v>209</v>
      </c>
      <c r="OF304" s="42" t="s">
        <v>47</v>
      </c>
      <c r="OG304" s="41">
        <v>40</v>
      </c>
      <c r="OH304" s="46">
        <v>5.08</v>
      </c>
      <c r="OI304" s="46">
        <v>4.5999999999999996</v>
      </c>
      <c r="OJ304" s="46">
        <v>0.28000000000000003</v>
      </c>
      <c r="OK304" s="46">
        <v>63</v>
      </c>
      <c r="OL304" s="46"/>
      <c r="OM304" s="41">
        <v>209</v>
      </c>
      <c r="ON304" s="42" t="s">
        <v>47</v>
      </c>
      <c r="OO304" s="41">
        <v>40</v>
      </c>
      <c r="OP304" s="46">
        <v>5.08</v>
      </c>
      <c r="OQ304" s="46">
        <v>4.5999999999999996</v>
      </c>
      <c r="OR304" s="46">
        <v>0.28000000000000003</v>
      </c>
      <c r="OS304" s="46">
        <v>63</v>
      </c>
      <c r="OT304" s="46"/>
      <c r="OU304" s="41">
        <v>209</v>
      </c>
      <c r="OV304" s="42" t="s">
        <v>47</v>
      </c>
      <c r="OW304" s="41">
        <v>40</v>
      </c>
      <c r="OX304" s="46">
        <v>5.08</v>
      </c>
      <c r="OY304" s="46">
        <v>4.5999999999999996</v>
      </c>
      <c r="OZ304" s="46">
        <v>0.28000000000000003</v>
      </c>
      <c r="PA304" s="46">
        <v>63</v>
      </c>
      <c r="PB304" s="46"/>
      <c r="PC304" s="41">
        <v>209</v>
      </c>
      <c r="PD304" s="42" t="s">
        <v>47</v>
      </c>
      <c r="PE304" s="41">
        <v>40</v>
      </c>
      <c r="PF304" s="46">
        <v>5.08</v>
      </c>
      <c r="PG304" s="46">
        <v>4.5999999999999996</v>
      </c>
      <c r="PH304" s="46">
        <v>0.28000000000000003</v>
      </c>
      <c r="PI304" s="46">
        <v>63</v>
      </c>
      <c r="PJ304" s="46"/>
      <c r="PK304" s="41">
        <v>209</v>
      </c>
      <c r="PL304" s="42" t="s">
        <v>47</v>
      </c>
      <c r="PM304" s="41">
        <v>40</v>
      </c>
      <c r="PN304" s="46">
        <v>5.08</v>
      </c>
      <c r="PO304" s="46">
        <v>4.5999999999999996</v>
      </c>
      <c r="PP304" s="46">
        <v>0.28000000000000003</v>
      </c>
      <c r="PQ304" s="46">
        <v>63</v>
      </c>
      <c r="PR304" s="46"/>
      <c r="PS304" s="41">
        <v>209</v>
      </c>
      <c r="PT304" s="42" t="s">
        <v>47</v>
      </c>
      <c r="PU304" s="41">
        <v>40</v>
      </c>
      <c r="PV304" s="46">
        <v>5.08</v>
      </c>
      <c r="PW304" s="46">
        <v>4.5999999999999996</v>
      </c>
      <c r="PX304" s="46">
        <v>0.28000000000000003</v>
      </c>
      <c r="PY304" s="46">
        <v>63</v>
      </c>
      <c r="PZ304" s="46"/>
      <c r="QA304" s="41">
        <v>209</v>
      </c>
      <c r="QB304" s="42" t="s">
        <v>47</v>
      </c>
      <c r="QC304" s="41">
        <v>40</v>
      </c>
      <c r="QD304" s="46">
        <v>5.08</v>
      </c>
      <c r="QE304" s="46">
        <v>4.5999999999999996</v>
      </c>
      <c r="QF304" s="46">
        <v>0.28000000000000003</v>
      </c>
      <c r="QG304" s="46">
        <v>63</v>
      </c>
      <c r="QH304" s="46"/>
      <c r="QI304" s="41">
        <v>209</v>
      </c>
      <c r="QJ304" s="42" t="s">
        <v>47</v>
      </c>
      <c r="QK304" s="41">
        <v>40</v>
      </c>
      <c r="QL304" s="46">
        <v>5.08</v>
      </c>
      <c r="QM304" s="46">
        <v>4.5999999999999996</v>
      </c>
      <c r="QN304" s="46">
        <v>0.28000000000000003</v>
      </c>
      <c r="QO304" s="46">
        <v>63</v>
      </c>
      <c r="QP304" s="46"/>
      <c r="QQ304" s="41">
        <v>209</v>
      </c>
      <c r="QR304" s="42" t="s">
        <v>47</v>
      </c>
      <c r="QS304" s="41">
        <v>40</v>
      </c>
      <c r="QT304" s="46">
        <v>5.08</v>
      </c>
      <c r="QU304" s="46">
        <v>4.5999999999999996</v>
      </c>
      <c r="QV304" s="46">
        <v>0.28000000000000003</v>
      </c>
      <c r="QW304" s="46">
        <v>63</v>
      </c>
      <c r="QX304" s="46"/>
      <c r="QY304" s="41">
        <v>209</v>
      </c>
      <c r="QZ304" s="42" t="s">
        <v>47</v>
      </c>
      <c r="RA304" s="41">
        <v>40</v>
      </c>
      <c r="RB304" s="46">
        <v>5.08</v>
      </c>
      <c r="RC304" s="46">
        <v>4.5999999999999996</v>
      </c>
      <c r="RD304" s="46">
        <v>0.28000000000000003</v>
      </c>
      <c r="RE304" s="46">
        <v>63</v>
      </c>
      <c r="RF304" s="46"/>
      <c r="RG304" s="41">
        <v>209</v>
      </c>
      <c r="RH304" s="42" t="s">
        <v>47</v>
      </c>
      <c r="RI304" s="41">
        <v>40</v>
      </c>
      <c r="RJ304" s="46">
        <v>5.08</v>
      </c>
      <c r="RK304" s="46">
        <v>4.5999999999999996</v>
      </c>
      <c r="RL304" s="46">
        <v>0.28000000000000003</v>
      </c>
      <c r="RM304" s="46">
        <v>63</v>
      </c>
      <c r="RN304" s="46"/>
      <c r="RO304" s="41">
        <v>209</v>
      </c>
      <c r="RP304" s="42" t="s">
        <v>47</v>
      </c>
      <c r="RQ304" s="41">
        <v>40</v>
      </c>
      <c r="RR304" s="46">
        <v>5.08</v>
      </c>
      <c r="RS304" s="46">
        <v>4.5999999999999996</v>
      </c>
      <c r="RT304" s="46">
        <v>0.28000000000000003</v>
      </c>
      <c r="RU304" s="46">
        <v>63</v>
      </c>
      <c r="RV304" s="46"/>
      <c r="RW304" s="41">
        <v>209</v>
      </c>
      <c r="RX304" s="42" t="s">
        <v>47</v>
      </c>
      <c r="RY304" s="41">
        <v>40</v>
      </c>
      <c r="RZ304" s="46">
        <v>5.08</v>
      </c>
      <c r="SA304" s="46">
        <v>4.5999999999999996</v>
      </c>
      <c r="SB304" s="46">
        <v>0.28000000000000003</v>
      </c>
      <c r="SC304" s="46">
        <v>63</v>
      </c>
      <c r="SD304" s="46"/>
      <c r="SE304" s="41">
        <v>209</v>
      </c>
      <c r="SF304" s="42" t="s">
        <v>47</v>
      </c>
      <c r="SG304" s="41">
        <v>40</v>
      </c>
      <c r="SH304" s="46">
        <v>5.08</v>
      </c>
      <c r="SI304" s="46">
        <v>4.5999999999999996</v>
      </c>
      <c r="SJ304" s="46">
        <v>0.28000000000000003</v>
      </c>
      <c r="SK304" s="46">
        <v>63</v>
      </c>
      <c r="SL304" s="46"/>
      <c r="SM304" s="41">
        <v>209</v>
      </c>
      <c r="SN304" s="42" t="s">
        <v>47</v>
      </c>
      <c r="SO304" s="41">
        <v>40</v>
      </c>
      <c r="SP304" s="46">
        <v>5.08</v>
      </c>
      <c r="SQ304" s="46">
        <v>4.5999999999999996</v>
      </c>
      <c r="SR304" s="46">
        <v>0.28000000000000003</v>
      </c>
      <c r="SS304" s="46">
        <v>63</v>
      </c>
      <c r="ST304" s="46"/>
      <c r="SU304" s="41">
        <v>209</v>
      </c>
      <c r="SV304" s="42" t="s">
        <v>47</v>
      </c>
      <c r="SW304" s="41">
        <v>40</v>
      </c>
      <c r="SX304" s="46">
        <v>5.08</v>
      </c>
      <c r="SY304" s="46">
        <v>4.5999999999999996</v>
      </c>
      <c r="SZ304" s="46">
        <v>0.28000000000000003</v>
      </c>
      <c r="TA304" s="46">
        <v>63</v>
      </c>
      <c r="TB304" s="46"/>
      <c r="TC304" s="41">
        <v>209</v>
      </c>
      <c r="TD304" s="42" t="s">
        <v>47</v>
      </c>
      <c r="TE304" s="41">
        <v>40</v>
      </c>
      <c r="TF304" s="46">
        <v>5.08</v>
      </c>
      <c r="TG304" s="46">
        <v>4.5999999999999996</v>
      </c>
      <c r="TH304" s="46">
        <v>0.28000000000000003</v>
      </c>
      <c r="TI304" s="46">
        <v>63</v>
      </c>
      <c r="TJ304" s="46"/>
      <c r="TK304" s="41">
        <v>209</v>
      </c>
      <c r="TL304" s="42" t="s">
        <v>47</v>
      </c>
      <c r="TM304" s="41">
        <v>40</v>
      </c>
      <c r="TN304" s="46">
        <v>5.08</v>
      </c>
      <c r="TO304" s="46">
        <v>4.5999999999999996</v>
      </c>
      <c r="TP304" s="46">
        <v>0.28000000000000003</v>
      </c>
      <c r="TQ304" s="46">
        <v>63</v>
      </c>
      <c r="TR304" s="46"/>
      <c r="TS304" s="41">
        <v>209</v>
      </c>
      <c r="TT304" s="42" t="s">
        <v>47</v>
      </c>
      <c r="TU304" s="41">
        <v>40</v>
      </c>
      <c r="TV304" s="46">
        <v>5.08</v>
      </c>
      <c r="TW304" s="46">
        <v>4.5999999999999996</v>
      </c>
      <c r="TX304" s="46">
        <v>0.28000000000000003</v>
      </c>
      <c r="TY304" s="46">
        <v>63</v>
      </c>
      <c r="TZ304" s="46"/>
      <c r="UA304" s="41">
        <v>209</v>
      </c>
      <c r="UB304" s="42" t="s">
        <v>47</v>
      </c>
      <c r="UC304" s="41">
        <v>40</v>
      </c>
      <c r="UD304" s="46">
        <v>5.08</v>
      </c>
      <c r="UE304" s="46">
        <v>4.5999999999999996</v>
      </c>
      <c r="UF304" s="46">
        <v>0.28000000000000003</v>
      </c>
      <c r="UG304" s="46">
        <v>63</v>
      </c>
      <c r="UH304" s="46"/>
      <c r="UI304" s="41">
        <v>209</v>
      </c>
      <c r="UJ304" s="42" t="s">
        <v>47</v>
      </c>
      <c r="UK304" s="41">
        <v>40</v>
      </c>
      <c r="UL304" s="46">
        <v>5.08</v>
      </c>
      <c r="UM304" s="46">
        <v>4.5999999999999996</v>
      </c>
      <c r="UN304" s="46">
        <v>0.28000000000000003</v>
      </c>
      <c r="UO304" s="46">
        <v>63</v>
      </c>
      <c r="UP304" s="46"/>
      <c r="UQ304" s="41">
        <v>209</v>
      </c>
      <c r="UR304" s="42" t="s">
        <v>47</v>
      </c>
      <c r="US304" s="41">
        <v>40</v>
      </c>
      <c r="UT304" s="46">
        <v>5.08</v>
      </c>
      <c r="UU304" s="46">
        <v>4.5999999999999996</v>
      </c>
      <c r="UV304" s="46">
        <v>0.28000000000000003</v>
      </c>
      <c r="UW304" s="46">
        <v>63</v>
      </c>
      <c r="UX304" s="46"/>
      <c r="UY304" s="41">
        <v>209</v>
      </c>
      <c r="UZ304" s="42" t="s">
        <v>47</v>
      </c>
      <c r="VA304" s="41">
        <v>40</v>
      </c>
      <c r="VB304" s="46">
        <v>5.08</v>
      </c>
      <c r="VC304" s="46">
        <v>4.5999999999999996</v>
      </c>
      <c r="VD304" s="46">
        <v>0.28000000000000003</v>
      </c>
      <c r="VE304" s="46">
        <v>63</v>
      </c>
      <c r="VF304" s="46"/>
      <c r="VG304" s="41">
        <v>209</v>
      </c>
      <c r="VH304" s="42" t="s">
        <v>47</v>
      </c>
      <c r="VI304" s="41">
        <v>40</v>
      </c>
      <c r="VJ304" s="46">
        <v>5.08</v>
      </c>
      <c r="VK304" s="46">
        <v>4.5999999999999996</v>
      </c>
      <c r="VL304" s="46">
        <v>0.28000000000000003</v>
      </c>
      <c r="VM304" s="46">
        <v>63</v>
      </c>
      <c r="VN304" s="46"/>
      <c r="VO304" s="41">
        <v>209</v>
      </c>
      <c r="VP304" s="42" t="s">
        <v>47</v>
      </c>
      <c r="VQ304" s="41">
        <v>40</v>
      </c>
      <c r="VR304" s="46">
        <v>5.08</v>
      </c>
      <c r="VS304" s="46">
        <v>4.5999999999999996</v>
      </c>
      <c r="VT304" s="46">
        <v>0.28000000000000003</v>
      </c>
      <c r="VU304" s="46">
        <v>63</v>
      </c>
      <c r="VV304" s="46"/>
      <c r="VW304" s="41">
        <v>209</v>
      </c>
      <c r="VX304" s="42" t="s">
        <v>47</v>
      </c>
      <c r="VY304" s="41">
        <v>40</v>
      </c>
      <c r="VZ304" s="46">
        <v>5.08</v>
      </c>
      <c r="WA304" s="46">
        <v>4.5999999999999996</v>
      </c>
      <c r="WB304" s="46">
        <v>0.28000000000000003</v>
      </c>
      <c r="WC304" s="46">
        <v>63</v>
      </c>
      <c r="WD304" s="46"/>
      <c r="WE304" s="41">
        <v>209</v>
      </c>
      <c r="WF304" s="42" t="s">
        <v>47</v>
      </c>
      <c r="WG304" s="41">
        <v>40</v>
      </c>
      <c r="WH304" s="46">
        <v>5.08</v>
      </c>
      <c r="WI304" s="46">
        <v>4.5999999999999996</v>
      </c>
      <c r="WJ304" s="46">
        <v>0.28000000000000003</v>
      </c>
      <c r="WK304" s="46">
        <v>63</v>
      </c>
      <c r="WL304" s="46"/>
      <c r="WM304" s="41">
        <v>209</v>
      </c>
      <c r="WN304" s="42" t="s">
        <v>47</v>
      </c>
      <c r="WO304" s="41">
        <v>40</v>
      </c>
      <c r="WP304" s="46">
        <v>5.08</v>
      </c>
      <c r="WQ304" s="46">
        <v>4.5999999999999996</v>
      </c>
      <c r="WR304" s="46">
        <v>0.28000000000000003</v>
      </c>
      <c r="WS304" s="46">
        <v>63</v>
      </c>
      <c r="WT304" s="46"/>
      <c r="WU304" s="41">
        <v>209</v>
      </c>
      <c r="WV304" s="42" t="s">
        <v>47</v>
      </c>
      <c r="WW304" s="41">
        <v>40</v>
      </c>
      <c r="WX304" s="46">
        <v>5.08</v>
      </c>
      <c r="WY304" s="46">
        <v>4.5999999999999996</v>
      </c>
      <c r="WZ304" s="46">
        <v>0.28000000000000003</v>
      </c>
      <c r="XA304" s="46">
        <v>63</v>
      </c>
      <c r="XB304" s="46"/>
      <c r="XC304" s="41">
        <v>209</v>
      </c>
      <c r="XD304" s="42" t="s">
        <v>47</v>
      </c>
      <c r="XE304" s="41">
        <v>40</v>
      </c>
      <c r="XF304" s="46">
        <v>5.08</v>
      </c>
      <c r="XG304" s="46">
        <v>4.5999999999999996</v>
      </c>
      <c r="XH304" s="46">
        <v>0.28000000000000003</v>
      </c>
      <c r="XI304" s="46">
        <v>63</v>
      </c>
      <c r="XJ304" s="46"/>
      <c r="XK304" s="41">
        <v>209</v>
      </c>
      <c r="XL304" s="42" t="s">
        <v>47</v>
      </c>
      <c r="XM304" s="41">
        <v>40</v>
      </c>
      <c r="XN304" s="46">
        <v>5.08</v>
      </c>
      <c r="XO304" s="46">
        <v>4.5999999999999996</v>
      </c>
      <c r="XP304" s="46">
        <v>0.28000000000000003</v>
      </c>
      <c r="XQ304" s="46">
        <v>63</v>
      </c>
      <c r="XR304" s="46"/>
      <c r="XS304" s="41">
        <v>209</v>
      </c>
      <c r="XT304" s="42" t="s">
        <v>47</v>
      </c>
      <c r="XU304" s="41">
        <v>40</v>
      </c>
      <c r="XV304" s="46">
        <v>5.08</v>
      </c>
      <c r="XW304" s="46">
        <v>4.5999999999999996</v>
      </c>
      <c r="XX304" s="46">
        <v>0.28000000000000003</v>
      </c>
      <c r="XY304" s="46">
        <v>63</v>
      </c>
      <c r="XZ304" s="46"/>
      <c r="YA304" s="41">
        <v>209</v>
      </c>
      <c r="YB304" s="42" t="s">
        <v>47</v>
      </c>
      <c r="YC304" s="41">
        <v>40</v>
      </c>
      <c r="YD304" s="46">
        <v>5.08</v>
      </c>
      <c r="YE304" s="46">
        <v>4.5999999999999996</v>
      </c>
      <c r="YF304" s="46">
        <v>0.28000000000000003</v>
      </c>
      <c r="YG304" s="46">
        <v>63</v>
      </c>
      <c r="YH304" s="46"/>
      <c r="YI304" s="41">
        <v>209</v>
      </c>
      <c r="YJ304" s="42" t="s">
        <v>47</v>
      </c>
      <c r="YK304" s="41">
        <v>40</v>
      </c>
      <c r="YL304" s="46">
        <v>5.08</v>
      </c>
      <c r="YM304" s="46">
        <v>4.5999999999999996</v>
      </c>
      <c r="YN304" s="46">
        <v>0.28000000000000003</v>
      </c>
      <c r="YO304" s="46">
        <v>63</v>
      </c>
      <c r="YP304" s="46"/>
      <c r="YQ304" s="41">
        <v>209</v>
      </c>
      <c r="YR304" s="42" t="s">
        <v>47</v>
      </c>
      <c r="YS304" s="41">
        <v>40</v>
      </c>
      <c r="YT304" s="46">
        <v>5.08</v>
      </c>
      <c r="YU304" s="46">
        <v>4.5999999999999996</v>
      </c>
      <c r="YV304" s="46">
        <v>0.28000000000000003</v>
      </c>
      <c r="YW304" s="46">
        <v>63</v>
      </c>
      <c r="YX304" s="46"/>
      <c r="YY304" s="41">
        <v>209</v>
      </c>
      <c r="YZ304" s="42" t="s">
        <v>47</v>
      </c>
      <c r="ZA304" s="41">
        <v>40</v>
      </c>
      <c r="ZB304" s="46">
        <v>5.08</v>
      </c>
      <c r="ZC304" s="46">
        <v>4.5999999999999996</v>
      </c>
      <c r="ZD304" s="46">
        <v>0.28000000000000003</v>
      </c>
      <c r="ZE304" s="46">
        <v>63</v>
      </c>
      <c r="ZF304" s="46"/>
      <c r="ZG304" s="41">
        <v>209</v>
      </c>
      <c r="ZH304" s="42" t="s">
        <v>47</v>
      </c>
      <c r="ZI304" s="41">
        <v>40</v>
      </c>
      <c r="ZJ304" s="46">
        <v>5.08</v>
      </c>
      <c r="ZK304" s="46">
        <v>4.5999999999999996</v>
      </c>
      <c r="ZL304" s="46">
        <v>0.28000000000000003</v>
      </c>
      <c r="ZM304" s="46">
        <v>63</v>
      </c>
      <c r="ZN304" s="46"/>
      <c r="ZO304" s="41">
        <v>209</v>
      </c>
      <c r="ZP304" s="42" t="s">
        <v>47</v>
      </c>
      <c r="ZQ304" s="41">
        <v>40</v>
      </c>
      <c r="ZR304" s="46">
        <v>5.08</v>
      </c>
      <c r="ZS304" s="46">
        <v>4.5999999999999996</v>
      </c>
      <c r="ZT304" s="46">
        <v>0.28000000000000003</v>
      </c>
      <c r="ZU304" s="46">
        <v>63</v>
      </c>
      <c r="ZV304" s="46"/>
      <c r="ZW304" s="41">
        <v>209</v>
      </c>
      <c r="ZX304" s="42" t="s">
        <v>47</v>
      </c>
      <c r="ZY304" s="41">
        <v>40</v>
      </c>
      <c r="ZZ304" s="46">
        <v>5.08</v>
      </c>
      <c r="AAA304" s="46">
        <v>4.5999999999999996</v>
      </c>
      <c r="AAB304" s="46">
        <v>0.28000000000000003</v>
      </c>
      <c r="AAC304" s="46">
        <v>63</v>
      </c>
      <c r="AAD304" s="46"/>
      <c r="AAE304" s="41">
        <v>209</v>
      </c>
      <c r="AAF304" s="42" t="s">
        <v>47</v>
      </c>
      <c r="AAG304" s="41">
        <v>40</v>
      </c>
      <c r="AAH304" s="46">
        <v>5.08</v>
      </c>
      <c r="AAI304" s="46">
        <v>4.5999999999999996</v>
      </c>
      <c r="AAJ304" s="46">
        <v>0.28000000000000003</v>
      </c>
      <c r="AAK304" s="46">
        <v>63</v>
      </c>
      <c r="AAL304" s="46"/>
      <c r="AAM304" s="41">
        <v>209</v>
      </c>
      <c r="AAN304" s="42" t="s">
        <v>47</v>
      </c>
      <c r="AAO304" s="41">
        <v>40</v>
      </c>
      <c r="AAP304" s="46">
        <v>5.08</v>
      </c>
      <c r="AAQ304" s="46">
        <v>4.5999999999999996</v>
      </c>
      <c r="AAR304" s="46">
        <v>0.28000000000000003</v>
      </c>
      <c r="AAS304" s="46">
        <v>63</v>
      </c>
      <c r="AAT304" s="46"/>
      <c r="AAU304" s="41">
        <v>209</v>
      </c>
      <c r="AAV304" s="42" t="s">
        <v>47</v>
      </c>
      <c r="AAW304" s="41">
        <v>40</v>
      </c>
      <c r="AAX304" s="46">
        <v>5.08</v>
      </c>
      <c r="AAY304" s="46">
        <v>4.5999999999999996</v>
      </c>
      <c r="AAZ304" s="46">
        <v>0.28000000000000003</v>
      </c>
      <c r="ABA304" s="46">
        <v>63</v>
      </c>
      <c r="ABB304" s="46"/>
      <c r="ABC304" s="41">
        <v>209</v>
      </c>
      <c r="ABD304" s="42" t="s">
        <v>47</v>
      </c>
      <c r="ABE304" s="41">
        <v>40</v>
      </c>
      <c r="ABF304" s="46">
        <v>5.08</v>
      </c>
      <c r="ABG304" s="46">
        <v>4.5999999999999996</v>
      </c>
      <c r="ABH304" s="46">
        <v>0.28000000000000003</v>
      </c>
      <c r="ABI304" s="46">
        <v>63</v>
      </c>
      <c r="ABJ304" s="46"/>
      <c r="ABK304" s="41">
        <v>209</v>
      </c>
      <c r="ABL304" s="42" t="s">
        <v>47</v>
      </c>
      <c r="ABM304" s="41">
        <v>40</v>
      </c>
      <c r="ABN304" s="46">
        <v>5.08</v>
      </c>
      <c r="ABO304" s="46">
        <v>4.5999999999999996</v>
      </c>
      <c r="ABP304" s="46">
        <v>0.28000000000000003</v>
      </c>
      <c r="ABQ304" s="46">
        <v>63</v>
      </c>
      <c r="ABR304" s="46"/>
      <c r="ABS304" s="41">
        <v>209</v>
      </c>
      <c r="ABT304" s="42" t="s">
        <v>47</v>
      </c>
      <c r="ABU304" s="41">
        <v>40</v>
      </c>
      <c r="ABV304" s="46">
        <v>5.08</v>
      </c>
      <c r="ABW304" s="46">
        <v>4.5999999999999996</v>
      </c>
      <c r="ABX304" s="46">
        <v>0.28000000000000003</v>
      </c>
      <c r="ABY304" s="46">
        <v>63</v>
      </c>
      <c r="ABZ304" s="46"/>
      <c r="ACA304" s="41">
        <v>209</v>
      </c>
      <c r="ACB304" s="42" t="s">
        <v>47</v>
      </c>
      <c r="ACC304" s="41">
        <v>40</v>
      </c>
      <c r="ACD304" s="46">
        <v>5.08</v>
      </c>
      <c r="ACE304" s="46">
        <v>4.5999999999999996</v>
      </c>
      <c r="ACF304" s="46">
        <v>0.28000000000000003</v>
      </c>
      <c r="ACG304" s="46">
        <v>63</v>
      </c>
      <c r="ACH304" s="46"/>
      <c r="ACI304" s="41">
        <v>209</v>
      </c>
      <c r="ACJ304" s="42" t="s">
        <v>47</v>
      </c>
      <c r="ACK304" s="41">
        <v>40</v>
      </c>
      <c r="ACL304" s="46">
        <v>5.08</v>
      </c>
      <c r="ACM304" s="46">
        <v>4.5999999999999996</v>
      </c>
      <c r="ACN304" s="46">
        <v>0.28000000000000003</v>
      </c>
      <c r="ACO304" s="46">
        <v>63</v>
      </c>
      <c r="ACP304" s="46"/>
      <c r="ACQ304" s="41">
        <v>209</v>
      </c>
      <c r="ACR304" s="42" t="s">
        <v>47</v>
      </c>
      <c r="ACS304" s="41">
        <v>40</v>
      </c>
      <c r="ACT304" s="46">
        <v>5.08</v>
      </c>
      <c r="ACU304" s="46">
        <v>4.5999999999999996</v>
      </c>
      <c r="ACV304" s="46">
        <v>0.28000000000000003</v>
      </c>
      <c r="ACW304" s="46">
        <v>63</v>
      </c>
      <c r="ACX304" s="46"/>
      <c r="ACY304" s="41">
        <v>209</v>
      </c>
      <c r="ACZ304" s="42" t="s">
        <v>47</v>
      </c>
      <c r="ADA304" s="41">
        <v>40</v>
      </c>
      <c r="ADB304" s="46">
        <v>5.08</v>
      </c>
      <c r="ADC304" s="46">
        <v>4.5999999999999996</v>
      </c>
      <c r="ADD304" s="46">
        <v>0.28000000000000003</v>
      </c>
      <c r="ADE304" s="46">
        <v>63</v>
      </c>
      <c r="ADF304" s="46"/>
      <c r="ADG304" s="41">
        <v>209</v>
      </c>
      <c r="ADH304" s="42" t="s">
        <v>47</v>
      </c>
      <c r="ADI304" s="41">
        <v>40</v>
      </c>
      <c r="ADJ304" s="46">
        <v>5.08</v>
      </c>
      <c r="ADK304" s="46">
        <v>4.5999999999999996</v>
      </c>
      <c r="ADL304" s="46">
        <v>0.28000000000000003</v>
      </c>
      <c r="ADM304" s="46">
        <v>63</v>
      </c>
      <c r="ADN304" s="46"/>
      <c r="ADO304" s="41">
        <v>209</v>
      </c>
      <c r="ADP304" s="42" t="s">
        <v>47</v>
      </c>
      <c r="ADQ304" s="41">
        <v>40</v>
      </c>
      <c r="ADR304" s="46">
        <v>5.08</v>
      </c>
      <c r="ADS304" s="46">
        <v>4.5999999999999996</v>
      </c>
      <c r="ADT304" s="46">
        <v>0.28000000000000003</v>
      </c>
      <c r="ADU304" s="46">
        <v>63</v>
      </c>
      <c r="ADV304" s="46"/>
      <c r="ADW304" s="41">
        <v>209</v>
      </c>
      <c r="ADX304" s="42" t="s">
        <v>47</v>
      </c>
      <c r="ADY304" s="41">
        <v>40</v>
      </c>
      <c r="ADZ304" s="46">
        <v>5.08</v>
      </c>
      <c r="AEA304" s="46">
        <v>4.5999999999999996</v>
      </c>
      <c r="AEB304" s="46">
        <v>0.28000000000000003</v>
      </c>
      <c r="AEC304" s="46">
        <v>63</v>
      </c>
      <c r="AED304" s="46"/>
      <c r="AEE304" s="41">
        <v>209</v>
      </c>
      <c r="AEF304" s="42" t="s">
        <v>47</v>
      </c>
      <c r="AEG304" s="41">
        <v>40</v>
      </c>
      <c r="AEH304" s="46">
        <v>5.08</v>
      </c>
      <c r="AEI304" s="46">
        <v>4.5999999999999996</v>
      </c>
      <c r="AEJ304" s="46">
        <v>0.28000000000000003</v>
      </c>
      <c r="AEK304" s="46">
        <v>63</v>
      </c>
      <c r="AEL304" s="46"/>
      <c r="AEM304" s="41">
        <v>209</v>
      </c>
      <c r="AEN304" s="42" t="s">
        <v>47</v>
      </c>
      <c r="AEO304" s="41">
        <v>40</v>
      </c>
      <c r="AEP304" s="46">
        <v>5.08</v>
      </c>
      <c r="AEQ304" s="46">
        <v>4.5999999999999996</v>
      </c>
      <c r="AER304" s="46">
        <v>0.28000000000000003</v>
      </c>
      <c r="AES304" s="46">
        <v>63</v>
      </c>
      <c r="AET304" s="46"/>
      <c r="AEU304" s="41">
        <v>209</v>
      </c>
      <c r="AEV304" s="42" t="s">
        <v>47</v>
      </c>
      <c r="AEW304" s="41">
        <v>40</v>
      </c>
      <c r="AEX304" s="46">
        <v>5.08</v>
      </c>
      <c r="AEY304" s="46">
        <v>4.5999999999999996</v>
      </c>
      <c r="AEZ304" s="46">
        <v>0.28000000000000003</v>
      </c>
      <c r="AFA304" s="46">
        <v>63</v>
      </c>
      <c r="AFB304" s="46"/>
      <c r="AFC304" s="41">
        <v>209</v>
      </c>
      <c r="AFD304" s="42" t="s">
        <v>47</v>
      </c>
      <c r="AFE304" s="41">
        <v>40</v>
      </c>
      <c r="AFF304" s="46">
        <v>5.08</v>
      </c>
      <c r="AFG304" s="46">
        <v>4.5999999999999996</v>
      </c>
      <c r="AFH304" s="46">
        <v>0.28000000000000003</v>
      </c>
      <c r="AFI304" s="46">
        <v>63</v>
      </c>
      <c r="AFJ304" s="46"/>
      <c r="AFK304" s="41">
        <v>209</v>
      </c>
      <c r="AFL304" s="42" t="s">
        <v>47</v>
      </c>
      <c r="AFM304" s="41">
        <v>40</v>
      </c>
      <c r="AFN304" s="46">
        <v>5.08</v>
      </c>
      <c r="AFO304" s="46">
        <v>4.5999999999999996</v>
      </c>
      <c r="AFP304" s="46">
        <v>0.28000000000000003</v>
      </c>
      <c r="AFQ304" s="46">
        <v>63</v>
      </c>
      <c r="AFR304" s="46"/>
      <c r="AFS304" s="41">
        <v>209</v>
      </c>
      <c r="AFT304" s="42" t="s">
        <v>47</v>
      </c>
      <c r="AFU304" s="41">
        <v>40</v>
      </c>
      <c r="AFV304" s="46">
        <v>5.08</v>
      </c>
      <c r="AFW304" s="46">
        <v>4.5999999999999996</v>
      </c>
      <c r="AFX304" s="46">
        <v>0.28000000000000003</v>
      </c>
      <c r="AFY304" s="46">
        <v>63</v>
      </c>
      <c r="AFZ304" s="46"/>
      <c r="AGA304" s="41">
        <v>209</v>
      </c>
      <c r="AGB304" s="42" t="s">
        <v>47</v>
      </c>
      <c r="AGC304" s="41">
        <v>40</v>
      </c>
      <c r="AGD304" s="46">
        <v>5.08</v>
      </c>
      <c r="AGE304" s="46">
        <v>4.5999999999999996</v>
      </c>
      <c r="AGF304" s="46">
        <v>0.28000000000000003</v>
      </c>
      <c r="AGG304" s="46">
        <v>63</v>
      </c>
      <c r="AGH304" s="46"/>
      <c r="AGI304" s="41">
        <v>209</v>
      </c>
      <c r="AGJ304" s="42" t="s">
        <v>47</v>
      </c>
      <c r="AGK304" s="41">
        <v>40</v>
      </c>
      <c r="AGL304" s="46">
        <v>5.08</v>
      </c>
      <c r="AGM304" s="46">
        <v>4.5999999999999996</v>
      </c>
      <c r="AGN304" s="46">
        <v>0.28000000000000003</v>
      </c>
      <c r="AGO304" s="46">
        <v>63</v>
      </c>
      <c r="AGP304" s="46"/>
      <c r="AGQ304" s="41">
        <v>209</v>
      </c>
      <c r="AGR304" s="42" t="s">
        <v>47</v>
      </c>
      <c r="AGS304" s="41">
        <v>40</v>
      </c>
      <c r="AGT304" s="46">
        <v>5.08</v>
      </c>
      <c r="AGU304" s="46">
        <v>4.5999999999999996</v>
      </c>
      <c r="AGV304" s="46">
        <v>0.28000000000000003</v>
      </c>
      <c r="AGW304" s="46">
        <v>63</v>
      </c>
      <c r="AGX304" s="46"/>
      <c r="AGY304" s="41">
        <v>209</v>
      </c>
      <c r="AGZ304" s="42" t="s">
        <v>47</v>
      </c>
      <c r="AHA304" s="41">
        <v>40</v>
      </c>
      <c r="AHB304" s="46">
        <v>5.08</v>
      </c>
      <c r="AHC304" s="46">
        <v>4.5999999999999996</v>
      </c>
      <c r="AHD304" s="46">
        <v>0.28000000000000003</v>
      </c>
      <c r="AHE304" s="46">
        <v>63</v>
      </c>
      <c r="AHF304" s="46"/>
      <c r="AHG304" s="41">
        <v>209</v>
      </c>
      <c r="AHH304" s="42" t="s">
        <v>47</v>
      </c>
      <c r="AHI304" s="41">
        <v>40</v>
      </c>
      <c r="AHJ304" s="46">
        <v>5.08</v>
      </c>
      <c r="AHK304" s="46">
        <v>4.5999999999999996</v>
      </c>
      <c r="AHL304" s="46">
        <v>0.28000000000000003</v>
      </c>
      <c r="AHM304" s="46">
        <v>63</v>
      </c>
      <c r="AHN304" s="46"/>
      <c r="AHO304" s="41">
        <v>209</v>
      </c>
      <c r="AHP304" s="42" t="s">
        <v>47</v>
      </c>
      <c r="AHQ304" s="41">
        <v>40</v>
      </c>
      <c r="AHR304" s="46">
        <v>5.08</v>
      </c>
      <c r="AHS304" s="46">
        <v>4.5999999999999996</v>
      </c>
      <c r="AHT304" s="46">
        <v>0.28000000000000003</v>
      </c>
      <c r="AHU304" s="46">
        <v>63</v>
      </c>
      <c r="AHV304" s="46"/>
      <c r="AHW304" s="41">
        <v>209</v>
      </c>
      <c r="AHX304" s="42" t="s">
        <v>47</v>
      </c>
      <c r="AHY304" s="41">
        <v>40</v>
      </c>
      <c r="AHZ304" s="46">
        <v>5.08</v>
      </c>
      <c r="AIA304" s="46">
        <v>4.5999999999999996</v>
      </c>
      <c r="AIB304" s="46">
        <v>0.28000000000000003</v>
      </c>
      <c r="AIC304" s="46">
        <v>63</v>
      </c>
      <c r="AID304" s="46"/>
      <c r="AIE304" s="41">
        <v>209</v>
      </c>
      <c r="AIF304" s="42" t="s">
        <v>47</v>
      </c>
      <c r="AIG304" s="41">
        <v>40</v>
      </c>
      <c r="AIH304" s="46">
        <v>5.08</v>
      </c>
      <c r="AII304" s="46">
        <v>4.5999999999999996</v>
      </c>
      <c r="AIJ304" s="46">
        <v>0.28000000000000003</v>
      </c>
      <c r="AIK304" s="46">
        <v>63</v>
      </c>
      <c r="AIL304" s="46"/>
      <c r="AIM304" s="41">
        <v>209</v>
      </c>
      <c r="AIN304" s="42" t="s">
        <v>47</v>
      </c>
      <c r="AIO304" s="41">
        <v>40</v>
      </c>
      <c r="AIP304" s="46">
        <v>5.08</v>
      </c>
      <c r="AIQ304" s="46">
        <v>4.5999999999999996</v>
      </c>
      <c r="AIR304" s="46">
        <v>0.28000000000000003</v>
      </c>
      <c r="AIS304" s="46">
        <v>63</v>
      </c>
      <c r="AIT304" s="46"/>
      <c r="AIU304" s="41">
        <v>209</v>
      </c>
      <c r="AIV304" s="42" t="s">
        <v>47</v>
      </c>
      <c r="AIW304" s="41">
        <v>40</v>
      </c>
      <c r="AIX304" s="46">
        <v>5.08</v>
      </c>
      <c r="AIY304" s="46">
        <v>4.5999999999999996</v>
      </c>
      <c r="AIZ304" s="46">
        <v>0.28000000000000003</v>
      </c>
      <c r="AJA304" s="46">
        <v>63</v>
      </c>
      <c r="AJB304" s="46"/>
      <c r="AJC304" s="41">
        <v>209</v>
      </c>
      <c r="AJD304" s="42" t="s">
        <v>47</v>
      </c>
      <c r="AJE304" s="41">
        <v>40</v>
      </c>
      <c r="AJF304" s="46">
        <v>5.08</v>
      </c>
      <c r="AJG304" s="46">
        <v>4.5999999999999996</v>
      </c>
      <c r="AJH304" s="46">
        <v>0.28000000000000003</v>
      </c>
      <c r="AJI304" s="46">
        <v>63</v>
      </c>
      <c r="AJJ304" s="46"/>
      <c r="AJK304" s="41">
        <v>209</v>
      </c>
      <c r="AJL304" s="42" t="s">
        <v>47</v>
      </c>
      <c r="AJM304" s="41">
        <v>40</v>
      </c>
      <c r="AJN304" s="46">
        <v>5.08</v>
      </c>
      <c r="AJO304" s="46">
        <v>4.5999999999999996</v>
      </c>
      <c r="AJP304" s="46">
        <v>0.28000000000000003</v>
      </c>
      <c r="AJQ304" s="46">
        <v>63</v>
      </c>
      <c r="AJR304" s="46"/>
      <c r="AJS304" s="41">
        <v>209</v>
      </c>
      <c r="AJT304" s="42" t="s">
        <v>47</v>
      </c>
      <c r="AJU304" s="41">
        <v>40</v>
      </c>
      <c r="AJV304" s="46">
        <v>5.08</v>
      </c>
      <c r="AJW304" s="46">
        <v>4.5999999999999996</v>
      </c>
      <c r="AJX304" s="46">
        <v>0.28000000000000003</v>
      </c>
      <c r="AJY304" s="46">
        <v>63</v>
      </c>
      <c r="AJZ304" s="46"/>
      <c r="AKA304" s="41">
        <v>209</v>
      </c>
      <c r="AKB304" s="42" t="s">
        <v>47</v>
      </c>
      <c r="AKC304" s="41">
        <v>40</v>
      </c>
      <c r="AKD304" s="46">
        <v>5.08</v>
      </c>
      <c r="AKE304" s="46">
        <v>4.5999999999999996</v>
      </c>
      <c r="AKF304" s="46">
        <v>0.28000000000000003</v>
      </c>
      <c r="AKG304" s="46">
        <v>63</v>
      </c>
      <c r="AKH304" s="46"/>
      <c r="AKI304" s="41">
        <v>209</v>
      </c>
      <c r="AKJ304" s="42" t="s">
        <v>47</v>
      </c>
      <c r="AKK304" s="41">
        <v>40</v>
      </c>
      <c r="AKL304" s="46">
        <v>5.08</v>
      </c>
      <c r="AKM304" s="46">
        <v>4.5999999999999996</v>
      </c>
      <c r="AKN304" s="46">
        <v>0.28000000000000003</v>
      </c>
      <c r="AKO304" s="46">
        <v>63</v>
      </c>
      <c r="AKP304" s="46"/>
      <c r="AKQ304" s="41">
        <v>209</v>
      </c>
      <c r="AKR304" s="42" t="s">
        <v>47</v>
      </c>
      <c r="AKS304" s="41">
        <v>40</v>
      </c>
      <c r="AKT304" s="46">
        <v>5.08</v>
      </c>
      <c r="AKU304" s="46">
        <v>4.5999999999999996</v>
      </c>
      <c r="AKV304" s="46">
        <v>0.28000000000000003</v>
      </c>
      <c r="AKW304" s="46">
        <v>63</v>
      </c>
      <c r="AKX304" s="46"/>
      <c r="AKY304" s="41">
        <v>209</v>
      </c>
      <c r="AKZ304" s="42" t="s">
        <v>47</v>
      </c>
      <c r="ALA304" s="41">
        <v>40</v>
      </c>
      <c r="ALB304" s="46">
        <v>5.08</v>
      </c>
      <c r="ALC304" s="46">
        <v>4.5999999999999996</v>
      </c>
      <c r="ALD304" s="46">
        <v>0.28000000000000003</v>
      </c>
      <c r="ALE304" s="46">
        <v>63</v>
      </c>
      <c r="ALF304" s="46"/>
      <c r="ALG304" s="41">
        <v>209</v>
      </c>
      <c r="ALH304" s="42" t="s">
        <v>47</v>
      </c>
      <c r="ALI304" s="41">
        <v>40</v>
      </c>
      <c r="ALJ304" s="46">
        <v>5.08</v>
      </c>
      <c r="ALK304" s="46">
        <v>4.5999999999999996</v>
      </c>
      <c r="ALL304" s="46">
        <v>0.28000000000000003</v>
      </c>
      <c r="ALM304" s="46">
        <v>63</v>
      </c>
      <c r="ALN304" s="46"/>
      <c r="ALO304" s="41">
        <v>209</v>
      </c>
      <c r="ALP304" s="42" t="s">
        <v>47</v>
      </c>
      <c r="ALQ304" s="41">
        <v>40</v>
      </c>
      <c r="ALR304" s="46">
        <v>5.08</v>
      </c>
      <c r="ALS304" s="46">
        <v>4.5999999999999996</v>
      </c>
      <c r="ALT304" s="46">
        <v>0.28000000000000003</v>
      </c>
      <c r="ALU304" s="46">
        <v>63</v>
      </c>
      <c r="ALV304" s="46"/>
      <c r="ALW304" s="41">
        <v>209</v>
      </c>
      <c r="ALX304" s="42" t="s">
        <v>47</v>
      </c>
      <c r="ALY304" s="41">
        <v>40</v>
      </c>
      <c r="ALZ304" s="46">
        <v>5.08</v>
      </c>
      <c r="AMA304" s="46">
        <v>4.5999999999999996</v>
      </c>
      <c r="AMB304" s="46">
        <v>0.28000000000000003</v>
      </c>
      <c r="AMC304" s="46">
        <v>63</v>
      </c>
      <c r="AMD304" s="46"/>
      <c r="AME304" s="41">
        <v>209</v>
      </c>
      <c r="AMF304" s="42" t="s">
        <v>47</v>
      </c>
      <c r="AMG304" s="41">
        <v>40</v>
      </c>
      <c r="AMH304" s="46">
        <v>5.08</v>
      </c>
      <c r="AMI304" s="46">
        <v>4.5999999999999996</v>
      </c>
      <c r="AMJ304" s="46">
        <v>0.28000000000000003</v>
      </c>
      <c r="AMK304" s="46">
        <v>63</v>
      </c>
      <c r="AML304" s="46"/>
      <c r="AMM304" s="41">
        <v>209</v>
      </c>
      <c r="AMN304" s="42" t="s">
        <v>47</v>
      </c>
      <c r="AMO304" s="41">
        <v>40</v>
      </c>
      <c r="AMP304" s="46">
        <v>5.08</v>
      </c>
      <c r="AMQ304" s="46">
        <v>4.5999999999999996</v>
      </c>
      <c r="AMR304" s="46">
        <v>0.28000000000000003</v>
      </c>
      <c r="AMS304" s="46">
        <v>63</v>
      </c>
      <c r="AMT304" s="46"/>
      <c r="AMU304" s="41">
        <v>209</v>
      </c>
      <c r="AMV304" s="42" t="s">
        <v>47</v>
      </c>
      <c r="AMW304" s="41">
        <v>40</v>
      </c>
      <c r="AMX304" s="46">
        <v>5.08</v>
      </c>
      <c r="AMY304" s="46">
        <v>4.5999999999999996</v>
      </c>
      <c r="AMZ304" s="46">
        <v>0.28000000000000003</v>
      </c>
      <c r="ANA304" s="46">
        <v>63</v>
      </c>
      <c r="ANB304" s="46"/>
      <c r="ANC304" s="41">
        <v>209</v>
      </c>
      <c r="AND304" s="42" t="s">
        <v>47</v>
      </c>
      <c r="ANE304" s="41">
        <v>40</v>
      </c>
      <c r="ANF304" s="46">
        <v>5.08</v>
      </c>
      <c r="ANG304" s="46">
        <v>4.5999999999999996</v>
      </c>
      <c r="ANH304" s="46">
        <v>0.28000000000000003</v>
      </c>
      <c r="ANI304" s="46">
        <v>63</v>
      </c>
      <c r="ANJ304" s="46"/>
      <c r="ANK304" s="41">
        <v>209</v>
      </c>
      <c r="ANL304" s="42" t="s">
        <v>47</v>
      </c>
      <c r="ANM304" s="41">
        <v>40</v>
      </c>
      <c r="ANN304" s="46">
        <v>5.08</v>
      </c>
      <c r="ANO304" s="46">
        <v>4.5999999999999996</v>
      </c>
      <c r="ANP304" s="46">
        <v>0.28000000000000003</v>
      </c>
      <c r="ANQ304" s="46">
        <v>63</v>
      </c>
      <c r="ANR304" s="46"/>
      <c r="ANS304" s="41">
        <v>209</v>
      </c>
      <c r="ANT304" s="42" t="s">
        <v>47</v>
      </c>
      <c r="ANU304" s="41">
        <v>40</v>
      </c>
      <c r="ANV304" s="46">
        <v>5.08</v>
      </c>
      <c r="ANW304" s="46">
        <v>4.5999999999999996</v>
      </c>
      <c r="ANX304" s="46">
        <v>0.28000000000000003</v>
      </c>
      <c r="ANY304" s="46">
        <v>63</v>
      </c>
      <c r="ANZ304" s="46"/>
      <c r="AOA304" s="41">
        <v>209</v>
      </c>
      <c r="AOB304" s="42" t="s">
        <v>47</v>
      </c>
      <c r="AOC304" s="41">
        <v>40</v>
      </c>
      <c r="AOD304" s="46">
        <v>5.08</v>
      </c>
      <c r="AOE304" s="46">
        <v>4.5999999999999996</v>
      </c>
      <c r="AOF304" s="46">
        <v>0.28000000000000003</v>
      </c>
      <c r="AOG304" s="46">
        <v>63</v>
      </c>
      <c r="AOH304" s="46"/>
      <c r="AOI304" s="41">
        <v>209</v>
      </c>
      <c r="AOJ304" s="42" t="s">
        <v>47</v>
      </c>
      <c r="AOK304" s="41">
        <v>40</v>
      </c>
      <c r="AOL304" s="46">
        <v>5.08</v>
      </c>
      <c r="AOM304" s="46">
        <v>4.5999999999999996</v>
      </c>
      <c r="AON304" s="46">
        <v>0.28000000000000003</v>
      </c>
      <c r="AOO304" s="46">
        <v>63</v>
      </c>
      <c r="AOP304" s="46"/>
      <c r="AOQ304" s="41">
        <v>209</v>
      </c>
      <c r="AOR304" s="42" t="s">
        <v>47</v>
      </c>
      <c r="AOS304" s="41">
        <v>40</v>
      </c>
      <c r="AOT304" s="46">
        <v>5.08</v>
      </c>
      <c r="AOU304" s="46">
        <v>4.5999999999999996</v>
      </c>
      <c r="AOV304" s="46">
        <v>0.28000000000000003</v>
      </c>
      <c r="AOW304" s="46">
        <v>63</v>
      </c>
      <c r="AOX304" s="46"/>
      <c r="AOY304" s="41">
        <v>209</v>
      </c>
      <c r="AOZ304" s="42" t="s">
        <v>47</v>
      </c>
      <c r="APA304" s="41">
        <v>40</v>
      </c>
      <c r="APB304" s="46">
        <v>5.08</v>
      </c>
      <c r="APC304" s="46">
        <v>4.5999999999999996</v>
      </c>
      <c r="APD304" s="46">
        <v>0.28000000000000003</v>
      </c>
      <c r="APE304" s="46">
        <v>63</v>
      </c>
      <c r="APF304" s="46"/>
      <c r="APG304" s="41">
        <v>209</v>
      </c>
      <c r="APH304" s="42" t="s">
        <v>47</v>
      </c>
      <c r="API304" s="41">
        <v>40</v>
      </c>
      <c r="APJ304" s="46">
        <v>5.08</v>
      </c>
      <c r="APK304" s="46">
        <v>4.5999999999999996</v>
      </c>
      <c r="APL304" s="46">
        <v>0.28000000000000003</v>
      </c>
      <c r="APM304" s="46">
        <v>63</v>
      </c>
      <c r="APN304" s="46"/>
      <c r="APO304" s="41">
        <v>209</v>
      </c>
      <c r="APP304" s="42" t="s">
        <v>47</v>
      </c>
      <c r="APQ304" s="41">
        <v>40</v>
      </c>
      <c r="APR304" s="46">
        <v>5.08</v>
      </c>
      <c r="APS304" s="46">
        <v>4.5999999999999996</v>
      </c>
      <c r="APT304" s="46">
        <v>0.28000000000000003</v>
      </c>
      <c r="APU304" s="46">
        <v>63</v>
      </c>
      <c r="APV304" s="46"/>
      <c r="APW304" s="41">
        <v>209</v>
      </c>
      <c r="APX304" s="42" t="s">
        <v>47</v>
      </c>
      <c r="APY304" s="41">
        <v>40</v>
      </c>
      <c r="APZ304" s="46">
        <v>5.08</v>
      </c>
      <c r="AQA304" s="46">
        <v>4.5999999999999996</v>
      </c>
      <c r="AQB304" s="46">
        <v>0.28000000000000003</v>
      </c>
      <c r="AQC304" s="46">
        <v>63</v>
      </c>
      <c r="AQD304" s="46"/>
      <c r="AQE304" s="41">
        <v>209</v>
      </c>
      <c r="AQF304" s="42" t="s">
        <v>47</v>
      </c>
      <c r="AQG304" s="41">
        <v>40</v>
      </c>
      <c r="AQH304" s="46">
        <v>5.08</v>
      </c>
      <c r="AQI304" s="46">
        <v>4.5999999999999996</v>
      </c>
      <c r="AQJ304" s="46">
        <v>0.28000000000000003</v>
      </c>
      <c r="AQK304" s="46">
        <v>63</v>
      </c>
      <c r="AQL304" s="46"/>
      <c r="AQM304" s="41">
        <v>209</v>
      </c>
      <c r="AQN304" s="42" t="s">
        <v>47</v>
      </c>
      <c r="AQO304" s="41">
        <v>40</v>
      </c>
      <c r="AQP304" s="46">
        <v>5.08</v>
      </c>
      <c r="AQQ304" s="46">
        <v>4.5999999999999996</v>
      </c>
      <c r="AQR304" s="46">
        <v>0.28000000000000003</v>
      </c>
      <c r="AQS304" s="46">
        <v>63</v>
      </c>
      <c r="AQT304" s="46"/>
      <c r="AQU304" s="41">
        <v>209</v>
      </c>
      <c r="AQV304" s="42" t="s">
        <v>47</v>
      </c>
      <c r="AQW304" s="41">
        <v>40</v>
      </c>
      <c r="AQX304" s="46">
        <v>5.08</v>
      </c>
      <c r="AQY304" s="46">
        <v>4.5999999999999996</v>
      </c>
      <c r="AQZ304" s="46">
        <v>0.28000000000000003</v>
      </c>
      <c r="ARA304" s="46">
        <v>63</v>
      </c>
      <c r="ARB304" s="46"/>
      <c r="ARC304" s="41">
        <v>209</v>
      </c>
      <c r="ARD304" s="42" t="s">
        <v>47</v>
      </c>
      <c r="ARE304" s="41">
        <v>40</v>
      </c>
      <c r="ARF304" s="46">
        <v>5.08</v>
      </c>
      <c r="ARG304" s="46">
        <v>4.5999999999999996</v>
      </c>
      <c r="ARH304" s="46">
        <v>0.28000000000000003</v>
      </c>
      <c r="ARI304" s="46">
        <v>63</v>
      </c>
      <c r="ARJ304" s="46"/>
      <c r="ARK304" s="41">
        <v>209</v>
      </c>
      <c r="ARL304" s="42" t="s">
        <v>47</v>
      </c>
      <c r="ARM304" s="41">
        <v>40</v>
      </c>
      <c r="ARN304" s="46">
        <v>5.08</v>
      </c>
      <c r="ARO304" s="46">
        <v>4.5999999999999996</v>
      </c>
      <c r="ARP304" s="46">
        <v>0.28000000000000003</v>
      </c>
      <c r="ARQ304" s="46">
        <v>63</v>
      </c>
      <c r="ARR304" s="46"/>
      <c r="ARS304" s="41">
        <v>209</v>
      </c>
      <c r="ART304" s="42" t="s">
        <v>47</v>
      </c>
      <c r="ARU304" s="41">
        <v>40</v>
      </c>
      <c r="ARV304" s="46">
        <v>5.08</v>
      </c>
      <c r="ARW304" s="46">
        <v>4.5999999999999996</v>
      </c>
      <c r="ARX304" s="46">
        <v>0.28000000000000003</v>
      </c>
      <c r="ARY304" s="46">
        <v>63</v>
      </c>
      <c r="ARZ304" s="46"/>
      <c r="ASA304" s="41">
        <v>209</v>
      </c>
      <c r="ASB304" s="42" t="s">
        <v>47</v>
      </c>
      <c r="ASC304" s="41">
        <v>40</v>
      </c>
      <c r="ASD304" s="46">
        <v>5.08</v>
      </c>
      <c r="ASE304" s="46">
        <v>4.5999999999999996</v>
      </c>
      <c r="ASF304" s="46">
        <v>0.28000000000000003</v>
      </c>
      <c r="ASG304" s="46">
        <v>63</v>
      </c>
      <c r="ASH304" s="46"/>
      <c r="ASI304" s="41">
        <v>209</v>
      </c>
      <c r="ASJ304" s="42" t="s">
        <v>47</v>
      </c>
      <c r="ASK304" s="41">
        <v>40</v>
      </c>
      <c r="ASL304" s="46">
        <v>5.08</v>
      </c>
      <c r="ASM304" s="46">
        <v>4.5999999999999996</v>
      </c>
      <c r="ASN304" s="46">
        <v>0.28000000000000003</v>
      </c>
      <c r="ASO304" s="46">
        <v>63</v>
      </c>
      <c r="ASP304" s="46"/>
      <c r="ASQ304" s="41">
        <v>209</v>
      </c>
      <c r="ASR304" s="42" t="s">
        <v>47</v>
      </c>
      <c r="ASS304" s="41">
        <v>40</v>
      </c>
      <c r="AST304" s="46">
        <v>5.08</v>
      </c>
      <c r="ASU304" s="46">
        <v>4.5999999999999996</v>
      </c>
      <c r="ASV304" s="46">
        <v>0.28000000000000003</v>
      </c>
      <c r="ASW304" s="46">
        <v>63</v>
      </c>
      <c r="ASX304" s="46"/>
      <c r="ASY304" s="41">
        <v>209</v>
      </c>
      <c r="ASZ304" s="42" t="s">
        <v>47</v>
      </c>
      <c r="ATA304" s="41">
        <v>40</v>
      </c>
      <c r="ATB304" s="46">
        <v>5.08</v>
      </c>
      <c r="ATC304" s="46">
        <v>4.5999999999999996</v>
      </c>
      <c r="ATD304" s="46">
        <v>0.28000000000000003</v>
      </c>
      <c r="ATE304" s="46">
        <v>63</v>
      </c>
      <c r="ATF304" s="46"/>
      <c r="ATG304" s="41">
        <v>209</v>
      </c>
      <c r="ATH304" s="42" t="s">
        <v>47</v>
      </c>
      <c r="ATI304" s="41">
        <v>40</v>
      </c>
      <c r="ATJ304" s="46">
        <v>5.08</v>
      </c>
      <c r="ATK304" s="46">
        <v>4.5999999999999996</v>
      </c>
      <c r="ATL304" s="46">
        <v>0.28000000000000003</v>
      </c>
      <c r="ATM304" s="46">
        <v>63</v>
      </c>
      <c r="ATN304" s="46"/>
      <c r="ATO304" s="41">
        <v>209</v>
      </c>
      <c r="ATP304" s="42" t="s">
        <v>47</v>
      </c>
      <c r="ATQ304" s="41">
        <v>40</v>
      </c>
      <c r="ATR304" s="46">
        <v>5.08</v>
      </c>
      <c r="ATS304" s="46">
        <v>4.5999999999999996</v>
      </c>
      <c r="ATT304" s="46">
        <v>0.28000000000000003</v>
      </c>
      <c r="ATU304" s="46">
        <v>63</v>
      </c>
      <c r="ATV304" s="46"/>
      <c r="ATW304" s="41">
        <v>209</v>
      </c>
      <c r="ATX304" s="42" t="s">
        <v>47</v>
      </c>
      <c r="ATY304" s="41">
        <v>40</v>
      </c>
      <c r="ATZ304" s="46">
        <v>5.08</v>
      </c>
      <c r="AUA304" s="46">
        <v>4.5999999999999996</v>
      </c>
      <c r="AUB304" s="46">
        <v>0.28000000000000003</v>
      </c>
      <c r="AUC304" s="46">
        <v>63</v>
      </c>
      <c r="AUD304" s="46"/>
      <c r="AUE304" s="41">
        <v>209</v>
      </c>
      <c r="AUF304" s="42" t="s">
        <v>47</v>
      </c>
      <c r="AUG304" s="41">
        <v>40</v>
      </c>
      <c r="AUH304" s="46">
        <v>5.08</v>
      </c>
      <c r="AUI304" s="46">
        <v>4.5999999999999996</v>
      </c>
      <c r="AUJ304" s="46">
        <v>0.28000000000000003</v>
      </c>
      <c r="AUK304" s="46">
        <v>63</v>
      </c>
      <c r="AUL304" s="46"/>
      <c r="AUM304" s="41">
        <v>209</v>
      </c>
      <c r="AUN304" s="42" t="s">
        <v>47</v>
      </c>
      <c r="AUO304" s="41">
        <v>40</v>
      </c>
      <c r="AUP304" s="46">
        <v>5.08</v>
      </c>
      <c r="AUQ304" s="46">
        <v>4.5999999999999996</v>
      </c>
      <c r="AUR304" s="46">
        <v>0.28000000000000003</v>
      </c>
      <c r="AUS304" s="46">
        <v>63</v>
      </c>
      <c r="AUT304" s="46"/>
      <c r="AUU304" s="41">
        <v>209</v>
      </c>
      <c r="AUV304" s="42" t="s">
        <v>47</v>
      </c>
      <c r="AUW304" s="41">
        <v>40</v>
      </c>
      <c r="AUX304" s="46">
        <v>5.08</v>
      </c>
      <c r="AUY304" s="46">
        <v>4.5999999999999996</v>
      </c>
      <c r="AUZ304" s="46">
        <v>0.28000000000000003</v>
      </c>
      <c r="AVA304" s="46">
        <v>63</v>
      </c>
      <c r="AVB304" s="46"/>
      <c r="AVC304" s="41">
        <v>209</v>
      </c>
      <c r="AVD304" s="42" t="s">
        <v>47</v>
      </c>
      <c r="AVE304" s="41">
        <v>40</v>
      </c>
      <c r="AVF304" s="46">
        <v>5.08</v>
      </c>
      <c r="AVG304" s="46">
        <v>4.5999999999999996</v>
      </c>
      <c r="AVH304" s="46">
        <v>0.28000000000000003</v>
      </c>
      <c r="AVI304" s="46">
        <v>63</v>
      </c>
      <c r="AVJ304" s="46"/>
      <c r="AVK304" s="41">
        <v>209</v>
      </c>
      <c r="AVL304" s="42" t="s">
        <v>47</v>
      </c>
      <c r="AVM304" s="41">
        <v>40</v>
      </c>
      <c r="AVN304" s="46">
        <v>5.08</v>
      </c>
      <c r="AVO304" s="46">
        <v>4.5999999999999996</v>
      </c>
      <c r="AVP304" s="46">
        <v>0.28000000000000003</v>
      </c>
      <c r="AVQ304" s="46">
        <v>63</v>
      </c>
      <c r="AVR304" s="46"/>
      <c r="AVS304" s="41">
        <v>209</v>
      </c>
      <c r="AVT304" s="42" t="s">
        <v>47</v>
      </c>
      <c r="AVU304" s="41">
        <v>40</v>
      </c>
      <c r="AVV304" s="46">
        <v>5.08</v>
      </c>
      <c r="AVW304" s="46">
        <v>4.5999999999999996</v>
      </c>
      <c r="AVX304" s="46">
        <v>0.28000000000000003</v>
      </c>
      <c r="AVY304" s="46">
        <v>63</v>
      </c>
      <c r="AVZ304" s="46"/>
      <c r="AWA304" s="41">
        <v>209</v>
      </c>
      <c r="AWB304" s="42" t="s">
        <v>47</v>
      </c>
      <c r="AWC304" s="41">
        <v>40</v>
      </c>
      <c r="AWD304" s="46">
        <v>5.08</v>
      </c>
      <c r="AWE304" s="46">
        <v>4.5999999999999996</v>
      </c>
      <c r="AWF304" s="46">
        <v>0.28000000000000003</v>
      </c>
      <c r="AWG304" s="46">
        <v>63</v>
      </c>
      <c r="AWH304" s="46"/>
      <c r="AWI304" s="41">
        <v>209</v>
      </c>
      <c r="AWJ304" s="42" t="s">
        <v>47</v>
      </c>
      <c r="AWK304" s="41">
        <v>40</v>
      </c>
      <c r="AWL304" s="46">
        <v>5.08</v>
      </c>
      <c r="AWM304" s="46">
        <v>4.5999999999999996</v>
      </c>
      <c r="AWN304" s="46">
        <v>0.28000000000000003</v>
      </c>
      <c r="AWO304" s="46">
        <v>63</v>
      </c>
      <c r="AWP304" s="46"/>
      <c r="AWQ304" s="41">
        <v>209</v>
      </c>
      <c r="AWR304" s="42" t="s">
        <v>47</v>
      </c>
      <c r="AWS304" s="41">
        <v>40</v>
      </c>
      <c r="AWT304" s="46">
        <v>5.08</v>
      </c>
      <c r="AWU304" s="46">
        <v>4.5999999999999996</v>
      </c>
      <c r="AWV304" s="46">
        <v>0.28000000000000003</v>
      </c>
      <c r="AWW304" s="46">
        <v>63</v>
      </c>
      <c r="AWX304" s="46"/>
      <c r="AWY304" s="41">
        <v>209</v>
      </c>
      <c r="AWZ304" s="42" t="s">
        <v>47</v>
      </c>
      <c r="AXA304" s="41">
        <v>40</v>
      </c>
      <c r="AXB304" s="46">
        <v>5.08</v>
      </c>
      <c r="AXC304" s="46">
        <v>4.5999999999999996</v>
      </c>
      <c r="AXD304" s="46">
        <v>0.28000000000000003</v>
      </c>
      <c r="AXE304" s="46">
        <v>63</v>
      </c>
      <c r="AXF304" s="46"/>
      <c r="AXG304" s="41">
        <v>209</v>
      </c>
      <c r="AXH304" s="42" t="s">
        <v>47</v>
      </c>
      <c r="AXI304" s="41">
        <v>40</v>
      </c>
      <c r="AXJ304" s="46">
        <v>5.08</v>
      </c>
      <c r="AXK304" s="46">
        <v>4.5999999999999996</v>
      </c>
      <c r="AXL304" s="46">
        <v>0.28000000000000003</v>
      </c>
      <c r="AXM304" s="46">
        <v>63</v>
      </c>
      <c r="AXN304" s="46"/>
      <c r="AXO304" s="41">
        <v>209</v>
      </c>
      <c r="AXP304" s="42" t="s">
        <v>47</v>
      </c>
      <c r="AXQ304" s="41">
        <v>40</v>
      </c>
      <c r="AXR304" s="46">
        <v>5.08</v>
      </c>
      <c r="AXS304" s="46">
        <v>4.5999999999999996</v>
      </c>
      <c r="AXT304" s="46">
        <v>0.28000000000000003</v>
      </c>
      <c r="AXU304" s="46">
        <v>63</v>
      </c>
      <c r="AXV304" s="46"/>
      <c r="AXW304" s="41">
        <v>209</v>
      </c>
      <c r="AXX304" s="42" t="s">
        <v>47</v>
      </c>
      <c r="AXY304" s="41">
        <v>40</v>
      </c>
      <c r="AXZ304" s="46">
        <v>5.08</v>
      </c>
      <c r="AYA304" s="46">
        <v>4.5999999999999996</v>
      </c>
      <c r="AYB304" s="46">
        <v>0.28000000000000003</v>
      </c>
      <c r="AYC304" s="46">
        <v>63</v>
      </c>
      <c r="AYD304" s="46"/>
      <c r="AYE304" s="41">
        <v>209</v>
      </c>
      <c r="AYF304" s="42" t="s">
        <v>47</v>
      </c>
      <c r="AYG304" s="41">
        <v>40</v>
      </c>
      <c r="AYH304" s="46">
        <v>5.08</v>
      </c>
      <c r="AYI304" s="46">
        <v>4.5999999999999996</v>
      </c>
      <c r="AYJ304" s="46">
        <v>0.28000000000000003</v>
      </c>
      <c r="AYK304" s="46">
        <v>63</v>
      </c>
      <c r="AYL304" s="46"/>
      <c r="AYM304" s="41">
        <v>209</v>
      </c>
      <c r="AYN304" s="42" t="s">
        <v>47</v>
      </c>
      <c r="AYO304" s="41">
        <v>40</v>
      </c>
      <c r="AYP304" s="46">
        <v>5.08</v>
      </c>
      <c r="AYQ304" s="46">
        <v>4.5999999999999996</v>
      </c>
      <c r="AYR304" s="46">
        <v>0.28000000000000003</v>
      </c>
      <c r="AYS304" s="46">
        <v>63</v>
      </c>
      <c r="AYT304" s="46"/>
      <c r="AYU304" s="41">
        <v>209</v>
      </c>
      <c r="AYV304" s="42" t="s">
        <v>47</v>
      </c>
      <c r="AYW304" s="41">
        <v>40</v>
      </c>
      <c r="AYX304" s="46">
        <v>5.08</v>
      </c>
      <c r="AYY304" s="46">
        <v>4.5999999999999996</v>
      </c>
      <c r="AYZ304" s="46">
        <v>0.28000000000000003</v>
      </c>
      <c r="AZA304" s="46">
        <v>63</v>
      </c>
      <c r="AZB304" s="46"/>
      <c r="AZC304" s="41">
        <v>209</v>
      </c>
      <c r="AZD304" s="42" t="s">
        <v>47</v>
      </c>
      <c r="AZE304" s="41">
        <v>40</v>
      </c>
      <c r="AZF304" s="46">
        <v>5.08</v>
      </c>
      <c r="AZG304" s="46">
        <v>4.5999999999999996</v>
      </c>
      <c r="AZH304" s="46">
        <v>0.28000000000000003</v>
      </c>
      <c r="AZI304" s="46">
        <v>63</v>
      </c>
      <c r="AZJ304" s="46"/>
      <c r="AZK304" s="41">
        <v>209</v>
      </c>
      <c r="AZL304" s="42" t="s">
        <v>47</v>
      </c>
      <c r="AZM304" s="41">
        <v>40</v>
      </c>
      <c r="AZN304" s="46">
        <v>5.08</v>
      </c>
      <c r="AZO304" s="46">
        <v>4.5999999999999996</v>
      </c>
      <c r="AZP304" s="46">
        <v>0.28000000000000003</v>
      </c>
      <c r="AZQ304" s="46">
        <v>63</v>
      </c>
      <c r="AZR304" s="46"/>
      <c r="AZS304" s="41">
        <v>209</v>
      </c>
      <c r="AZT304" s="42" t="s">
        <v>47</v>
      </c>
      <c r="AZU304" s="41">
        <v>40</v>
      </c>
      <c r="AZV304" s="46">
        <v>5.08</v>
      </c>
      <c r="AZW304" s="46">
        <v>4.5999999999999996</v>
      </c>
      <c r="AZX304" s="46">
        <v>0.28000000000000003</v>
      </c>
      <c r="AZY304" s="46">
        <v>63</v>
      </c>
      <c r="AZZ304" s="46"/>
      <c r="BAA304" s="41">
        <v>209</v>
      </c>
      <c r="BAB304" s="42" t="s">
        <v>47</v>
      </c>
      <c r="BAC304" s="41">
        <v>40</v>
      </c>
      <c r="BAD304" s="46">
        <v>5.08</v>
      </c>
      <c r="BAE304" s="46">
        <v>4.5999999999999996</v>
      </c>
      <c r="BAF304" s="46">
        <v>0.28000000000000003</v>
      </c>
      <c r="BAG304" s="46">
        <v>63</v>
      </c>
      <c r="BAH304" s="46"/>
      <c r="BAI304" s="41">
        <v>209</v>
      </c>
      <c r="BAJ304" s="42" t="s">
        <v>47</v>
      </c>
      <c r="BAK304" s="41">
        <v>40</v>
      </c>
      <c r="BAL304" s="46">
        <v>5.08</v>
      </c>
      <c r="BAM304" s="46">
        <v>4.5999999999999996</v>
      </c>
      <c r="BAN304" s="46">
        <v>0.28000000000000003</v>
      </c>
      <c r="BAO304" s="46">
        <v>63</v>
      </c>
      <c r="BAP304" s="46"/>
      <c r="BAQ304" s="41">
        <v>209</v>
      </c>
      <c r="BAR304" s="42" t="s">
        <v>47</v>
      </c>
      <c r="BAS304" s="41">
        <v>40</v>
      </c>
      <c r="BAT304" s="46">
        <v>5.08</v>
      </c>
      <c r="BAU304" s="46">
        <v>4.5999999999999996</v>
      </c>
      <c r="BAV304" s="46">
        <v>0.28000000000000003</v>
      </c>
      <c r="BAW304" s="46">
        <v>63</v>
      </c>
      <c r="BAX304" s="46"/>
      <c r="BAY304" s="41">
        <v>209</v>
      </c>
      <c r="BAZ304" s="42" t="s">
        <v>47</v>
      </c>
      <c r="BBA304" s="41">
        <v>40</v>
      </c>
      <c r="BBB304" s="46">
        <v>5.08</v>
      </c>
      <c r="BBC304" s="46">
        <v>4.5999999999999996</v>
      </c>
      <c r="BBD304" s="46">
        <v>0.28000000000000003</v>
      </c>
      <c r="BBE304" s="46">
        <v>63</v>
      </c>
      <c r="BBF304" s="46"/>
      <c r="BBG304" s="41">
        <v>209</v>
      </c>
      <c r="BBH304" s="42" t="s">
        <v>47</v>
      </c>
      <c r="BBI304" s="41">
        <v>40</v>
      </c>
      <c r="BBJ304" s="46">
        <v>5.08</v>
      </c>
      <c r="BBK304" s="46">
        <v>4.5999999999999996</v>
      </c>
      <c r="BBL304" s="46">
        <v>0.28000000000000003</v>
      </c>
      <c r="BBM304" s="46">
        <v>63</v>
      </c>
      <c r="BBN304" s="46"/>
      <c r="BBO304" s="41">
        <v>209</v>
      </c>
      <c r="BBP304" s="42" t="s">
        <v>47</v>
      </c>
      <c r="BBQ304" s="41">
        <v>40</v>
      </c>
      <c r="BBR304" s="46">
        <v>5.08</v>
      </c>
      <c r="BBS304" s="46">
        <v>4.5999999999999996</v>
      </c>
      <c r="BBT304" s="46">
        <v>0.28000000000000003</v>
      </c>
      <c r="BBU304" s="46">
        <v>63</v>
      </c>
      <c r="BBV304" s="46"/>
      <c r="BBW304" s="41">
        <v>209</v>
      </c>
      <c r="BBX304" s="42" t="s">
        <v>47</v>
      </c>
      <c r="BBY304" s="41">
        <v>40</v>
      </c>
      <c r="BBZ304" s="46">
        <v>5.08</v>
      </c>
      <c r="BCA304" s="46">
        <v>4.5999999999999996</v>
      </c>
      <c r="BCB304" s="46">
        <v>0.28000000000000003</v>
      </c>
      <c r="BCC304" s="46">
        <v>63</v>
      </c>
      <c r="BCD304" s="46"/>
      <c r="BCE304" s="41">
        <v>209</v>
      </c>
      <c r="BCF304" s="42" t="s">
        <v>47</v>
      </c>
      <c r="BCG304" s="41">
        <v>40</v>
      </c>
      <c r="BCH304" s="46">
        <v>5.08</v>
      </c>
      <c r="BCI304" s="46">
        <v>4.5999999999999996</v>
      </c>
      <c r="BCJ304" s="46">
        <v>0.28000000000000003</v>
      </c>
      <c r="BCK304" s="46">
        <v>63</v>
      </c>
      <c r="BCL304" s="46"/>
      <c r="BCM304" s="41">
        <v>209</v>
      </c>
      <c r="BCN304" s="42" t="s">
        <v>47</v>
      </c>
      <c r="BCO304" s="41">
        <v>40</v>
      </c>
      <c r="BCP304" s="46">
        <v>5.08</v>
      </c>
      <c r="BCQ304" s="46">
        <v>4.5999999999999996</v>
      </c>
      <c r="BCR304" s="46">
        <v>0.28000000000000003</v>
      </c>
      <c r="BCS304" s="46">
        <v>63</v>
      </c>
      <c r="BCT304" s="46"/>
      <c r="BCU304" s="41">
        <v>209</v>
      </c>
      <c r="BCV304" s="42" t="s">
        <v>47</v>
      </c>
      <c r="BCW304" s="41">
        <v>40</v>
      </c>
      <c r="BCX304" s="46">
        <v>5.08</v>
      </c>
      <c r="BCY304" s="46">
        <v>4.5999999999999996</v>
      </c>
      <c r="BCZ304" s="46">
        <v>0.28000000000000003</v>
      </c>
      <c r="BDA304" s="46">
        <v>63</v>
      </c>
      <c r="BDB304" s="46"/>
      <c r="BDC304" s="41">
        <v>209</v>
      </c>
      <c r="BDD304" s="42" t="s">
        <v>47</v>
      </c>
      <c r="BDE304" s="41">
        <v>40</v>
      </c>
      <c r="BDF304" s="46">
        <v>5.08</v>
      </c>
      <c r="BDG304" s="46">
        <v>4.5999999999999996</v>
      </c>
      <c r="BDH304" s="46">
        <v>0.28000000000000003</v>
      </c>
      <c r="BDI304" s="46">
        <v>63</v>
      </c>
      <c r="BDJ304" s="46"/>
      <c r="BDK304" s="41">
        <v>209</v>
      </c>
      <c r="BDL304" s="42" t="s">
        <v>47</v>
      </c>
      <c r="BDM304" s="41">
        <v>40</v>
      </c>
      <c r="BDN304" s="46">
        <v>5.08</v>
      </c>
      <c r="BDO304" s="46">
        <v>4.5999999999999996</v>
      </c>
      <c r="BDP304" s="46">
        <v>0.28000000000000003</v>
      </c>
      <c r="BDQ304" s="46">
        <v>63</v>
      </c>
      <c r="BDR304" s="46"/>
      <c r="BDS304" s="41">
        <v>209</v>
      </c>
      <c r="BDT304" s="42" t="s">
        <v>47</v>
      </c>
      <c r="BDU304" s="41">
        <v>40</v>
      </c>
      <c r="BDV304" s="46">
        <v>5.08</v>
      </c>
      <c r="BDW304" s="46">
        <v>4.5999999999999996</v>
      </c>
      <c r="BDX304" s="46">
        <v>0.28000000000000003</v>
      </c>
      <c r="BDY304" s="46">
        <v>63</v>
      </c>
      <c r="BDZ304" s="46"/>
      <c r="BEA304" s="41">
        <v>209</v>
      </c>
      <c r="BEB304" s="42" t="s">
        <v>47</v>
      </c>
      <c r="BEC304" s="41">
        <v>40</v>
      </c>
      <c r="BED304" s="46">
        <v>5.08</v>
      </c>
      <c r="BEE304" s="46">
        <v>4.5999999999999996</v>
      </c>
      <c r="BEF304" s="46">
        <v>0.28000000000000003</v>
      </c>
      <c r="BEG304" s="46">
        <v>63</v>
      </c>
      <c r="BEH304" s="46"/>
      <c r="BEI304" s="41">
        <v>209</v>
      </c>
      <c r="BEJ304" s="42" t="s">
        <v>47</v>
      </c>
      <c r="BEK304" s="41">
        <v>40</v>
      </c>
      <c r="BEL304" s="46">
        <v>5.08</v>
      </c>
      <c r="BEM304" s="46">
        <v>4.5999999999999996</v>
      </c>
      <c r="BEN304" s="46">
        <v>0.28000000000000003</v>
      </c>
      <c r="BEO304" s="46">
        <v>63</v>
      </c>
      <c r="BEP304" s="46"/>
      <c r="BEQ304" s="41">
        <v>209</v>
      </c>
      <c r="BER304" s="42" t="s">
        <v>47</v>
      </c>
      <c r="BES304" s="41">
        <v>40</v>
      </c>
      <c r="BET304" s="46">
        <v>5.08</v>
      </c>
      <c r="BEU304" s="46">
        <v>4.5999999999999996</v>
      </c>
      <c r="BEV304" s="46">
        <v>0.28000000000000003</v>
      </c>
      <c r="BEW304" s="46">
        <v>63</v>
      </c>
      <c r="BEX304" s="46"/>
      <c r="BEY304" s="41">
        <v>209</v>
      </c>
      <c r="BEZ304" s="42" t="s">
        <v>47</v>
      </c>
      <c r="BFA304" s="41">
        <v>40</v>
      </c>
      <c r="BFB304" s="46">
        <v>5.08</v>
      </c>
      <c r="BFC304" s="46">
        <v>4.5999999999999996</v>
      </c>
      <c r="BFD304" s="46">
        <v>0.28000000000000003</v>
      </c>
      <c r="BFE304" s="46">
        <v>63</v>
      </c>
      <c r="BFF304" s="46"/>
      <c r="BFG304" s="41">
        <v>209</v>
      </c>
      <c r="BFH304" s="42" t="s">
        <v>47</v>
      </c>
      <c r="BFI304" s="41">
        <v>40</v>
      </c>
      <c r="BFJ304" s="46">
        <v>5.08</v>
      </c>
      <c r="BFK304" s="46">
        <v>4.5999999999999996</v>
      </c>
      <c r="BFL304" s="46">
        <v>0.28000000000000003</v>
      </c>
      <c r="BFM304" s="46">
        <v>63</v>
      </c>
      <c r="BFN304" s="46"/>
      <c r="BFO304" s="41">
        <v>209</v>
      </c>
      <c r="BFP304" s="42" t="s">
        <v>47</v>
      </c>
      <c r="BFQ304" s="41">
        <v>40</v>
      </c>
      <c r="BFR304" s="46">
        <v>5.08</v>
      </c>
      <c r="BFS304" s="46">
        <v>4.5999999999999996</v>
      </c>
      <c r="BFT304" s="46">
        <v>0.28000000000000003</v>
      </c>
      <c r="BFU304" s="46">
        <v>63</v>
      </c>
      <c r="BFV304" s="46"/>
      <c r="BFW304" s="41">
        <v>209</v>
      </c>
      <c r="BFX304" s="42" t="s">
        <v>47</v>
      </c>
      <c r="BFY304" s="41">
        <v>40</v>
      </c>
      <c r="BFZ304" s="46">
        <v>5.08</v>
      </c>
      <c r="BGA304" s="46">
        <v>4.5999999999999996</v>
      </c>
      <c r="BGB304" s="46">
        <v>0.28000000000000003</v>
      </c>
      <c r="BGC304" s="46">
        <v>63</v>
      </c>
      <c r="BGD304" s="46"/>
      <c r="BGE304" s="41">
        <v>209</v>
      </c>
      <c r="BGF304" s="42" t="s">
        <v>47</v>
      </c>
      <c r="BGG304" s="41">
        <v>40</v>
      </c>
      <c r="BGH304" s="46">
        <v>5.08</v>
      </c>
      <c r="BGI304" s="46">
        <v>4.5999999999999996</v>
      </c>
      <c r="BGJ304" s="46">
        <v>0.28000000000000003</v>
      </c>
      <c r="BGK304" s="46">
        <v>63</v>
      </c>
      <c r="BGL304" s="46"/>
      <c r="BGM304" s="41">
        <v>209</v>
      </c>
      <c r="BGN304" s="42" t="s">
        <v>47</v>
      </c>
      <c r="BGO304" s="41">
        <v>40</v>
      </c>
      <c r="BGP304" s="46">
        <v>5.08</v>
      </c>
      <c r="BGQ304" s="46">
        <v>4.5999999999999996</v>
      </c>
      <c r="BGR304" s="46">
        <v>0.28000000000000003</v>
      </c>
      <c r="BGS304" s="46">
        <v>63</v>
      </c>
      <c r="BGT304" s="46"/>
      <c r="BGU304" s="41">
        <v>209</v>
      </c>
      <c r="BGV304" s="42" t="s">
        <v>47</v>
      </c>
      <c r="BGW304" s="41">
        <v>40</v>
      </c>
      <c r="BGX304" s="46">
        <v>5.08</v>
      </c>
      <c r="BGY304" s="46">
        <v>4.5999999999999996</v>
      </c>
      <c r="BGZ304" s="46">
        <v>0.28000000000000003</v>
      </c>
      <c r="BHA304" s="46">
        <v>63</v>
      </c>
      <c r="BHB304" s="46"/>
      <c r="BHC304" s="41">
        <v>209</v>
      </c>
      <c r="BHD304" s="42" t="s">
        <v>47</v>
      </c>
      <c r="BHE304" s="41">
        <v>40</v>
      </c>
      <c r="BHF304" s="46">
        <v>5.08</v>
      </c>
      <c r="BHG304" s="46">
        <v>4.5999999999999996</v>
      </c>
      <c r="BHH304" s="46">
        <v>0.28000000000000003</v>
      </c>
      <c r="BHI304" s="46">
        <v>63</v>
      </c>
      <c r="BHJ304" s="46"/>
      <c r="BHK304" s="41">
        <v>209</v>
      </c>
      <c r="BHL304" s="42" t="s">
        <v>47</v>
      </c>
      <c r="BHM304" s="41">
        <v>40</v>
      </c>
      <c r="BHN304" s="46">
        <v>5.08</v>
      </c>
      <c r="BHO304" s="46">
        <v>4.5999999999999996</v>
      </c>
      <c r="BHP304" s="46">
        <v>0.28000000000000003</v>
      </c>
      <c r="BHQ304" s="46">
        <v>63</v>
      </c>
      <c r="BHR304" s="46"/>
      <c r="BHS304" s="41">
        <v>209</v>
      </c>
      <c r="BHT304" s="42" t="s">
        <v>47</v>
      </c>
      <c r="BHU304" s="41">
        <v>40</v>
      </c>
      <c r="BHV304" s="46">
        <v>5.08</v>
      </c>
      <c r="BHW304" s="46">
        <v>4.5999999999999996</v>
      </c>
      <c r="BHX304" s="46">
        <v>0.28000000000000003</v>
      </c>
      <c r="BHY304" s="46">
        <v>63</v>
      </c>
      <c r="BHZ304" s="46"/>
      <c r="BIA304" s="41">
        <v>209</v>
      </c>
      <c r="BIB304" s="42" t="s">
        <v>47</v>
      </c>
      <c r="BIC304" s="41">
        <v>40</v>
      </c>
      <c r="BID304" s="46">
        <v>5.08</v>
      </c>
      <c r="BIE304" s="46">
        <v>4.5999999999999996</v>
      </c>
      <c r="BIF304" s="46">
        <v>0.28000000000000003</v>
      </c>
      <c r="BIG304" s="46">
        <v>63</v>
      </c>
      <c r="BIH304" s="46"/>
      <c r="BII304" s="41">
        <v>209</v>
      </c>
      <c r="BIJ304" s="42" t="s">
        <v>47</v>
      </c>
      <c r="BIK304" s="41">
        <v>40</v>
      </c>
      <c r="BIL304" s="46">
        <v>5.08</v>
      </c>
      <c r="BIM304" s="46">
        <v>4.5999999999999996</v>
      </c>
      <c r="BIN304" s="46">
        <v>0.28000000000000003</v>
      </c>
      <c r="BIO304" s="46">
        <v>63</v>
      </c>
      <c r="BIP304" s="46"/>
      <c r="BIQ304" s="41">
        <v>209</v>
      </c>
      <c r="BIR304" s="42" t="s">
        <v>47</v>
      </c>
      <c r="BIS304" s="41">
        <v>40</v>
      </c>
      <c r="BIT304" s="46">
        <v>5.08</v>
      </c>
      <c r="BIU304" s="46">
        <v>4.5999999999999996</v>
      </c>
      <c r="BIV304" s="46">
        <v>0.28000000000000003</v>
      </c>
      <c r="BIW304" s="46">
        <v>63</v>
      </c>
      <c r="BIX304" s="46"/>
      <c r="BIY304" s="41">
        <v>209</v>
      </c>
      <c r="BIZ304" s="42" t="s">
        <v>47</v>
      </c>
      <c r="BJA304" s="41">
        <v>40</v>
      </c>
      <c r="BJB304" s="46">
        <v>5.08</v>
      </c>
      <c r="BJC304" s="46">
        <v>4.5999999999999996</v>
      </c>
      <c r="BJD304" s="46">
        <v>0.28000000000000003</v>
      </c>
      <c r="BJE304" s="46">
        <v>63</v>
      </c>
      <c r="BJF304" s="46"/>
      <c r="BJG304" s="41">
        <v>209</v>
      </c>
      <c r="BJH304" s="42" t="s">
        <v>47</v>
      </c>
      <c r="BJI304" s="41">
        <v>40</v>
      </c>
      <c r="BJJ304" s="46">
        <v>5.08</v>
      </c>
      <c r="BJK304" s="46">
        <v>4.5999999999999996</v>
      </c>
      <c r="BJL304" s="46">
        <v>0.28000000000000003</v>
      </c>
      <c r="BJM304" s="46">
        <v>63</v>
      </c>
      <c r="BJN304" s="46"/>
      <c r="BJO304" s="41">
        <v>209</v>
      </c>
      <c r="BJP304" s="42" t="s">
        <v>47</v>
      </c>
      <c r="BJQ304" s="41">
        <v>40</v>
      </c>
      <c r="BJR304" s="46">
        <v>5.08</v>
      </c>
      <c r="BJS304" s="46">
        <v>4.5999999999999996</v>
      </c>
      <c r="BJT304" s="46">
        <v>0.28000000000000003</v>
      </c>
      <c r="BJU304" s="46">
        <v>63</v>
      </c>
      <c r="BJV304" s="46"/>
      <c r="BJW304" s="41">
        <v>209</v>
      </c>
      <c r="BJX304" s="42" t="s">
        <v>47</v>
      </c>
      <c r="BJY304" s="41">
        <v>40</v>
      </c>
      <c r="BJZ304" s="46">
        <v>5.08</v>
      </c>
      <c r="BKA304" s="46">
        <v>4.5999999999999996</v>
      </c>
      <c r="BKB304" s="46">
        <v>0.28000000000000003</v>
      </c>
      <c r="BKC304" s="46">
        <v>63</v>
      </c>
      <c r="BKD304" s="46"/>
      <c r="BKE304" s="41">
        <v>209</v>
      </c>
      <c r="BKF304" s="42" t="s">
        <v>47</v>
      </c>
      <c r="BKG304" s="41">
        <v>40</v>
      </c>
      <c r="BKH304" s="46">
        <v>5.08</v>
      </c>
      <c r="BKI304" s="46">
        <v>4.5999999999999996</v>
      </c>
      <c r="BKJ304" s="46">
        <v>0.28000000000000003</v>
      </c>
      <c r="BKK304" s="46">
        <v>63</v>
      </c>
      <c r="BKL304" s="46"/>
      <c r="BKM304" s="41">
        <v>209</v>
      </c>
      <c r="BKN304" s="42" t="s">
        <v>47</v>
      </c>
      <c r="BKO304" s="41">
        <v>40</v>
      </c>
      <c r="BKP304" s="46">
        <v>5.08</v>
      </c>
      <c r="BKQ304" s="46">
        <v>4.5999999999999996</v>
      </c>
      <c r="BKR304" s="46">
        <v>0.28000000000000003</v>
      </c>
      <c r="BKS304" s="46">
        <v>63</v>
      </c>
      <c r="BKT304" s="46"/>
      <c r="BKU304" s="41">
        <v>209</v>
      </c>
      <c r="BKV304" s="42" t="s">
        <v>47</v>
      </c>
      <c r="BKW304" s="41">
        <v>40</v>
      </c>
      <c r="BKX304" s="46">
        <v>5.08</v>
      </c>
      <c r="BKY304" s="46">
        <v>4.5999999999999996</v>
      </c>
      <c r="BKZ304" s="46">
        <v>0.28000000000000003</v>
      </c>
      <c r="BLA304" s="46">
        <v>63</v>
      </c>
      <c r="BLB304" s="46"/>
      <c r="BLC304" s="41">
        <v>209</v>
      </c>
      <c r="BLD304" s="42" t="s">
        <v>47</v>
      </c>
      <c r="BLE304" s="41">
        <v>40</v>
      </c>
      <c r="BLF304" s="46">
        <v>5.08</v>
      </c>
      <c r="BLG304" s="46">
        <v>4.5999999999999996</v>
      </c>
      <c r="BLH304" s="46">
        <v>0.28000000000000003</v>
      </c>
      <c r="BLI304" s="46">
        <v>63</v>
      </c>
      <c r="BLJ304" s="46"/>
      <c r="BLK304" s="41">
        <v>209</v>
      </c>
      <c r="BLL304" s="42" t="s">
        <v>47</v>
      </c>
      <c r="BLM304" s="41">
        <v>40</v>
      </c>
      <c r="BLN304" s="46">
        <v>5.08</v>
      </c>
      <c r="BLO304" s="46">
        <v>4.5999999999999996</v>
      </c>
      <c r="BLP304" s="46">
        <v>0.28000000000000003</v>
      </c>
      <c r="BLQ304" s="46">
        <v>63</v>
      </c>
      <c r="BLR304" s="46"/>
      <c r="BLS304" s="41">
        <v>209</v>
      </c>
      <c r="BLT304" s="42" t="s">
        <v>47</v>
      </c>
      <c r="BLU304" s="41">
        <v>40</v>
      </c>
      <c r="BLV304" s="46">
        <v>5.08</v>
      </c>
      <c r="BLW304" s="46">
        <v>4.5999999999999996</v>
      </c>
      <c r="BLX304" s="46">
        <v>0.28000000000000003</v>
      </c>
      <c r="BLY304" s="46">
        <v>63</v>
      </c>
      <c r="BLZ304" s="46"/>
      <c r="BMA304" s="41">
        <v>209</v>
      </c>
      <c r="BMB304" s="42" t="s">
        <v>47</v>
      </c>
      <c r="BMC304" s="41">
        <v>40</v>
      </c>
      <c r="BMD304" s="46">
        <v>5.08</v>
      </c>
      <c r="BME304" s="46">
        <v>4.5999999999999996</v>
      </c>
      <c r="BMF304" s="46">
        <v>0.28000000000000003</v>
      </c>
      <c r="BMG304" s="46">
        <v>63</v>
      </c>
      <c r="BMH304" s="46"/>
      <c r="BMI304" s="41">
        <v>209</v>
      </c>
      <c r="BMJ304" s="42" t="s">
        <v>47</v>
      </c>
      <c r="BMK304" s="41">
        <v>40</v>
      </c>
      <c r="BML304" s="46">
        <v>5.08</v>
      </c>
      <c r="BMM304" s="46">
        <v>4.5999999999999996</v>
      </c>
      <c r="BMN304" s="46">
        <v>0.28000000000000003</v>
      </c>
      <c r="BMO304" s="46">
        <v>63</v>
      </c>
      <c r="BMP304" s="46"/>
      <c r="BMQ304" s="41">
        <v>209</v>
      </c>
      <c r="BMR304" s="42" t="s">
        <v>47</v>
      </c>
      <c r="BMS304" s="41">
        <v>40</v>
      </c>
      <c r="BMT304" s="46">
        <v>5.08</v>
      </c>
      <c r="BMU304" s="46">
        <v>4.5999999999999996</v>
      </c>
      <c r="BMV304" s="46">
        <v>0.28000000000000003</v>
      </c>
      <c r="BMW304" s="46">
        <v>63</v>
      </c>
      <c r="BMX304" s="46"/>
      <c r="BMY304" s="41">
        <v>209</v>
      </c>
      <c r="BMZ304" s="42" t="s">
        <v>47</v>
      </c>
      <c r="BNA304" s="41">
        <v>40</v>
      </c>
      <c r="BNB304" s="46">
        <v>5.08</v>
      </c>
      <c r="BNC304" s="46">
        <v>4.5999999999999996</v>
      </c>
      <c r="BND304" s="46">
        <v>0.28000000000000003</v>
      </c>
      <c r="BNE304" s="46">
        <v>63</v>
      </c>
      <c r="BNF304" s="46"/>
      <c r="BNG304" s="41">
        <v>209</v>
      </c>
      <c r="BNH304" s="42" t="s">
        <v>47</v>
      </c>
      <c r="BNI304" s="41">
        <v>40</v>
      </c>
      <c r="BNJ304" s="46">
        <v>5.08</v>
      </c>
      <c r="BNK304" s="46">
        <v>4.5999999999999996</v>
      </c>
      <c r="BNL304" s="46">
        <v>0.28000000000000003</v>
      </c>
      <c r="BNM304" s="46">
        <v>63</v>
      </c>
      <c r="BNN304" s="46"/>
      <c r="BNO304" s="41">
        <v>209</v>
      </c>
      <c r="BNP304" s="42" t="s">
        <v>47</v>
      </c>
      <c r="BNQ304" s="41">
        <v>40</v>
      </c>
      <c r="BNR304" s="46">
        <v>5.08</v>
      </c>
      <c r="BNS304" s="46">
        <v>4.5999999999999996</v>
      </c>
      <c r="BNT304" s="46">
        <v>0.28000000000000003</v>
      </c>
      <c r="BNU304" s="46">
        <v>63</v>
      </c>
      <c r="BNV304" s="46"/>
      <c r="BNW304" s="41">
        <v>209</v>
      </c>
      <c r="BNX304" s="42" t="s">
        <v>47</v>
      </c>
      <c r="BNY304" s="41">
        <v>40</v>
      </c>
      <c r="BNZ304" s="46">
        <v>5.08</v>
      </c>
      <c r="BOA304" s="46">
        <v>4.5999999999999996</v>
      </c>
      <c r="BOB304" s="46">
        <v>0.28000000000000003</v>
      </c>
      <c r="BOC304" s="46">
        <v>63</v>
      </c>
      <c r="BOD304" s="46"/>
      <c r="BOE304" s="41">
        <v>209</v>
      </c>
      <c r="BOF304" s="42" t="s">
        <v>47</v>
      </c>
      <c r="BOG304" s="41">
        <v>40</v>
      </c>
      <c r="BOH304" s="46">
        <v>5.08</v>
      </c>
      <c r="BOI304" s="46">
        <v>4.5999999999999996</v>
      </c>
      <c r="BOJ304" s="46">
        <v>0.28000000000000003</v>
      </c>
      <c r="BOK304" s="46">
        <v>63</v>
      </c>
      <c r="BOL304" s="46"/>
      <c r="BOM304" s="41">
        <v>209</v>
      </c>
      <c r="BON304" s="42" t="s">
        <v>47</v>
      </c>
      <c r="BOO304" s="41">
        <v>40</v>
      </c>
      <c r="BOP304" s="46">
        <v>5.08</v>
      </c>
      <c r="BOQ304" s="46">
        <v>4.5999999999999996</v>
      </c>
      <c r="BOR304" s="46">
        <v>0.28000000000000003</v>
      </c>
      <c r="BOS304" s="46">
        <v>63</v>
      </c>
      <c r="BOT304" s="46"/>
      <c r="BOU304" s="41">
        <v>209</v>
      </c>
      <c r="BOV304" s="42" t="s">
        <v>47</v>
      </c>
      <c r="BOW304" s="41">
        <v>40</v>
      </c>
      <c r="BOX304" s="46">
        <v>5.08</v>
      </c>
      <c r="BOY304" s="46">
        <v>4.5999999999999996</v>
      </c>
      <c r="BOZ304" s="46">
        <v>0.28000000000000003</v>
      </c>
      <c r="BPA304" s="46">
        <v>63</v>
      </c>
      <c r="BPB304" s="46"/>
      <c r="BPC304" s="41">
        <v>209</v>
      </c>
      <c r="BPD304" s="42" t="s">
        <v>47</v>
      </c>
      <c r="BPE304" s="41">
        <v>40</v>
      </c>
      <c r="BPF304" s="46">
        <v>5.08</v>
      </c>
      <c r="BPG304" s="46">
        <v>4.5999999999999996</v>
      </c>
      <c r="BPH304" s="46">
        <v>0.28000000000000003</v>
      </c>
      <c r="BPI304" s="46">
        <v>63</v>
      </c>
      <c r="BPJ304" s="46"/>
      <c r="BPK304" s="41">
        <v>209</v>
      </c>
      <c r="BPL304" s="42" t="s">
        <v>47</v>
      </c>
      <c r="BPM304" s="41">
        <v>40</v>
      </c>
      <c r="BPN304" s="46">
        <v>5.08</v>
      </c>
      <c r="BPO304" s="46">
        <v>4.5999999999999996</v>
      </c>
      <c r="BPP304" s="46">
        <v>0.28000000000000003</v>
      </c>
      <c r="BPQ304" s="46">
        <v>63</v>
      </c>
      <c r="BPR304" s="46"/>
      <c r="BPS304" s="41">
        <v>209</v>
      </c>
      <c r="BPT304" s="42" t="s">
        <v>47</v>
      </c>
      <c r="BPU304" s="41">
        <v>40</v>
      </c>
      <c r="BPV304" s="46">
        <v>5.08</v>
      </c>
      <c r="BPW304" s="46">
        <v>4.5999999999999996</v>
      </c>
      <c r="BPX304" s="46">
        <v>0.28000000000000003</v>
      </c>
      <c r="BPY304" s="46">
        <v>63</v>
      </c>
      <c r="BPZ304" s="46"/>
      <c r="BQA304" s="41">
        <v>209</v>
      </c>
      <c r="BQB304" s="42" t="s">
        <v>47</v>
      </c>
      <c r="BQC304" s="41">
        <v>40</v>
      </c>
      <c r="BQD304" s="46">
        <v>5.08</v>
      </c>
      <c r="BQE304" s="46">
        <v>4.5999999999999996</v>
      </c>
      <c r="BQF304" s="46">
        <v>0.28000000000000003</v>
      </c>
      <c r="BQG304" s="46">
        <v>63</v>
      </c>
      <c r="BQH304" s="46"/>
      <c r="BQI304" s="41">
        <v>209</v>
      </c>
      <c r="BQJ304" s="42" t="s">
        <v>47</v>
      </c>
      <c r="BQK304" s="41">
        <v>40</v>
      </c>
      <c r="BQL304" s="46">
        <v>5.08</v>
      </c>
      <c r="BQM304" s="46">
        <v>4.5999999999999996</v>
      </c>
      <c r="BQN304" s="46">
        <v>0.28000000000000003</v>
      </c>
      <c r="BQO304" s="46">
        <v>63</v>
      </c>
      <c r="BQP304" s="46"/>
      <c r="BQQ304" s="41">
        <v>209</v>
      </c>
      <c r="BQR304" s="42" t="s">
        <v>47</v>
      </c>
      <c r="BQS304" s="41">
        <v>40</v>
      </c>
      <c r="BQT304" s="46">
        <v>5.08</v>
      </c>
      <c r="BQU304" s="46">
        <v>4.5999999999999996</v>
      </c>
      <c r="BQV304" s="46">
        <v>0.28000000000000003</v>
      </c>
      <c r="BQW304" s="46">
        <v>63</v>
      </c>
      <c r="BQX304" s="46"/>
      <c r="BQY304" s="41">
        <v>209</v>
      </c>
      <c r="BQZ304" s="42" t="s">
        <v>47</v>
      </c>
      <c r="BRA304" s="41">
        <v>40</v>
      </c>
      <c r="BRB304" s="46">
        <v>5.08</v>
      </c>
      <c r="BRC304" s="46">
        <v>4.5999999999999996</v>
      </c>
      <c r="BRD304" s="46">
        <v>0.28000000000000003</v>
      </c>
      <c r="BRE304" s="46">
        <v>63</v>
      </c>
      <c r="BRF304" s="46"/>
      <c r="BRG304" s="41">
        <v>209</v>
      </c>
      <c r="BRH304" s="42" t="s">
        <v>47</v>
      </c>
      <c r="BRI304" s="41">
        <v>40</v>
      </c>
      <c r="BRJ304" s="46">
        <v>5.08</v>
      </c>
      <c r="BRK304" s="46">
        <v>4.5999999999999996</v>
      </c>
      <c r="BRL304" s="46">
        <v>0.28000000000000003</v>
      </c>
      <c r="BRM304" s="46">
        <v>63</v>
      </c>
      <c r="BRN304" s="46"/>
      <c r="BRO304" s="41">
        <v>209</v>
      </c>
      <c r="BRP304" s="42" t="s">
        <v>47</v>
      </c>
      <c r="BRQ304" s="41">
        <v>40</v>
      </c>
      <c r="BRR304" s="46">
        <v>5.08</v>
      </c>
      <c r="BRS304" s="46">
        <v>4.5999999999999996</v>
      </c>
      <c r="BRT304" s="46">
        <v>0.28000000000000003</v>
      </c>
      <c r="BRU304" s="46">
        <v>63</v>
      </c>
      <c r="BRV304" s="46"/>
      <c r="BRW304" s="41">
        <v>209</v>
      </c>
      <c r="BRX304" s="42" t="s">
        <v>47</v>
      </c>
      <c r="BRY304" s="41">
        <v>40</v>
      </c>
      <c r="BRZ304" s="46">
        <v>5.08</v>
      </c>
      <c r="BSA304" s="46">
        <v>4.5999999999999996</v>
      </c>
      <c r="BSB304" s="46">
        <v>0.28000000000000003</v>
      </c>
      <c r="BSC304" s="46">
        <v>63</v>
      </c>
      <c r="BSD304" s="46"/>
      <c r="BSE304" s="41">
        <v>209</v>
      </c>
      <c r="BSF304" s="42" t="s">
        <v>47</v>
      </c>
      <c r="BSG304" s="41">
        <v>40</v>
      </c>
      <c r="BSH304" s="46">
        <v>5.08</v>
      </c>
      <c r="BSI304" s="46">
        <v>4.5999999999999996</v>
      </c>
      <c r="BSJ304" s="46">
        <v>0.28000000000000003</v>
      </c>
      <c r="BSK304" s="46">
        <v>63</v>
      </c>
      <c r="BSL304" s="46"/>
      <c r="BSM304" s="41">
        <v>209</v>
      </c>
      <c r="BSN304" s="42" t="s">
        <v>47</v>
      </c>
      <c r="BSO304" s="41">
        <v>40</v>
      </c>
      <c r="BSP304" s="46">
        <v>5.08</v>
      </c>
      <c r="BSQ304" s="46">
        <v>4.5999999999999996</v>
      </c>
      <c r="BSR304" s="46">
        <v>0.28000000000000003</v>
      </c>
      <c r="BSS304" s="46">
        <v>63</v>
      </c>
      <c r="BST304" s="46"/>
      <c r="BSU304" s="41">
        <v>209</v>
      </c>
      <c r="BSV304" s="42" t="s">
        <v>47</v>
      </c>
      <c r="BSW304" s="41">
        <v>40</v>
      </c>
      <c r="BSX304" s="46">
        <v>5.08</v>
      </c>
      <c r="BSY304" s="46">
        <v>4.5999999999999996</v>
      </c>
      <c r="BSZ304" s="46">
        <v>0.28000000000000003</v>
      </c>
      <c r="BTA304" s="46">
        <v>63</v>
      </c>
      <c r="BTB304" s="46"/>
      <c r="BTC304" s="41">
        <v>209</v>
      </c>
      <c r="BTD304" s="42" t="s">
        <v>47</v>
      </c>
      <c r="BTE304" s="41">
        <v>40</v>
      </c>
      <c r="BTF304" s="46">
        <v>5.08</v>
      </c>
      <c r="BTG304" s="46">
        <v>4.5999999999999996</v>
      </c>
      <c r="BTH304" s="46">
        <v>0.28000000000000003</v>
      </c>
      <c r="BTI304" s="46">
        <v>63</v>
      </c>
      <c r="BTJ304" s="46"/>
      <c r="BTK304" s="41">
        <v>209</v>
      </c>
      <c r="BTL304" s="42" t="s">
        <v>47</v>
      </c>
      <c r="BTM304" s="41">
        <v>40</v>
      </c>
      <c r="BTN304" s="46">
        <v>5.08</v>
      </c>
      <c r="BTO304" s="46">
        <v>4.5999999999999996</v>
      </c>
      <c r="BTP304" s="46">
        <v>0.28000000000000003</v>
      </c>
      <c r="BTQ304" s="46">
        <v>63</v>
      </c>
      <c r="BTR304" s="46"/>
      <c r="BTS304" s="41">
        <v>209</v>
      </c>
      <c r="BTT304" s="42" t="s">
        <v>47</v>
      </c>
      <c r="BTU304" s="41">
        <v>40</v>
      </c>
      <c r="BTV304" s="46">
        <v>5.08</v>
      </c>
      <c r="BTW304" s="46">
        <v>4.5999999999999996</v>
      </c>
      <c r="BTX304" s="46">
        <v>0.28000000000000003</v>
      </c>
      <c r="BTY304" s="46">
        <v>63</v>
      </c>
      <c r="BTZ304" s="46"/>
      <c r="BUA304" s="41">
        <v>209</v>
      </c>
      <c r="BUB304" s="42" t="s">
        <v>47</v>
      </c>
      <c r="BUC304" s="41">
        <v>40</v>
      </c>
      <c r="BUD304" s="46">
        <v>5.08</v>
      </c>
      <c r="BUE304" s="46">
        <v>4.5999999999999996</v>
      </c>
      <c r="BUF304" s="46">
        <v>0.28000000000000003</v>
      </c>
      <c r="BUG304" s="46">
        <v>63</v>
      </c>
      <c r="BUH304" s="46"/>
      <c r="BUI304" s="41">
        <v>209</v>
      </c>
      <c r="BUJ304" s="42" t="s">
        <v>47</v>
      </c>
      <c r="BUK304" s="41">
        <v>40</v>
      </c>
      <c r="BUL304" s="46">
        <v>5.08</v>
      </c>
      <c r="BUM304" s="46">
        <v>4.5999999999999996</v>
      </c>
      <c r="BUN304" s="46">
        <v>0.28000000000000003</v>
      </c>
      <c r="BUO304" s="46">
        <v>63</v>
      </c>
      <c r="BUP304" s="46"/>
      <c r="BUQ304" s="41">
        <v>209</v>
      </c>
      <c r="BUR304" s="42" t="s">
        <v>47</v>
      </c>
      <c r="BUS304" s="41">
        <v>40</v>
      </c>
      <c r="BUT304" s="46">
        <v>5.08</v>
      </c>
      <c r="BUU304" s="46">
        <v>4.5999999999999996</v>
      </c>
      <c r="BUV304" s="46">
        <v>0.28000000000000003</v>
      </c>
      <c r="BUW304" s="46">
        <v>63</v>
      </c>
      <c r="BUX304" s="46"/>
      <c r="BUY304" s="41">
        <v>209</v>
      </c>
      <c r="BUZ304" s="42" t="s">
        <v>47</v>
      </c>
      <c r="BVA304" s="41">
        <v>40</v>
      </c>
      <c r="BVB304" s="46">
        <v>5.08</v>
      </c>
      <c r="BVC304" s="46">
        <v>4.5999999999999996</v>
      </c>
      <c r="BVD304" s="46">
        <v>0.28000000000000003</v>
      </c>
      <c r="BVE304" s="46">
        <v>63</v>
      </c>
      <c r="BVF304" s="46"/>
      <c r="BVG304" s="41">
        <v>209</v>
      </c>
      <c r="BVH304" s="42" t="s">
        <v>47</v>
      </c>
      <c r="BVI304" s="41">
        <v>40</v>
      </c>
      <c r="BVJ304" s="46">
        <v>5.08</v>
      </c>
      <c r="BVK304" s="46">
        <v>4.5999999999999996</v>
      </c>
      <c r="BVL304" s="46">
        <v>0.28000000000000003</v>
      </c>
      <c r="BVM304" s="46">
        <v>63</v>
      </c>
      <c r="BVN304" s="46"/>
      <c r="BVO304" s="41">
        <v>209</v>
      </c>
      <c r="BVP304" s="42" t="s">
        <v>47</v>
      </c>
      <c r="BVQ304" s="41">
        <v>40</v>
      </c>
      <c r="BVR304" s="46">
        <v>5.08</v>
      </c>
      <c r="BVS304" s="46">
        <v>4.5999999999999996</v>
      </c>
      <c r="BVT304" s="46">
        <v>0.28000000000000003</v>
      </c>
      <c r="BVU304" s="46">
        <v>63</v>
      </c>
      <c r="BVV304" s="46"/>
      <c r="BVW304" s="41">
        <v>209</v>
      </c>
      <c r="BVX304" s="42" t="s">
        <v>47</v>
      </c>
      <c r="BVY304" s="41">
        <v>40</v>
      </c>
      <c r="BVZ304" s="46">
        <v>5.08</v>
      </c>
      <c r="BWA304" s="46">
        <v>4.5999999999999996</v>
      </c>
      <c r="BWB304" s="46">
        <v>0.28000000000000003</v>
      </c>
      <c r="BWC304" s="46">
        <v>63</v>
      </c>
      <c r="BWD304" s="46"/>
      <c r="BWE304" s="41">
        <v>209</v>
      </c>
      <c r="BWF304" s="42" t="s">
        <v>47</v>
      </c>
      <c r="BWG304" s="41">
        <v>40</v>
      </c>
      <c r="BWH304" s="46">
        <v>5.08</v>
      </c>
      <c r="BWI304" s="46">
        <v>4.5999999999999996</v>
      </c>
      <c r="BWJ304" s="46">
        <v>0.28000000000000003</v>
      </c>
      <c r="BWK304" s="46">
        <v>63</v>
      </c>
      <c r="BWL304" s="46"/>
      <c r="BWM304" s="41">
        <v>209</v>
      </c>
      <c r="BWN304" s="42" t="s">
        <v>47</v>
      </c>
      <c r="BWO304" s="41">
        <v>40</v>
      </c>
      <c r="BWP304" s="46">
        <v>5.08</v>
      </c>
      <c r="BWQ304" s="46">
        <v>4.5999999999999996</v>
      </c>
      <c r="BWR304" s="46">
        <v>0.28000000000000003</v>
      </c>
      <c r="BWS304" s="46">
        <v>63</v>
      </c>
      <c r="BWT304" s="46"/>
      <c r="BWU304" s="41">
        <v>209</v>
      </c>
      <c r="BWV304" s="42" t="s">
        <v>47</v>
      </c>
      <c r="BWW304" s="41">
        <v>40</v>
      </c>
      <c r="BWX304" s="46">
        <v>5.08</v>
      </c>
      <c r="BWY304" s="46">
        <v>4.5999999999999996</v>
      </c>
      <c r="BWZ304" s="46">
        <v>0.28000000000000003</v>
      </c>
      <c r="BXA304" s="46">
        <v>63</v>
      </c>
      <c r="BXB304" s="46"/>
      <c r="BXC304" s="41">
        <v>209</v>
      </c>
      <c r="BXD304" s="42" t="s">
        <v>47</v>
      </c>
      <c r="BXE304" s="41">
        <v>40</v>
      </c>
      <c r="BXF304" s="46">
        <v>5.08</v>
      </c>
      <c r="BXG304" s="46">
        <v>4.5999999999999996</v>
      </c>
      <c r="BXH304" s="46">
        <v>0.28000000000000003</v>
      </c>
      <c r="BXI304" s="46">
        <v>63</v>
      </c>
      <c r="BXJ304" s="46"/>
      <c r="BXK304" s="41">
        <v>209</v>
      </c>
      <c r="BXL304" s="42" t="s">
        <v>47</v>
      </c>
      <c r="BXM304" s="41">
        <v>40</v>
      </c>
      <c r="BXN304" s="46">
        <v>5.08</v>
      </c>
      <c r="BXO304" s="46">
        <v>4.5999999999999996</v>
      </c>
      <c r="BXP304" s="46">
        <v>0.28000000000000003</v>
      </c>
      <c r="BXQ304" s="46">
        <v>63</v>
      </c>
      <c r="BXR304" s="46"/>
      <c r="BXS304" s="41">
        <v>209</v>
      </c>
      <c r="BXT304" s="42" t="s">
        <v>47</v>
      </c>
      <c r="BXU304" s="41">
        <v>40</v>
      </c>
      <c r="BXV304" s="46">
        <v>5.08</v>
      </c>
      <c r="BXW304" s="46">
        <v>4.5999999999999996</v>
      </c>
      <c r="BXX304" s="46">
        <v>0.28000000000000003</v>
      </c>
      <c r="BXY304" s="46">
        <v>63</v>
      </c>
      <c r="BXZ304" s="46"/>
      <c r="BYA304" s="41">
        <v>209</v>
      </c>
      <c r="BYB304" s="42" t="s">
        <v>47</v>
      </c>
      <c r="BYC304" s="41">
        <v>40</v>
      </c>
      <c r="BYD304" s="46">
        <v>5.08</v>
      </c>
      <c r="BYE304" s="46">
        <v>4.5999999999999996</v>
      </c>
      <c r="BYF304" s="46">
        <v>0.28000000000000003</v>
      </c>
      <c r="BYG304" s="46">
        <v>63</v>
      </c>
      <c r="BYH304" s="46"/>
      <c r="BYI304" s="41">
        <v>209</v>
      </c>
      <c r="BYJ304" s="42" t="s">
        <v>47</v>
      </c>
      <c r="BYK304" s="41">
        <v>40</v>
      </c>
      <c r="BYL304" s="46">
        <v>5.08</v>
      </c>
      <c r="BYM304" s="46">
        <v>4.5999999999999996</v>
      </c>
      <c r="BYN304" s="46">
        <v>0.28000000000000003</v>
      </c>
      <c r="BYO304" s="46">
        <v>63</v>
      </c>
      <c r="BYP304" s="46"/>
      <c r="BYQ304" s="41">
        <v>209</v>
      </c>
      <c r="BYR304" s="42" t="s">
        <v>47</v>
      </c>
      <c r="BYS304" s="41">
        <v>40</v>
      </c>
      <c r="BYT304" s="46">
        <v>5.08</v>
      </c>
      <c r="BYU304" s="46">
        <v>4.5999999999999996</v>
      </c>
      <c r="BYV304" s="46">
        <v>0.28000000000000003</v>
      </c>
      <c r="BYW304" s="46">
        <v>63</v>
      </c>
      <c r="BYX304" s="46"/>
      <c r="BYY304" s="41">
        <v>209</v>
      </c>
      <c r="BYZ304" s="42" t="s">
        <v>47</v>
      </c>
      <c r="BZA304" s="41">
        <v>40</v>
      </c>
      <c r="BZB304" s="46">
        <v>5.08</v>
      </c>
      <c r="BZC304" s="46">
        <v>4.5999999999999996</v>
      </c>
      <c r="BZD304" s="46">
        <v>0.28000000000000003</v>
      </c>
      <c r="BZE304" s="46">
        <v>63</v>
      </c>
      <c r="BZF304" s="46"/>
      <c r="BZG304" s="41">
        <v>209</v>
      </c>
      <c r="BZH304" s="42" t="s">
        <v>47</v>
      </c>
      <c r="BZI304" s="41">
        <v>40</v>
      </c>
      <c r="BZJ304" s="46">
        <v>5.08</v>
      </c>
      <c r="BZK304" s="46">
        <v>4.5999999999999996</v>
      </c>
      <c r="BZL304" s="46">
        <v>0.28000000000000003</v>
      </c>
      <c r="BZM304" s="46">
        <v>63</v>
      </c>
      <c r="BZN304" s="46"/>
      <c r="BZO304" s="41">
        <v>209</v>
      </c>
      <c r="BZP304" s="42" t="s">
        <v>47</v>
      </c>
      <c r="BZQ304" s="41">
        <v>40</v>
      </c>
      <c r="BZR304" s="46">
        <v>5.08</v>
      </c>
      <c r="BZS304" s="46">
        <v>4.5999999999999996</v>
      </c>
      <c r="BZT304" s="46">
        <v>0.28000000000000003</v>
      </c>
      <c r="BZU304" s="46">
        <v>63</v>
      </c>
      <c r="BZV304" s="46"/>
      <c r="BZW304" s="41">
        <v>209</v>
      </c>
      <c r="BZX304" s="42" t="s">
        <v>47</v>
      </c>
      <c r="BZY304" s="41">
        <v>40</v>
      </c>
      <c r="BZZ304" s="46">
        <v>5.08</v>
      </c>
      <c r="CAA304" s="46">
        <v>4.5999999999999996</v>
      </c>
      <c r="CAB304" s="46">
        <v>0.28000000000000003</v>
      </c>
      <c r="CAC304" s="46">
        <v>63</v>
      </c>
      <c r="CAD304" s="46"/>
      <c r="CAE304" s="41">
        <v>209</v>
      </c>
      <c r="CAF304" s="42" t="s">
        <v>47</v>
      </c>
      <c r="CAG304" s="41">
        <v>40</v>
      </c>
      <c r="CAH304" s="46">
        <v>5.08</v>
      </c>
      <c r="CAI304" s="46">
        <v>4.5999999999999996</v>
      </c>
      <c r="CAJ304" s="46">
        <v>0.28000000000000003</v>
      </c>
      <c r="CAK304" s="46">
        <v>63</v>
      </c>
      <c r="CAL304" s="46"/>
      <c r="CAM304" s="41">
        <v>209</v>
      </c>
      <c r="CAN304" s="42" t="s">
        <v>47</v>
      </c>
      <c r="CAO304" s="41">
        <v>40</v>
      </c>
      <c r="CAP304" s="46">
        <v>5.08</v>
      </c>
      <c r="CAQ304" s="46">
        <v>4.5999999999999996</v>
      </c>
      <c r="CAR304" s="46">
        <v>0.28000000000000003</v>
      </c>
      <c r="CAS304" s="46">
        <v>63</v>
      </c>
      <c r="CAT304" s="46"/>
      <c r="CAU304" s="41">
        <v>209</v>
      </c>
      <c r="CAV304" s="42" t="s">
        <v>47</v>
      </c>
      <c r="CAW304" s="41">
        <v>40</v>
      </c>
      <c r="CAX304" s="46">
        <v>5.08</v>
      </c>
      <c r="CAY304" s="46">
        <v>4.5999999999999996</v>
      </c>
      <c r="CAZ304" s="46">
        <v>0.28000000000000003</v>
      </c>
      <c r="CBA304" s="46">
        <v>63</v>
      </c>
      <c r="CBB304" s="46"/>
      <c r="CBC304" s="41">
        <v>209</v>
      </c>
      <c r="CBD304" s="42" t="s">
        <v>47</v>
      </c>
      <c r="CBE304" s="41">
        <v>40</v>
      </c>
      <c r="CBF304" s="46">
        <v>5.08</v>
      </c>
      <c r="CBG304" s="46">
        <v>4.5999999999999996</v>
      </c>
      <c r="CBH304" s="46">
        <v>0.28000000000000003</v>
      </c>
      <c r="CBI304" s="46">
        <v>63</v>
      </c>
      <c r="CBJ304" s="46"/>
      <c r="CBK304" s="41">
        <v>209</v>
      </c>
      <c r="CBL304" s="42" t="s">
        <v>47</v>
      </c>
      <c r="CBM304" s="41">
        <v>40</v>
      </c>
      <c r="CBN304" s="46">
        <v>5.08</v>
      </c>
      <c r="CBO304" s="46">
        <v>4.5999999999999996</v>
      </c>
      <c r="CBP304" s="46">
        <v>0.28000000000000003</v>
      </c>
      <c r="CBQ304" s="46">
        <v>63</v>
      </c>
      <c r="CBR304" s="46"/>
      <c r="CBS304" s="41">
        <v>209</v>
      </c>
      <c r="CBT304" s="42" t="s">
        <v>47</v>
      </c>
      <c r="CBU304" s="41">
        <v>40</v>
      </c>
      <c r="CBV304" s="46">
        <v>5.08</v>
      </c>
      <c r="CBW304" s="46">
        <v>4.5999999999999996</v>
      </c>
      <c r="CBX304" s="46">
        <v>0.28000000000000003</v>
      </c>
      <c r="CBY304" s="46">
        <v>63</v>
      </c>
      <c r="CBZ304" s="46"/>
      <c r="CCA304" s="41">
        <v>209</v>
      </c>
      <c r="CCB304" s="42" t="s">
        <v>47</v>
      </c>
      <c r="CCC304" s="41">
        <v>40</v>
      </c>
      <c r="CCD304" s="46">
        <v>5.08</v>
      </c>
      <c r="CCE304" s="46">
        <v>4.5999999999999996</v>
      </c>
      <c r="CCF304" s="46">
        <v>0.28000000000000003</v>
      </c>
      <c r="CCG304" s="46">
        <v>63</v>
      </c>
      <c r="CCH304" s="46"/>
      <c r="CCI304" s="41">
        <v>209</v>
      </c>
      <c r="CCJ304" s="42" t="s">
        <v>47</v>
      </c>
      <c r="CCK304" s="41">
        <v>40</v>
      </c>
      <c r="CCL304" s="46">
        <v>5.08</v>
      </c>
      <c r="CCM304" s="46">
        <v>4.5999999999999996</v>
      </c>
      <c r="CCN304" s="46">
        <v>0.28000000000000003</v>
      </c>
      <c r="CCO304" s="46">
        <v>63</v>
      </c>
      <c r="CCP304" s="46"/>
      <c r="CCQ304" s="41">
        <v>209</v>
      </c>
      <c r="CCR304" s="42" t="s">
        <v>47</v>
      </c>
      <c r="CCS304" s="41">
        <v>40</v>
      </c>
      <c r="CCT304" s="46">
        <v>5.08</v>
      </c>
      <c r="CCU304" s="46">
        <v>4.5999999999999996</v>
      </c>
      <c r="CCV304" s="46">
        <v>0.28000000000000003</v>
      </c>
      <c r="CCW304" s="46">
        <v>63</v>
      </c>
      <c r="CCX304" s="46"/>
      <c r="CCY304" s="41">
        <v>209</v>
      </c>
      <c r="CCZ304" s="42" t="s">
        <v>47</v>
      </c>
      <c r="CDA304" s="41">
        <v>40</v>
      </c>
      <c r="CDB304" s="46">
        <v>5.08</v>
      </c>
      <c r="CDC304" s="46">
        <v>4.5999999999999996</v>
      </c>
      <c r="CDD304" s="46">
        <v>0.28000000000000003</v>
      </c>
      <c r="CDE304" s="46">
        <v>63</v>
      </c>
      <c r="CDF304" s="46"/>
      <c r="CDG304" s="41">
        <v>209</v>
      </c>
      <c r="CDH304" s="42" t="s">
        <v>47</v>
      </c>
      <c r="CDI304" s="41">
        <v>40</v>
      </c>
      <c r="CDJ304" s="46">
        <v>5.08</v>
      </c>
      <c r="CDK304" s="46">
        <v>4.5999999999999996</v>
      </c>
      <c r="CDL304" s="46">
        <v>0.28000000000000003</v>
      </c>
      <c r="CDM304" s="46">
        <v>63</v>
      </c>
      <c r="CDN304" s="46"/>
      <c r="CDO304" s="41">
        <v>209</v>
      </c>
      <c r="CDP304" s="42" t="s">
        <v>47</v>
      </c>
      <c r="CDQ304" s="41">
        <v>40</v>
      </c>
      <c r="CDR304" s="46">
        <v>5.08</v>
      </c>
      <c r="CDS304" s="46">
        <v>4.5999999999999996</v>
      </c>
      <c r="CDT304" s="46">
        <v>0.28000000000000003</v>
      </c>
      <c r="CDU304" s="46">
        <v>63</v>
      </c>
      <c r="CDV304" s="46"/>
      <c r="CDW304" s="41">
        <v>209</v>
      </c>
      <c r="CDX304" s="42" t="s">
        <v>47</v>
      </c>
      <c r="CDY304" s="41">
        <v>40</v>
      </c>
      <c r="CDZ304" s="46">
        <v>5.08</v>
      </c>
      <c r="CEA304" s="46">
        <v>4.5999999999999996</v>
      </c>
      <c r="CEB304" s="46">
        <v>0.28000000000000003</v>
      </c>
      <c r="CEC304" s="46">
        <v>63</v>
      </c>
      <c r="CED304" s="46"/>
      <c r="CEE304" s="41">
        <v>209</v>
      </c>
      <c r="CEF304" s="42" t="s">
        <v>47</v>
      </c>
      <c r="CEG304" s="41">
        <v>40</v>
      </c>
      <c r="CEH304" s="46">
        <v>5.08</v>
      </c>
      <c r="CEI304" s="46">
        <v>4.5999999999999996</v>
      </c>
      <c r="CEJ304" s="46">
        <v>0.28000000000000003</v>
      </c>
      <c r="CEK304" s="46">
        <v>63</v>
      </c>
      <c r="CEL304" s="46"/>
      <c r="CEM304" s="41">
        <v>209</v>
      </c>
      <c r="CEN304" s="42" t="s">
        <v>47</v>
      </c>
      <c r="CEO304" s="41">
        <v>40</v>
      </c>
      <c r="CEP304" s="46">
        <v>5.08</v>
      </c>
      <c r="CEQ304" s="46">
        <v>4.5999999999999996</v>
      </c>
      <c r="CER304" s="46">
        <v>0.28000000000000003</v>
      </c>
      <c r="CES304" s="46">
        <v>63</v>
      </c>
      <c r="CET304" s="46"/>
      <c r="CEU304" s="41">
        <v>209</v>
      </c>
      <c r="CEV304" s="42" t="s">
        <v>47</v>
      </c>
      <c r="CEW304" s="41">
        <v>40</v>
      </c>
      <c r="CEX304" s="46">
        <v>5.08</v>
      </c>
      <c r="CEY304" s="46">
        <v>4.5999999999999996</v>
      </c>
      <c r="CEZ304" s="46">
        <v>0.28000000000000003</v>
      </c>
      <c r="CFA304" s="46">
        <v>63</v>
      </c>
      <c r="CFB304" s="46"/>
      <c r="CFC304" s="41">
        <v>209</v>
      </c>
      <c r="CFD304" s="42" t="s">
        <v>47</v>
      </c>
      <c r="CFE304" s="41">
        <v>40</v>
      </c>
      <c r="CFF304" s="46">
        <v>5.08</v>
      </c>
      <c r="CFG304" s="46">
        <v>4.5999999999999996</v>
      </c>
      <c r="CFH304" s="46">
        <v>0.28000000000000003</v>
      </c>
      <c r="CFI304" s="46">
        <v>63</v>
      </c>
      <c r="CFJ304" s="46"/>
      <c r="CFK304" s="41">
        <v>209</v>
      </c>
      <c r="CFL304" s="42" t="s">
        <v>47</v>
      </c>
      <c r="CFM304" s="41">
        <v>40</v>
      </c>
      <c r="CFN304" s="46">
        <v>5.08</v>
      </c>
      <c r="CFO304" s="46">
        <v>4.5999999999999996</v>
      </c>
      <c r="CFP304" s="46">
        <v>0.28000000000000003</v>
      </c>
      <c r="CFQ304" s="46">
        <v>63</v>
      </c>
      <c r="CFR304" s="46"/>
      <c r="CFS304" s="41">
        <v>209</v>
      </c>
      <c r="CFT304" s="42" t="s">
        <v>47</v>
      </c>
      <c r="CFU304" s="41">
        <v>40</v>
      </c>
      <c r="CFV304" s="46">
        <v>5.08</v>
      </c>
      <c r="CFW304" s="46">
        <v>4.5999999999999996</v>
      </c>
      <c r="CFX304" s="46">
        <v>0.28000000000000003</v>
      </c>
      <c r="CFY304" s="46">
        <v>63</v>
      </c>
      <c r="CFZ304" s="46"/>
      <c r="CGA304" s="41">
        <v>209</v>
      </c>
      <c r="CGB304" s="42" t="s">
        <v>47</v>
      </c>
      <c r="CGC304" s="41">
        <v>40</v>
      </c>
      <c r="CGD304" s="46">
        <v>5.08</v>
      </c>
      <c r="CGE304" s="46">
        <v>4.5999999999999996</v>
      </c>
      <c r="CGF304" s="46">
        <v>0.28000000000000003</v>
      </c>
      <c r="CGG304" s="46">
        <v>63</v>
      </c>
      <c r="CGH304" s="46"/>
      <c r="CGI304" s="41">
        <v>209</v>
      </c>
      <c r="CGJ304" s="42" t="s">
        <v>47</v>
      </c>
      <c r="CGK304" s="41">
        <v>40</v>
      </c>
      <c r="CGL304" s="46">
        <v>5.08</v>
      </c>
      <c r="CGM304" s="46">
        <v>4.5999999999999996</v>
      </c>
      <c r="CGN304" s="46">
        <v>0.28000000000000003</v>
      </c>
      <c r="CGO304" s="46">
        <v>63</v>
      </c>
      <c r="CGP304" s="46"/>
      <c r="CGQ304" s="41">
        <v>209</v>
      </c>
      <c r="CGR304" s="42" t="s">
        <v>47</v>
      </c>
      <c r="CGS304" s="41">
        <v>40</v>
      </c>
      <c r="CGT304" s="46">
        <v>5.08</v>
      </c>
      <c r="CGU304" s="46">
        <v>4.5999999999999996</v>
      </c>
      <c r="CGV304" s="46">
        <v>0.28000000000000003</v>
      </c>
      <c r="CGW304" s="46">
        <v>63</v>
      </c>
      <c r="CGX304" s="46"/>
      <c r="CGY304" s="41">
        <v>209</v>
      </c>
      <c r="CGZ304" s="42" t="s">
        <v>47</v>
      </c>
      <c r="CHA304" s="41">
        <v>40</v>
      </c>
      <c r="CHB304" s="46">
        <v>5.08</v>
      </c>
      <c r="CHC304" s="46">
        <v>4.5999999999999996</v>
      </c>
      <c r="CHD304" s="46">
        <v>0.28000000000000003</v>
      </c>
      <c r="CHE304" s="46">
        <v>63</v>
      </c>
      <c r="CHF304" s="46"/>
      <c r="CHG304" s="41">
        <v>209</v>
      </c>
      <c r="CHH304" s="42" t="s">
        <v>47</v>
      </c>
      <c r="CHI304" s="41">
        <v>40</v>
      </c>
      <c r="CHJ304" s="46">
        <v>5.08</v>
      </c>
      <c r="CHK304" s="46">
        <v>4.5999999999999996</v>
      </c>
      <c r="CHL304" s="46">
        <v>0.28000000000000003</v>
      </c>
      <c r="CHM304" s="46">
        <v>63</v>
      </c>
      <c r="CHN304" s="46"/>
      <c r="CHO304" s="41">
        <v>209</v>
      </c>
      <c r="CHP304" s="42" t="s">
        <v>47</v>
      </c>
      <c r="CHQ304" s="41">
        <v>40</v>
      </c>
      <c r="CHR304" s="46">
        <v>5.08</v>
      </c>
      <c r="CHS304" s="46">
        <v>4.5999999999999996</v>
      </c>
      <c r="CHT304" s="46">
        <v>0.28000000000000003</v>
      </c>
      <c r="CHU304" s="46">
        <v>63</v>
      </c>
      <c r="CHV304" s="46"/>
      <c r="CHW304" s="41">
        <v>209</v>
      </c>
      <c r="CHX304" s="42" t="s">
        <v>47</v>
      </c>
      <c r="CHY304" s="41">
        <v>40</v>
      </c>
      <c r="CHZ304" s="46">
        <v>5.08</v>
      </c>
      <c r="CIA304" s="46">
        <v>4.5999999999999996</v>
      </c>
      <c r="CIB304" s="46">
        <v>0.28000000000000003</v>
      </c>
      <c r="CIC304" s="46">
        <v>63</v>
      </c>
      <c r="CID304" s="46"/>
      <c r="CIE304" s="41">
        <v>209</v>
      </c>
      <c r="CIF304" s="42" t="s">
        <v>47</v>
      </c>
      <c r="CIG304" s="41">
        <v>40</v>
      </c>
      <c r="CIH304" s="46">
        <v>5.08</v>
      </c>
      <c r="CII304" s="46">
        <v>4.5999999999999996</v>
      </c>
      <c r="CIJ304" s="46">
        <v>0.28000000000000003</v>
      </c>
      <c r="CIK304" s="46">
        <v>63</v>
      </c>
      <c r="CIL304" s="46"/>
      <c r="CIM304" s="41">
        <v>209</v>
      </c>
      <c r="CIN304" s="42" t="s">
        <v>47</v>
      </c>
      <c r="CIO304" s="41">
        <v>40</v>
      </c>
      <c r="CIP304" s="46">
        <v>5.08</v>
      </c>
      <c r="CIQ304" s="46">
        <v>4.5999999999999996</v>
      </c>
      <c r="CIR304" s="46">
        <v>0.28000000000000003</v>
      </c>
      <c r="CIS304" s="46">
        <v>63</v>
      </c>
      <c r="CIT304" s="46"/>
      <c r="CIU304" s="41">
        <v>209</v>
      </c>
      <c r="CIV304" s="42" t="s">
        <v>47</v>
      </c>
      <c r="CIW304" s="41">
        <v>40</v>
      </c>
      <c r="CIX304" s="46">
        <v>5.08</v>
      </c>
      <c r="CIY304" s="46">
        <v>4.5999999999999996</v>
      </c>
      <c r="CIZ304" s="46">
        <v>0.28000000000000003</v>
      </c>
      <c r="CJA304" s="46">
        <v>63</v>
      </c>
      <c r="CJB304" s="46"/>
      <c r="CJC304" s="41">
        <v>209</v>
      </c>
      <c r="CJD304" s="42" t="s">
        <v>47</v>
      </c>
      <c r="CJE304" s="41">
        <v>40</v>
      </c>
      <c r="CJF304" s="46">
        <v>5.08</v>
      </c>
      <c r="CJG304" s="46">
        <v>4.5999999999999996</v>
      </c>
      <c r="CJH304" s="46">
        <v>0.28000000000000003</v>
      </c>
      <c r="CJI304" s="46">
        <v>63</v>
      </c>
      <c r="CJJ304" s="46"/>
      <c r="CJK304" s="41">
        <v>209</v>
      </c>
      <c r="CJL304" s="42" t="s">
        <v>47</v>
      </c>
      <c r="CJM304" s="41">
        <v>40</v>
      </c>
      <c r="CJN304" s="46">
        <v>5.08</v>
      </c>
      <c r="CJO304" s="46">
        <v>4.5999999999999996</v>
      </c>
      <c r="CJP304" s="46">
        <v>0.28000000000000003</v>
      </c>
      <c r="CJQ304" s="46">
        <v>63</v>
      </c>
      <c r="CJR304" s="46"/>
      <c r="CJS304" s="41">
        <v>209</v>
      </c>
      <c r="CJT304" s="42" t="s">
        <v>47</v>
      </c>
      <c r="CJU304" s="41">
        <v>40</v>
      </c>
      <c r="CJV304" s="46">
        <v>5.08</v>
      </c>
      <c r="CJW304" s="46">
        <v>4.5999999999999996</v>
      </c>
      <c r="CJX304" s="46">
        <v>0.28000000000000003</v>
      </c>
      <c r="CJY304" s="46">
        <v>63</v>
      </c>
      <c r="CJZ304" s="46"/>
      <c r="CKA304" s="41">
        <v>209</v>
      </c>
      <c r="CKB304" s="42" t="s">
        <v>47</v>
      </c>
      <c r="CKC304" s="41">
        <v>40</v>
      </c>
      <c r="CKD304" s="46">
        <v>5.08</v>
      </c>
      <c r="CKE304" s="46">
        <v>4.5999999999999996</v>
      </c>
      <c r="CKF304" s="46">
        <v>0.28000000000000003</v>
      </c>
      <c r="CKG304" s="46">
        <v>63</v>
      </c>
      <c r="CKH304" s="46"/>
      <c r="CKI304" s="41">
        <v>209</v>
      </c>
      <c r="CKJ304" s="42" t="s">
        <v>47</v>
      </c>
      <c r="CKK304" s="41">
        <v>40</v>
      </c>
      <c r="CKL304" s="46">
        <v>5.08</v>
      </c>
      <c r="CKM304" s="46">
        <v>4.5999999999999996</v>
      </c>
      <c r="CKN304" s="46">
        <v>0.28000000000000003</v>
      </c>
      <c r="CKO304" s="46">
        <v>63</v>
      </c>
      <c r="CKP304" s="46"/>
      <c r="CKQ304" s="41">
        <v>209</v>
      </c>
      <c r="CKR304" s="42" t="s">
        <v>47</v>
      </c>
      <c r="CKS304" s="41">
        <v>40</v>
      </c>
      <c r="CKT304" s="46">
        <v>5.08</v>
      </c>
      <c r="CKU304" s="46">
        <v>4.5999999999999996</v>
      </c>
      <c r="CKV304" s="46">
        <v>0.28000000000000003</v>
      </c>
      <c r="CKW304" s="46">
        <v>63</v>
      </c>
      <c r="CKX304" s="46"/>
      <c r="CKY304" s="41">
        <v>209</v>
      </c>
      <c r="CKZ304" s="42" t="s">
        <v>47</v>
      </c>
      <c r="CLA304" s="41">
        <v>40</v>
      </c>
      <c r="CLB304" s="46">
        <v>5.08</v>
      </c>
      <c r="CLC304" s="46">
        <v>4.5999999999999996</v>
      </c>
      <c r="CLD304" s="46">
        <v>0.28000000000000003</v>
      </c>
      <c r="CLE304" s="46">
        <v>63</v>
      </c>
      <c r="CLF304" s="46"/>
      <c r="CLG304" s="41">
        <v>209</v>
      </c>
      <c r="CLH304" s="42" t="s">
        <v>47</v>
      </c>
      <c r="CLI304" s="41">
        <v>40</v>
      </c>
      <c r="CLJ304" s="46">
        <v>5.08</v>
      </c>
      <c r="CLK304" s="46">
        <v>4.5999999999999996</v>
      </c>
      <c r="CLL304" s="46">
        <v>0.28000000000000003</v>
      </c>
      <c r="CLM304" s="46">
        <v>63</v>
      </c>
      <c r="CLN304" s="46"/>
      <c r="CLO304" s="41">
        <v>209</v>
      </c>
      <c r="CLP304" s="42" t="s">
        <v>47</v>
      </c>
      <c r="CLQ304" s="41">
        <v>40</v>
      </c>
      <c r="CLR304" s="46">
        <v>5.08</v>
      </c>
      <c r="CLS304" s="46">
        <v>4.5999999999999996</v>
      </c>
      <c r="CLT304" s="46">
        <v>0.28000000000000003</v>
      </c>
      <c r="CLU304" s="46">
        <v>63</v>
      </c>
      <c r="CLV304" s="46"/>
      <c r="CLW304" s="41">
        <v>209</v>
      </c>
      <c r="CLX304" s="42" t="s">
        <v>47</v>
      </c>
      <c r="CLY304" s="41">
        <v>40</v>
      </c>
      <c r="CLZ304" s="46">
        <v>5.08</v>
      </c>
      <c r="CMA304" s="46">
        <v>4.5999999999999996</v>
      </c>
      <c r="CMB304" s="46">
        <v>0.28000000000000003</v>
      </c>
      <c r="CMC304" s="46">
        <v>63</v>
      </c>
      <c r="CMD304" s="46"/>
      <c r="CME304" s="41">
        <v>209</v>
      </c>
      <c r="CMF304" s="42" t="s">
        <v>47</v>
      </c>
      <c r="CMG304" s="41">
        <v>40</v>
      </c>
      <c r="CMH304" s="46">
        <v>5.08</v>
      </c>
      <c r="CMI304" s="46">
        <v>4.5999999999999996</v>
      </c>
      <c r="CMJ304" s="46">
        <v>0.28000000000000003</v>
      </c>
      <c r="CMK304" s="46">
        <v>63</v>
      </c>
      <c r="CML304" s="46"/>
      <c r="CMM304" s="41">
        <v>209</v>
      </c>
      <c r="CMN304" s="42" t="s">
        <v>47</v>
      </c>
      <c r="CMO304" s="41">
        <v>40</v>
      </c>
      <c r="CMP304" s="46">
        <v>5.08</v>
      </c>
      <c r="CMQ304" s="46">
        <v>4.5999999999999996</v>
      </c>
      <c r="CMR304" s="46">
        <v>0.28000000000000003</v>
      </c>
      <c r="CMS304" s="46">
        <v>63</v>
      </c>
      <c r="CMT304" s="46"/>
      <c r="CMU304" s="41">
        <v>209</v>
      </c>
      <c r="CMV304" s="42" t="s">
        <v>47</v>
      </c>
      <c r="CMW304" s="41">
        <v>40</v>
      </c>
      <c r="CMX304" s="46">
        <v>5.08</v>
      </c>
      <c r="CMY304" s="46">
        <v>4.5999999999999996</v>
      </c>
      <c r="CMZ304" s="46">
        <v>0.28000000000000003</v>
      </c>
      <c r="CNA304" s="46">
        <v>63</v>
      </c>
      <c r="CNB304" s="46"/>
      <c r="CNC304" s="41">
        <v>209</v>
      </c>
      <c r="CND304" s="42" t="s">
        <v>47</v>
      </c>
      <c r="CNE304" s="41">
        <v>40</v>
      </c>
      <c r="CNF304" s="46">
        <v>5.08</v>
      </c>
      <c r="CNG304" s="46">
        <v>4.5999999999999996</v>
      </c>
      <c r="CNH304" s="46">
        <v>0.28000000000000003</v>
      </c>
      <c r="CNI304" s="46">
        <v>63</v>
      </c>
      <c r="CNJ304" s="46"/>
      <c r="CNK304" s="41">
        <v>209</v>
      </c>
      <c r="CNL304" s="42" t="s">
        <v>47</v>
      </c>
      <c r="CNM304" s="41">
        <v>40</v>
      </c>
      <c r="CNN304" s="46">
        <v>5.08</v>
      </c>
      <c r="CNO304" s="46">
        <v>4.5999999999999996</v>
      </c>
      <c r="CNP304" s="46">
        <v>0.28000000000000003</v>
      </c>
      <c r="CNQ304" s="46">
        <v>63</v>
      </c>
      <c r="CNR304" s="46"/>
      <c r="CNS304" s="41">
        <v>209</v>
      </c>
      <c r="CNT304" s="42" t="s">
        <v>47</v>
      </c>
      <c r="CNU304" s="41">
        <v>40</v>
      </c>
      <c r="CNV304" s="46">
        <v>5.08</v>
      </c>
      <c r="CNW304" s="46">
        <v>4.5999999999999996</v>
      </c>
      <c r="CNX304" s="46">
        <v>0.28000000000000003</v>
      </c>
      <c r="CNY304" s="46">
        <v>63</v>
      </c>
      <c r="CNZ304" s="46"/>
      <c r="COA304" s="41">
        <v>209</v>
      </c>
      <c r="COB304" s="42" t="s">
        <v>47</v>
      </c>
      <c r="COC304" s="41">
        <v>40</v>
      </c>
      <c r="COD304" s="46">
        <v>5.08</v>
      </c>
      <c r="COE304" s="46">
        <v>4.5999999999999996</v>
      </c>
      <c r="COF304" s="46">
        <v>0.28000000000000003</v>
      </c>
      <c r="COG304" s="46">
        <v>63</v>
      </c>
      <c r="COH304" s="46"/>
      <c r="COI304" s="41">
        <v>209</v>
      </c>
      <c r="COJ304" s="42" t="s">
        <v>47</v>
      </c>
      <c r="COK304" s="41">
        <v>40</v>
      </c>
      <c r="COL304" s="46">
        <v>5.08</v>
      </c>
      <c r="COM304" s="46">
        <v>4.5999999999999996</v>
      </c>
      <c r="CON304" s="46">
        <v>0.28000000000000003</v>
      </c>
      <c r="COO304" s="46">
        <v>63</v>
      </c>
      <c r="COP304" s="46"/>
      <c r="COQ304" s="41">
        <v>209</v>
      </c>
      <c r="COR304" s="42" t="s">
        <v>47</v>
      </c>
      <c r="COS304" s="41">
        <v>40</v>
      </c>
      <c r="COT304" s="46">
        <v>5.08</v>
      </c>
      <c r="COU304" s="46">
        <v>4.5999999999999996</v>
      </c>
      <c r="COV304" s="46">
        <v>0.28000000000000003</v>
      </c>
      <c r="COW304" s="46">
        <v>63</v>
      </c>
      <c r="COX304" s="46"/>
      <c r="COY304" s="41">
        <v>209</v>
      </c>
      <c r="COZ304" s="42" t="s">
        <v>47</v>
      </c>
      <c r="CPA304" s="41">
        <v>40</v>
      </c>
      <c r="CPB304" s="46">
        <v>5.08</v>
      </c>
      <c r="CPC304" s="46">
        <v>4.5999999999999996</v>
      </c>
      <c r="CPD304" s="46">
        <v>0.28000000000000003</v>
      </c>
      <c r="CPE304" s="46">
        <v>63</v>
      </c>
      <c r="CPF304" s="46"/>
      <c r="CPG304" s="41">
        <v>209</v>
      </c>
      <c r="CPH304" s="42" t="s">
        <v>47</v>
      </c>
      <c r="CPI304" s="41">
        <v>40</v>
      </c>
      <c r="CPJ304" s="46">
        <v>5.08</v>
      </c>
      <c r="CPK304" s="46">
        <v>4.5999999999999996</v>
      </c>
      <c r="CPL304" s="46">
        <v>0.28000000000000003</v>
      </c>
      <c r="CPM304" s="46">
        <v>63</v>
      </c>
      <c r="CPN304" s="46"/>
      <c r="CPO304" s="41">
        <v>209</v>
      </c>
      <c r="CPP304" s="42" t="s">
        <v>47</v>
      </c>
      <c r="CPQ304" s="41">
        <v>40</v>
      </c>
      <c r="CPR304" s="46">
        <v>5.08</v>
      </c>
      <c r="CPS304" s="46">
        <v>4.5999999999999996</v>
      </c>
      <c r="CPT304" s="46">
        <v>0.28000000000000003</v>
      </c>
      <c r="CPU304" s="46">
        <v>63</v>
      </c>
      <c r="CPV304" s="46"/>
      <c r="CPW304" s="41">
        <v>209</v>
      </c>
      <c r="CPX304" s="42" t="s">
        <v>47</v>
      </c>
      <c r="CPY304" s="41">
        <v>40</v>
      </c>
      <c r="CPZ304" s="46">
        <v>5.08</v>
      </c>
      <c r="CQA304" s="46">
        <v>4.5999999999999996</v>
      </c>
      <c r="CQB304" s="46">
        <v>0.28000000000000003</v>
      </c>
      <c r="CQC304" s="46">
        <v>63</v>
      </c>
      <c r="CQD304" s="46"/>
      <c r="CQE304" s="41">
        <v>209</v>
      </c>
      <c r="CQF304" s="42" t="s">
        <v>47</v>
      </c>
      <c r="CQG304" s="41">
        <v>40</v>
      </c>
      <c r="CQH304" s="46">
        <v>5.08</v>
      </c>
      <c r="CQI304" s="46">
        <v>4.5999999999999996</v>
      </c>
      <c r="CQJ304" s="46">
        <v>0.28000000000000003</v>
      </c>
      <c r="CQK304" s="46">
        <v>63</v>
      </c>
      <c r="CQL304" s="46"/>
      <c r="CQM304" s="41">
        <v>209</v>
      </c>
      <c r="CQN304" s="42" t="s">
        <v>47</v>
      </c>
      <c r="CQO304" s="41">
        <v>40</v>
      </c>
      <c r="CQP304" s="46">
        <v>5.08</v>
      </c>
      <c r="CQQ304" s="46">
        <v>4.5999999999999996</v>
      </c>
      <c r="CQR304" s="46">
        <v>0.28000000000000003</v>
      </c>
      <c r="CQS304" s="46">
        <v>63</v>
      </c>
      <c r="CQT304" s="46"/>
      <c r="CQU304" s="41">
        <v>209</v>
      </c>
      <c r="CQV304" s="42" t="s">
        <v>47</v>
      </c>
      <c r="CQW304" s="41">
        <v>40</v>
      </c>
      <c r="CQX304" s="46">
        <v>5.08</v>
      </c>
      <c r="CQY304" s="46">
        <v>4.5999999999999996</v>
      </c>
      <c r="CQZ304" s="46">
        <v>0.28000000000000003</v>
      </c>
      <c r="CRA304" s="46">
        <v>63</v>
      </c>
      <c r="CRB304" s="46"/>
      <c r="CRC304" s="41">
        <v>209</v>
      </c>
      <c r="CRD304" s="42" t="s">
        <v>47</v>
      </c>
      <c r="CRE304" s="41">
        <v>40</v>
      </c>
      <c r="CRF304" s="46">
        <v>5.08</v>
      </c>
      <c r="CRG304" s="46">
        <v>4.5999999999999996</v>
      </c>
      <c r="CRH304" s="46">
        <v>0.28000000000000003</v>
      </c>
      <c r="CRI304" s="46">
        <v>63</v>
      </c>
      <c r="CRJ304" s="46"/>
      <c r="CRK304" s="41">
        <v>209</v>
      </c>
      <c r="CRL304" s="42" t="s">
        <v>47</v>
      </c>
      <c r="CRM304" s="41">
        <v>40</v>
      </c>
      <c r="CRN304" s="46">
        <v>5.08</v>
      </c>
      <c r="CRO304" s="46">
        <v>4.5999999999999996</v>
      </c>
      <c r="CRP304" s="46">
        <v>0.28000000000000003</v>
      </c>
      <c r="CRQ304" s="46">
        <v>63</v>
      </c>
      <c r="CRR304" s="46"/>
      <c r="CRS304" s="41">
        <v>209</v>
      </c>
      <c r="CRT304" s="42" t="s">
        <v>47</v>
      </c>
      <c r="CRU304" s="41">
        <v>40</v>
      </c>
      <c r="CRV304" s="46">
        <v>5.08</v>
      </c>
      <c r="CRW304" s="46">
        <v>4.5999999999999996</v>
      </c>
      <c r="CRX304" s="46">
        <v>0.28000000000000003</v>
      </c>
      <c r="CRY304" s="46">
        <v>63</v>
      </c>
      <c r="CRZ304" s="46"/>
      <c r="CSA304" s="41">
        <v>209</v>
      </c>
      <c r="CSB304" s="42" t="s">
        <v>47</v>
      </c>
      <c r="CSC304" s="41">
        <v>40</v>
      </c>
      <c r="CSD304" s="46">
        <v>5.08</v>
      </c>
      <c r="CSE304" s="46">
        <v>4.5999999999999996</v>
      </c>
      <c r="CSF304" s="46">
        <v>0.28000000000000003</v>
      </c>
      <c r="CSG304" s="46">
        <v>63</v>
      </c>
      <c r="CSH304" s="46"/>
      <c r="CSI304" s="41">
        <v>209</v>
      </c>
      <c r="CSJ304" s="42" t="s">
        <v>47</v>
      </c>
      <c r="CSK304" s="41">
        <v>40</v>
      </c>
      <c r="CSL304" s="46">
        <v>5.08</v>
      </c>
      <c r="CSM304" s="46">
        <v>4.5999999999999996</v>
      </c>
      <c r="CSN304" s="46">
        <v>0.28000000000000003</v>
      </c>
      <c r="CSO304" s="46">
        <v>63</v>
      </c>
      <c r="CSP304" s="46"/>
      <c r="CSQ304" s="41">
        <v>209</v>
      </c>
      <c r="CSR304" s="42" t="s">
        <v>47</v>
      </c>
      <c r="CSS304" s="41">
        <v>40</v>
      </c>
      <c r="CST304" s="46">
        <v>5.08</v>
      </c>
      <c r="CSU304" s="46">
        <v>4.5999999999999996</v>
      </c>
      <c r="CSV304" s="46">
        <v>0.28000000000000003</v>
      </c>
      <c r="CSW304" s="46">
        <v>63</v>
      </c>
      <c r="CSX304" s="46"/>
      <c r="CSY304" s="41">
        <v>209</v>
      </c>
      <c r="CSZ304" s="42" t="s">
        <v>47</v>
      </c>
      <c r="CTA304" s="41">
        <v>40</v>
      </c>
      <c r="CTB304" s="46">
        <v>5.08</v>
      </c>
      <c r="CTC304" s="46">
        <v>4.5999999999999996</v>
      </c>
      <c r="CTD304" s="46">
        <v>0.28000000000000003</v>
      </c>
      <c r="CTE304" s="46">
        <v>63</v>
      </c>
      <c r="CTF304" s="46"/>
      <c r="CTG304" s="41">
        <v>209</v>
      </c>
      <c r="CTH304" s="42" t="s">
        <v>47</v>
      </c>
      <c r="CTI304" s="41">
        <v>40</v>
      </c>
      <c r="CTJ304" s="46">
        <v>5.08</v>
      </c>
      <c r="CTK304" s="46">
        <v>4.5999999999999996</v>
      </c>
      <c r="CTL304" s="46">
        <v>0.28000000000000003</v>
      </c>
      <c r="CTM304" s="46">
        <v>63</v>
      </c>
      <c r="CTN304" s="46"/>
      <c r="CTO304" s="41">
        <v>209</v>
      </c>
      <c r="CTP304" s="42" t="s">
        <v>47</v>
      </c>
      <c r="CTQ304" s="41">
        <v>40</v>
      </c>
      <c r="CTR304" s="46">
        <v>5.08</v>
      </c>
      <c r="CTS304" s="46">
        <v>4.5999999999999996</v>
      </c>
      <c r="CTT304" s="46">
        <v>0.28000000000000003</v>
      </c>
      <c r="CTU304" s="46">
        <v>63</v>
      </c>
      <c r="CTV304" s="46"/>
      <c r="CTW304" s="41">
        <v>209</v>
      </c>
      <c r="CTX304" s="42" t="s">
        <v>47</v>
      </c>
      <c r="CTY304" s="41">
        <v>40</v>
      </c>
      <c r="CTZ304" s="46">
        <v>5.08</v>
      </c>
      <c r="CUA304" s="46">
        <v>4.5999999999999996</v>
      </c>
      <c r="CUB304" s="46">
        <v>0.28000000000000003</v>
      </c>
      <c r="CUC304" s="46">
        <v>63</v>
      </c>
      <c r="CUD304" s="46"/>
      <c r="CUE304" s="41">
        <v>209</v>
      </c>
      <c r="CUF304" s="42" t="s">
        <v>47</v>
      </c>
      <c r="CUG304" s="41">
        <v>40</v>
      </c>
      <c r="CUH304" s="46">
        <v>5.08</v>
      </c>
      <c r="CUI304" s="46">
        <v>4.5999999999999996</v>
      </c>
      <c r="CUJ304" s="46">
        <v>0.28000000000000003</v>
      </c>
      <c r="CUK304" s="46">
        <v>63</v>
      </c>
      <c r="CUL304" s="46"/>
      <c r="CUM304" s="41">
        <v>209</v>
      </c>
      <c r="CUN304" s="42" t="s">
        <v>47</v>
      </c>
      <c r="CUO304" s="41">
        <v>40</v>
      </c>
      <c r="CUP304" s="46">
        <v>5.08</v>
      </c>
      <c r="CUQ304" s="46">
        <v>4.5999999999999996</v>
      </c>
      <c r="CUR304" s="46">
        <v>0.28000000000000003</v>
      </c>
      <c r="CUS304" s="46">
        <v>63</v>
      </c>
      <c r="CUT304" s="46"/>
      <c r="CUU304" s="41">
        <v>209</v>
      </c>
      <c r="CUV304" s="42" t="s">
        <v>47</v>
      </c>
      <c r="CUW304" s="41">
        <v>40</v>
      </c>
      <c r="CUX304" s="46">
        <v>5.08</v>
      </c>
      <c r="CUY304" s="46">
        <v>4.5999999999999996</v>
      </c>
      <c r="CUZ304" s="46">
        <v>0.28000000000000003</v>
      </c>
      <c r="CVA304" s="46">
        <v>63</v>
      </c>
      <c r="CVB304" s="46"/>
      <c r="CVC304" s="41">
        <v>209</v>
      </c>
      <c r="CVD304" s="42" t="s">
        <v>47</v>
      </c>
      <c r="CVE304" s="41">
        <v>40</v>
      </c>
      <c r="CVF304" s="46">
        <v>5.08</v>
      </c>
      <c r="CVG304" s="46">
        <v>4.5999999999999996</v>
      </c>
      <c r="CVH304" s="46">
        <v>0.28000000000000003</v>
      </c>
      <c r="CVI304" s="46">
        <v>63</v>
      </c>
      <c r="CVJ304" s="46"/>
      <c r="CVK304" s="41">
        <v>209</v>
      </c>
      <c r="CVL304" s="42" t="s">
        <v>47</v>
      </c>
      <c r="CVM304" s="41">
        <v>40</v>
      </c>
      <c r="CVN304" s="46">
        <v>5.08</v>
      </c>
      <c r="CVO304" s="46">
        <v>4.5999999999999996</v>
      </c>
      <c r="CVP304" s="46">
        <v>0.28000000000000003</v>
      </c>
      <c r="CVQ304" s="46">
        <v>63</v>
      </c>
      <c r="CVR304" s="46"/>
      <c r="CVS304" s="41">
        <v>209</v>
      </c>
      <c r="CVT304" s="42" t="s">
        <v>47</v>
      </c>
      <c r="CVU304" s="41">
        <v>40</v>
      </c>
      <c r="CVV304" s="46">
        <v>5.08</v>
      </c>
      <c r="CVW304" s="46">
        <v>4.5999999999999996</v>
      </c>
      <c r="CVX304" s="46">
        <v>0.28000000000000003</v>
      </c>
      <c r="CVY304" s="46">
        <v>63</v>
      </c>
      <c r="CVZ304" s="46"/>
      <c r="CWA304" s="41">
        <v>209</v>
      </c>
      <c r="CWB304" s="42" t="s">
        <v>47</v>
      </c>
      <c r="CWC304" s="41">
        <v>40</v>
      </c>
      <c r="CWD304" s="46">
        <v>5.08</v>
      </c>
      <c r="CWE304" s="46">
        <v>4.5999999999999996</v>
      </c>
      <c r="CWF304" s="46">
        <v>0.28000000000000003</v>
      </c>
      <c r="CWG304" s="46">
        <v>63</v>
      </c>
      <c r="CWH304" s="46"/>
      <c r="CWI304" s="41">
        <v>209</v>
      </c>
      <c r="CWJ304" s="42" t="s">
        <v>47</v>
      </c>
      <c r="CWK304" s="41">
        <v>40</v>
      </c>
      <c r="CWL304" s="46">
        <v>5.08</v>
      </c>
      <c r="CWM304" s="46">
        <v>4.5999999999999996</v>
      </c>
      <c r="CWN304" s="46">
        <v>0.28000000000000003</v>
      </c>
      <c r="CWO304" s="46">
        <v>63</v>
      </c>
      <c r="CWP304" s="46"/>
      <c r="CWQ304" s="41">
        <v>209</v>
      </c>
      <c r="CWR304" s="42" t="s">
        <v>47</v>
      </c>
      <c r="CWS304" s="41">
        <v>40</v>
      </c>
      <c r="CWT304" s="46">
        <v>5.08</v>
      </c>
      <c r="CWU304" s="46">
        <v>4.5999999999999996</v>
      </c>
      <c r="CWV304" s="46">
        <v>0.28000000000000003</v>
      </c>
      <c r="CWW304" s="46">
        <v>63</v>
      </c>
      <c r="CWX304" s="46"/>
      <c r="CWY304" s="41">
        <v>209</v>
      </c>
      <c r="CWZ304" s="42" t="s">
        <v>47</v>
      </c>
      <c r="CXA304" s="41">
        <v>40</v>
      </c>
      <c r="CXB304" s="46">
        <v>5.08</v>
      </c>
      <c r="CXC304" s="46">
        <v>4.5999999999999996</v>
      </c>
      <c r="CXD304" s="46">
        <v>0.28000000000000003</v>
      </c>
      <c r="CXE304" s="46">
        <v>63</v>
      </c>
      <c r="CXF304" s="46"/>
      <c r="CXG304" s="41">
        <v>209</v>
      </c>
      <c r="CXH304" s="42" t="s">
        <v>47</v>
      </c>
      <c r="CXI304" s="41">
        <v>40</v>
      </c>
      <c r="CXJ304" s="46">
        <v>5.08</v>
      </c>
      <c r="CXK304" s="46">
        <v>4.5999999999999996</v>
      </c>
      <c r="CXL304" s="46">
        <v>0.28000000000000003</v>
      </c>
      <c r="CXM304" s="46">
        <v>63</v>
      </c>
      <c r="CXN304" s="46"/>
      <c r="CXO304" s="41">
        <v>209</v>
      </c>
      <c r="CXP304" s="42" t="s">
        <v>47</v>
      </c>
      <c r="CXQ304" s="41">
        <v>40</v>
      </c>
      <c r="CXR304" s="46">
        <v>5.08</v>
      </c>
      <c r="CXS304" s="46">
        <v>4.5999999999999996</v>
      </c>
      <c r="CXT304" s="46">
        <v>0.28000000000000003</v>
      </c>
      <c r="CXU304" s="46">
        <v>63</v>
      </c>
      <c r="CXV304" s="46"/>
      <c r="CXW304" s="41">
        <v>209</v>
      </c>
      <c r="CXX304" s="42" t="s">
        <v>47</v>
      </c>
      <c r="CXY304" s="41">
        <v>40</v>
      </c>
      <c r="CXZ304" s="46">
        <v>5.08</v>
      </c>
      <c r="CYA304" s="46">
        <v>4.5999999999999996</v>
      </c>
      <c r="CYB304" s="46">
        <v>0.28000000000000003</v>
      </c>
      <c r="CYC304" s="46">
        <v>63</v>
      </c>
      <c r="CYD304" s="46"/>
      <c r="CYE304" s="41">
        <v>209</v>
      </c>
      <c r="CYF304" s="42" t="s">
        <v>47</v>
      </c>
      <c r="CYG304" s="41">
        <v>40</v>
      </c>
      <c r="CYH304" s="46">
        <v>5.08</v>
      </c>
      <c r="CYI304" s="46">
        <v>4.5999999999999996</v>
      </c>
      <c r="CYJ304" s="46">
        <v>0.28000000000000003</v>
      </c>
      <c r="CYK304" s="46">
        <v>63</v>
      </c>
      <c r="CYL304" s="46"/>
      <c r="CYM304" s="41">
        <v>209</v>
      </c>
      <c r="CYN304" s="42" t="s">
        <v>47</v>
      </c>
      <c r="CYO304" s="41">
        <v>40</v>
      </c>
      <c r="CYP304" s="46">
        <v>5.08</v>
      </c>
      <c r="CYQ304" s="46">
        <v>4.5999999999999996</v>
      </c>
      <c r="CYR304" s="46">
        <v>0.28000000000000003</v>
      </c>
      <c r="CYS304" s="46">
        <v>63</v>
      </c>
      <c r="CYT304" s="46"/>
      <c r="CYU304" s="41">
        <v>209</v>
      </c>
      <c r="CYV304" s="42" t="s">
        <v>47</v>
      </c>
      <c r="CYW304" s="41">
        <v>40</v>
      </c>
      <c r="CYX304" s="46">
        <v>5.08</v>
      </c>
      <c r="CYY304" s="46">
        <v>4.5999999999999996</v>
      </c>
      <c r="CYZ304" s="46">
        <v>0.28000000000000003</v>
      </c>
      <c r="CZA304" s="46">
        <v>63</v>
      </c>
      <c r="CZB304" s="46"/>
      <c r="CZC304" s="41">
        <v>209</v>
      </c>
      <c r="CZD304" s="42" t="s">
        <v>47</v>
      </c>
      <c r="CZE304" s="41">
        <v>40</v>
      </c>
      <c r="CZF304" s="46">
        <v>5.08</v>
      </c>
      <c r="CZG304" s="46">
        <v>4.5999999999999996</v>
      </c>
      <c r="CZH304" s="46">
        <v>0.28000000000000003</v>
      </c>
      <c r="CZI304" s="46">
        <v>63</v>
      </c>
      <c r="CZJ304" s="46"/>
      <c r="CZK304" s="41">
        <v>209</v>
      </c>
      <c r="CZL304" s="42" t="s">
        <v>47</v>
      </c>
      <c r="CZM304" s="41">
        <v>40</v>
      </c>
      <c r="CZN304" s="46">
        <v>5.08</v>
      </c>
      <c r="CZO304" s="46">
        <v>4.5999999999999996</v>
      </c>
      <c r="CZP304" s="46">
        <v>0.28000000000000003</v>
      </c>
      <c r="CZQ304" s="46">
        <v>63</v>
      </c>
      <c r="CZR304" s="46"/>
      <c r="CZS304" s="41">
        <v>209</v>
      </c>
      <c r="CZT304" s="42" t="s">
        <v>47</v>
      </c>
      <c r="CZU304" s="41">
        <v>40</v>
      </c>
      <c r="CZV304" s="46">
        <v>5.08</v>
      </c>
      <c r="CZW304" s="46">
        <v>4.5999999999999996</v>
      </c>
      <c r="CZX304" s="46">
        <v>0.28000000000000003</v>
      </c>
      <c r="CZY304" s="46">
        <v>63</v>
      </c>
      <c r="CZZ304" s="46"/>
      <c r="DAA304" s="41">
        <v>209</v>
      </c>
      <c r="DAB304" s="42" t="s">
        <v>47</v>
      </c>
      <c r="DAC304" s="41">
        <v>40</v>
      </c>
      <c r="DAD304" s="46">
        <v>5.08</v>
      </c>
      <c r="DAE304" s="46">
        <v>4.5999999999999996</v>
      </c>
      <c r="DAF304" s="46">
        <v>0.28000000000000003</v>
      </c>
      <c r="DAG304" s="46">
        <v>63</v>
      </c>
      <c r="DAH304" s="46"/>
      <c r="DAI304" s="41">
        <v>209</v>
      </c>
      <c r="DAJ304" s="42" t="s">
        <v>47</v>
      </c>
      <c r="DAK304" s="41">
        <v>40</v>
      </c>
      <c r="DAL304" s="46">
        <v>5.08</v>
      </c>
      <c r="DAM304" s="46">
        <v>4.5999999999999996</v>
      </c>
      <c r="DAN304" s="46">
        <v>0.28000000000000003</v>
      </c>
      <c r="DAO304" s="46">
        <v>63</v>
      </c>
      <c r="DAP304" s="46"/>
      <c r="DAQ304" s="41">
        <v>209</v>
      </c>
      <c r="DAR304" s="42" t="s">
        <v>47</v>
      </c>
      <c r="DAS304" s="41">
        <v>40</v>
      </c>
      <c r="DAT304" s="46">
        <v>5.08</v>
      </c>
      <c r="DAU304" s="46">
        <v>4.5999999999999996</v>
      </c>
      <c r="DAV304" s="46">
        <v>0.28000000000000003</v>
      </c>
      <c r="DAW304" s="46">
        <v>63</v>
      </c>
      <c r="DAX304" s="46"/>
      <c r="DAY304" s="41">
        <v>209</v>
      </c>
      <c r="DAZ304" s="42" t="s">
        <v>47</v>
      </c>
      <c r="DBA304" s="41">
        <v>40</v>
      </c>
      <c r="DBB304" s="46">
        <v>5.08</v>
      </c>
      <c r="DBC304" s="46">
        <v>4.5999999999999996</v>
      </c>
      <c r="DBD304" s="46">
        <v>0.28000000000000003</v>
      </c>
      <c r="DBE304" s="46">
        <v>63</v>
      </c>
      <c r="DBF304" s="46"/>
      <c r="DBG304" s="41">
        <v>209</v>
      </c>
      <c r="DBH304" s="42" t="s">
        <v>47</v>
      </c>
      <c r="DBI304" s="41">
        <v>40</v>
      </c>
      <c r="DBJ304" s="46">
        <v>5.08</v>
      </c>
      <c r="DBK304" s="46">
        <v>4.5999999999999996</v>
      </c>
      <c r="DBL304" s="46">
        <v>0.28000000000000003</v>
      </c>
      <c r="DBM304" s="46">
        <v>63</v>
      </c>
      <c r="DBN304" s="46"/>
      <c r="DBO304" s="41">
        <v>209</v>
      </c>
      <c r="DBP304" s="42" t="s">
        <v>47</v>
      </c>
      <c r="DBQ304" s="41">
        <v>40</v>
      </c>
      <c r="DBR304" s="46">
        <v>5.08</v>
      </c>
      <c r="DBS304" s="46">
        <v>4.5999999999999996</v>
      </c>
      <c r="DBT304" s="46">
        <v>0.28000000000000003</v>
      </c>
      <c r="DBU304" s="46">
        <v>63</v>
      </c>
      <c r="DBV304" s="46"/>
      <c r="DBW304" s="41">
        <v>209</v>
      </c>
      <c r="DBX304" s="42" t="s">
        <v>47</v>
      </c>
      <c r="DBY304" s="41">
        <v>40</v>
      </c>
      <c r="DBZ304" s="46">
        <v>5.08</v>
      </c>
      <c r="DCA304" s="46">
        <v>4.5999999999999996</v>
      </c>
      <c r="DCB304" s="46">
        <v>0.28000000000000003</v>
      </c>
      <c r="DCC304" s="46">
        <v>63</v>
      </c>
      <c r="DCD304" s="46"/>
      <c r="DCE304" s="41">
        <v>209</v>
      </c>
      <c r="DCF304" s="42" t="s">
        <v>47</v>
      </c>
      <c r="DCG304" s="41">
        <v>40</v>
      </c>
      <c r="DCH304" s="46">
        <v>5.08</v>
      </c>
      <c r="DCI304" s="46">
        <v>4.5999999999999996</v>
      </c>
      <c r="DCJ304" s="46">
        <v>0.28000000000000003</v>
      </c>
      <c r="DCK304" s="46">
        <v>63</v>
      </c>
      <c r="DCL304" s="46"/>
      <c r="DCM304" s="41">
        <v>209</v>
      </c>
      <c r="DCN304" s="42" t="s">
        <v>47</v>
      </c>
      <c r="DCO304" s="41">
        <v>40</v>
      </c>
      <c r="DCP304" s="46">
        <v>5.08</v>
      </c>
      <c r="DCQ304" s="46">
        <v>4.5999999999999996</v>
      </c>
      <c r="DCR304" s="46">
        <v>0.28000000000000003</v>
      </c>
      <c r="DCS304" s="46">
        <v>63</v>
      </c>
      <c r="DCT304" s="46"/>
      <c r="DCU304" s="41">
        <v>209</v>
      </c>
      <c r="DCV304" s="42" t="s">
        <v>47</v>
      </c>
      <c r="DCW304" s="41">
        <v>40</v>
      </c>
      <c r="DCX304" s="46">
        <v>5.08</v>
      </c>
      <c r="DCY304" s="46">
        <v>4.5999999999999996</v>
      </c>
      <c r="DCZ304" s="46">
        <v>0.28000000000000003</v>
      </c>
      <c r="DDA304" s="46">
        <v>63</v>
      </c>
      <c r="DDB304" s="46"/>
      <c r="DDC304" s="41">
        <v>209</v>
      </c>
      <c r="DDD304" s="42" t="s">
        <v>47</v>
      </c>
      <c r="DDE304" s="41">
        <v>40</v>
      </c>
      <c r="DDF304" s="46">
        <v>5.08</v>
      </c>
      <c r="DDG304" s="46">
        <v>4.5999999999999996</v>
      </c>
      <c r="DDH304" s="46">
        <v>0.28000000000000003</v>
      </c>
      <c r="DDI304" s="46">
        <v>63</v>
      </c>
      <c r="DDJ304" s="46"/>
      <c r="DDK304" s="41">
        <v>209</v>
      </c>
      <c r="DDL304" s="42" t="s">
        <v>47</v>
      </c>
      <c r="DDM304" s="41">
        <v>40</v>
      </c>
      <c r="DDN304" s="46">
        <v>5.08</v>
      </c>
      <c r="DDO304" s="46">
        <v>4.5999999999999996</v>
      </c>
      <c r="DDP304" s="46">
        <v>0.28000000000000003</v>
      </c>
      <c r="DDQ304" s="46">
        <v>63</v>
      </c>
      <c r="DDR304" s="46"/>
      <c r="DDS304" s="41">
        <v>209</v>
      </c>
      <c r="DDT304" s="42" t="s">
        <v>47</v>
      </c>
      <c r="DDU304" s="41">
        <v>40</v>
      </c>
      <c r="DDV304" s="46">
        <v>5.08</v>
      </c>
      <c r="DDW304" s="46">
        <v>4.5999999999999996</v>
      </c>
      <c r="DDX304" s="46">
        <v>0.28000000000000003</v>
      </c>
      <c r="DDY304" s="46">
        <v>63</v>
      </c>
      <c r="DDZ304" s="46"/>
      <c r="DEA304" s="41">
        <v>209</v>
      </c>
      <c r="DEB304" s="42" t="s">
        <v>47</v>
      </c>
      <c r="DEC304" s="41">
        <v>40</v>
      </c>
      <c r="DED304" s="46">
        <v>5.08</v>
      </c>
      <c r="DEE304" s="46">
        <v>4.5999999999999996</v>
      </c>
      <c r="DEF304" s="46">
        <v>0.28000000000000003</v>
      </c>
      <c r="DEG304" s="46">
        <v>63</v>
      </c>
      <c r="DEH304" s="46"/>
      <c r="DEI304" s="41">
        <v>209</v>
      </c>
      <c r="DEJ304" s="42" t="s">
        <v>47</v>
      </c>
      <c r="DEK304" s="41">
        <v>40</v>
      </c>
      <c r="DEL304" s="46">
        <v>5.08</v>
      </c>
      <c r="DEM304" s="46">
        <v>4.5999999999999996</v>
      </c>
      <c r="DEN304" s="46">
        <v>0.28000000000000003</v>
      </c>
      <c r="DEO304" s="46">
        <v>63</v>
      </c>
      <c r="DEP304" s="46"/>
      <c r="DEQ304" s="41">
        <v>209</v>
      </c>
      <c r="DER304" s="42" t="s">
        <v>47</v>
      </c>
      <c r="DES304" s="41">
        <v>40</v>
      </c>
      <c r="DET304" s="46">
        <v>5.08</v>
      </c>
      <c r="DEU304" s="46">
        <v>4.5999999999999996</v>
      </c>
      <c r="DEV304" s="46">
        <v>0.28000000000000003</v>
      </c>
      <c r="DEW304" s="46">
        <v>63</v>
      </c>
      <c r="DEX304" s="46"/>
      <c r="DEY304" s="41">
        <v>209</v>
      </c>
      <c r="DEZ304" s="42" t="s">
        <v>47</v>
      </c>
      <c r="DFA304" s="41">
        <v>40</v>
      </c>
      <c r="DFB304" s="46">
        <v>5.08</v>
      </c>
      <c r="DFC304" s="46">
        <v>4.5999999999999996</v>
      </c>
      <c r="DFD304" s="46">
        <v>0.28000000000000003</v>
      </c>
      <c r="DFE304" s="46">
        <v>63</v>
      </c>
      <c r="DFF304" s="46"/>
      <c r="DFG304" s="41">
        <v>209</v>
      </c>
      <c r="DFH304" s="42" t="s">
        <v>47</v>
      </c>
      <c r="DFI304" s="41">
        <v>40</v>
      </c>
      <c r="DFJ304" s="46">
        <v>5.08</v>
      </c>
      <c r="DFK304" s="46">
        <v>4.5999999999999996</v>
      </c>
      <c r="DFL304" s="46">
        <v>0.28000000000000003</v>
      </c>
      <c r="DFM304" s="46">
        <v>63</v>
      </c>
      <c r="DFN304" s="46"/>
      <c r="DFO304" s="41">
        <v>209</v>
      </c>
      <c r="DFP304" s="42" t="s">
        <v>47</v>
      </c>
      <c r="DFQ304" s="41">
        <v>40</v>
      </c>
      <c r="DFR304" s="46">
        <v>5.08</v>
      </c>
      <c r="DFS304" s="46">
        <v>4.5999999999999996</v>
      </c>
      <c r="DFT304" s="46">
        <v>0.28000000000000003</v>
      </c>
      <c r="DFU304" s="46">
        <v>63</v>
      </c>
      <c r="DFV304" s="46"/>
      <c r="DFW304" s="41">
        <v>209</v>
      </c>
      <c r="DFX304" s="42" t="s">
        <v>47</v>
      </c>
      <c r="DFY304" s="41">
        <v>40</v>
      </c>
      <c r="DFZ304" s="46">
        <v>5.08</v>
      </c>
      <c r="DGA304" s="46">
        <v>4.5999999999999996</v>
      </c>
      <c r="DGB304" s="46">
        <v>0.28000000000000003</v>
      </c>
      <c r="DGC304" s="46">
        <v>63</v>
      </c>
      <c r="DGD304" s="46"/>
      <c r="DGE304" s="41">
        <v>209</v>
      </c>
      <c r="DGF304" s="42" t="s">
        <v>47</v>
      </c>
      <c r="DGG304" s="41">
        <v>40</v>
      </c>
      <c r="DGH304" s="46">
        <v>5.08</v>
      </c>
      <c r="DGI304" s="46">
        <v>4.5999999999999996</v>
      </c>
      <c r="DGJ304" s="46">
        <v>0.28000000000000003</v>
      </c>
      <c r="DGK304" s="46">
        <v>63</v>
      </c>
      <c r="DGL304" s="46"/>
      <c r="DGM304" s="41">
        <v>209</v>
      </c>
      <c r="DGN304" s="42" t="s">
        <v>47</v>
      </c>
      <c r="DGO304" s="41">
        <v>40</v>
      </c>
      <c r="DGP304" s="46">
        <v>5.08</v>
      </c>
      <c r="DGQ304" s="46">
        <v>4.5999999999999996</v>
      </c>
      <c r="DGR304" s="46">
        <v>0.28000000000000003</v>
      </c>
      <c r="DGS304" s="46">
        <v>63</v>
      </c>
      <c r="DGT304" s="46"/>
      <c r="DGU304" s="41">
        <v>209</v>
      </c>
      <c r="DGV304" s="42" t="s">
        <v>47</v>
      </c>
      <c r="DGW304" s="41">
        <v>40</v>
      </c>
      <c r="DGX304" s="46">
        <v>5.08</v>
      </c>
      <c r="DGY304" s="46">
        <v>4.5999999999999996</v>
      </c>
      <c r="DGZ304" s="46">
        <v>0.28000000000000003</v>
      </c>
      <c r="DHA304" s="46">
        <v>63</v>
      </c>
      <c r="DHB304" s="46"/>
      <c r="DHC304" s="41">
        <v>209</v>
      </c>
      <c r="DHD304" s="42" t="s">
        <v>47</v>
      </c>
      <c r="DHE304" s="41">
        <v>40</v>
      </c>
      <c r="DHF304" s="46">
        <v>5.08</v>
      </c>
      <c r="DHG304" s="46">
        <v>4.5999999999999996</v>
      </c>
      <c r="DHH304" s="46">
        <v>0.28000000000000003</v>
      </c>
      <c r="DHI304" s="46">
        <v>63</v>
      </c>
      <c r="DHJ304" s="46"/>
      <c r="DHK304" s="41">
        <v>209</v>
      </c>
      <c r="DHL304" s="42" t="s">
        <v>47</v>
      </c>
      <c r="DHM304" s="41">
        <v>40</v>
      </c>
      <c r="DHN304" s="46">
        <v>5.08</v>
      </c>
      <c r="DHO304" s="46">
        <v>4.5999999999999996</v>
      </c>
      <c r="DHP304" s="46">
        <v>0.28000000000000003</v>
      </c>
      <c r="DHQ304" s="46">
        <v>63</v>
      </c>
      <c r="DHR304" s="46"/>
      <c r="DHS304" s="41">
        <v>209</v>
      </c>
      <c r="DHT304" s="42" t="s">
        <v>47</v>
      </c>
      <c r="DHU304" s="41">
        <v>40</v>
      </c>
      <c r="DHV304" s="46">
        <v>5.08</v>
      </c>
      <c r="DHW304" s="46">
        <v>4.5999999999999996</v>
      </c>
      <c r="DHX304" s="46">
        <v>0.28000000000000003</v>
      </c>
      <c r="DHY304" s="46">
        <v>63</v>
      </c>
      <c r="DHZ304" s="46"/>
      <c r="DIA304" s="41">
        <v>209</v>
      </c>
      <c r="DIB304" s="42" t="s">
        <v>47</v>
      </c>
      <c r="DIC304" s="41">
        <v>40</v>
      </c>
      <c r="DID304" s="46">
        <v>5.08</v>
      </c>
      <c r="DIE304" s="46">
        <v>4.5999999999999996</v>
      </c>
      <c r="DIF304" s="46">
        <v>0.28000000000000003</v>
      </c>
      <c r="DIG304" s="46">
        <v>63</v>
      </c>
      <c r="DIH304" s="46"/>
      <c r="DII304" s="41">
        <v>209</v>
      </c>
      <c r="DIJ304" s="42" t="s">
        <v>47</v>
      </c>
      <c r="DIK304" s="41">
        <v>40</v>
      </c>
      <c r="DIL304" s="46">
        <v>5.08</v>
      </c>
      <c r="DIM304" s="46">
        <v>4.5999999999999996</v>
      </c>
      <c r="DIN304" s="46">
        <v>0.28000000000000003</v>
      </c>
      <c r="DIO304" s="46">
        <v>63</v>
      </c>
      <c r="DIP304" s="46"/>
      <c r="DIQ304" s="41">
        <v>209</v>
      </c>
      <c r="DIR304" s="42" t="s">
        <v>47</v>
      </c>
      <c r="DIS304" s="41">
        <v>40</v>
      </c>
      <c r="DIT304" s="46">
        <v>5.08</v>
      </c>
      <c r="DIU304" s="46">
        <v>4.5999999999999996</v>
      </c>
      <c r="DIV304" s="46">
        <v>0.28000000000000003</v>
      </c>
      <c r="DIW304" s="46">
        <v>63</v>
      </c>
      <c r="DIX304" s="46"/>
      <c r="DIY304" s="41">
        <v>209</v>
      </c>
      <c r="DIZ304" s="42" t="s">
        <v>47</v>
      </c>
      <c r="DJA304" s="41">
        <v>40</v>
      </c>
      <c r="DJB304" s="46">
        <v>5.08</v>
      </c>
      <c r="DJC304" s="46">
        <v>4.5999999999999996</v>
      </c>
      <c r="DJD304" s="46">
        <v>0.28000000000000003</v>
      </c>
      <c r="DJE304" s="46">
        <v>63</v>
      </c>
      <c r="DJF304" s="46"/>
      <c r="DJG304" s="41">
        <v>209</v>
      </c>
      <c r="DJH304" s="42" t="s">
        <v>47</v>
      </c>
      <c r="DJI304" s="41">
        <v>40</v>
      </c>
      <c r="DJJ304" s="46">
        <v>5.08</v>
      </c>
      <c r="DJK304" s="46">
        <v>4.5999999999999996</v>
      </c>
      <c r="DJL304" s="46">
        <v>0.28000000000000003</v>
      </c>
      <c r="DJM304" s="46">
        <v>63</v>
      </c>
      <c r="DJN304" s="46"/>
      <c r="DJO304" s="41">
        <v>209</v>
      </c>
      <c r="DJP304" s="42" t="s">
        <v>47</v>
      </c>
      <c r="DJQ304" s="41">
        <v>40</v>
      </c>
      <c r="DJR304" s="46">
        <v>5.08</v>
      </c>
      <c r="DJS304" s="46">
        <v>4.5999999999999996</v>
      </c>
      <c r="DJT304" s="46">
        <v>0.28000000000000003</v>
      </c>
      <c r="DJU304" s="46">
        <v>63</v>
      </c>
      <c r="DJV304" s="46"/>
      <c r="DJW304" s="41">
        <v>209</v>
      </c>
      <c r="DJX304" s="42" t="s">
        <v>47</v>
      </c>
      <c r="DJY304" s="41">
        <v>40</v>
      </c>
      <c r="DJZ304" s="46">
        <v>5.08</v>
      </c>
      <c r="DKA304" s="46">
        <v>4.5999999999999996</v>
      </c>
      <c r="DKB304" s="46">
        <v>0.28000000000000003</v>
      </c>
      <c r="DKC304" s="46">
        <v>63</v>
      </c>
      <c r="DKD304" s="46"/>
      <c r="DKE304" s="41">
        <v>209</v>
      </c>
      <c r="DKF304" s="42" t="s">
        <v>47</v>
      </c>
      <c r="DKG304" s="41">
        <v>40</v>
      </c>
      <c r="DKH304" s="46">
        <v>5.08</v>
      </c>
      <c r="DKI304" s="46">
        <v>4.5999999999999996</v>
      </c>
      <c r="DKJ304" s="46">
        <v>0.28000000000000003</v>
      </c>
      <c r="DKK304" s="46">
        <v>63</v>
      </c>
      <c r="DKL304" s="46"/>
      <c r="DKM304" s="41">
        <v>209</v>
      </c>
      <c r="DKN304" s="42" t="s">
        <v>47</v>
      </c>
      <c r="DKO304" s="41">
        <v>40</v>
      </c>
      <c r="DKP304" s="46">
        <v>5.08</v>
      </c>
      <c r="DKQ304" s="46">
        <v>4.5999999999999996</v>
      </c>
      <c r="DKR304" s="46">
        <v>0.28000000000000003</v>
      </c>
      <c r="DKS304" s="46">
        <v>63</v>
      </c>
      <c r="DKT304" s="46"/>
      <c r="DKU304" s="41">
        <v>209</v>
      </c>
      <c r="DKV304" s="42" t="s">
        <v>47</v>
      </c>
      <c r="DKW304" s="41">
        <v>40</v>
      </c>
      <c r="DKX304" s="46">
        <v>5.08</v>
      </c>
      <c r="DKY304" s="46">
        <v>4.5999999999999996</v>
      </c>
      <c r="DKZ304" s="46">
        <v>0.28000000000000003</v>
      </c>
      <c r="DLA304" s="46">
        <v>63</v>
      </c>
      <c r="DLB304" s="46"/>
      <c r="DLC304" s="41">
        <v>209</v>
      </c>
      <c r="DLD304" s="42" t="s">
        <v>47</v>
      </c>
      <c r="DLE304" s="41">
        <v>40</v>
      </c>
      <c r="DLF304" s="46">
        <v>5.08</v>
      </c>
      <c r="DLG304" s="46">
        <v>4.5999999999999996</v>
      </c>
      <c r="DLH304" s="46">
        <v>0.28000000000000003</v>
      </c>
      <c r="DLI304" s="46">
        <v>63</v>
      </c>
      <c r="DLJ304" s="46"/>
      <c r="DLK304" s="41">
        <v>209</v>
      </c>
      <c r="DLL304" s="42" t="s">
        <v>47</v>
      </c>
      <c r="DLM304" s="41">
        <v>40</v>
      </c>
      <c r="DLN304" s="46">
        <v>5.08</v>
      </c>
      <c r="DLO304" s="46">
        <v>4.5999999999999996</v>
      </c>
      <c r="DLP304" s="46">
        <v>0.28000000000000003</v>
      </c>
      <c r="DLQ304" s="46">
        <v>63</v>
      </c>
      <c r="DLR304" s="46"/>
      <c r="DLS304" s="41">
        <v>209</v>
      </c>
      <c r="DLT304" s="42" t="s">
        <v>47</v>
      </c>
      <c r="DLU304" s="41">
        <v>40</v>
      </c>
      <c r="DLV304" s="46">
        <v>5.08</v>
      </c>
      <c r="DLW304" s="46">
        <v>4.5999999999999996</v>
      </c>
      <c r="DLX304" s="46">
        <v>0.28000000000000003</v>
      </c>
      <c r="DLY304" s="46">
        <v>63</v>
      </c>
      <c r="DLZ304" s="46"/>
      <c r="DMA304" s="41">
        <v>209</v>
      </c>
      <c r="DMB304" s="42" t="s">
        <v>47</v>
      </c>
      <c r="DMC304" s="41">
        <v>40</v>
      </c>
      <c r="DMD304" s="46">
        <v>5.08</v>
      </c>
      <c r="DME304" s="46">
        <v>4.5999999999999996</v>
      </c>
      <c r="DMF304" s="46">
        <v>0.28000000000000003</v>
      </c>
      <c r="DMG304" s="46">
        <v>63</v>
      </c>
      <c r="DMH304" s="46"/>
      <c r="DMI304" s="41">
        <v>209</v>
      </c>
      <c r="DMJ304" s="42" t="s">
        <v>47</v>
      </c>
      <c r="DMK304" s="41">
        <v>40</v>
      </c>
      <c r="DML304" s="46">
        <v>5.08</v>
      </c>
      <c r="DMM304" s="46">
        <v>4.5999999999999996</v>
      </c>
      <c r="DMN304" s="46">
        <v>0.28000000000000003</v>
      </c>
      <c r="DMO304" s="46">
        <v>63</v>
      </c>
      <c r="DMP304" s="46"/>
      <c r="DMQ304" s="41">
        <v>209</v>
      </c>
      <c r="DMR304" s="42" t="s">
        <v>47</v>
      </c>
      <c r="DMS304" s="41">
        <v>40</v>
      </c>
      <c r="DMT304" s="46">
        <v>5.08</v>
      </c>
      <c r="DMU304" s="46">
        <v>4.5999999999999996</v>
      </c>
      <c r="DMV304" s="46">
        <v>0.28000000000000003</v>
      </c>
      <c r="DMW304" s="46">
        <v>63</v>
      </c>
      <c r="DMX304" s="46"/>
      <c r="DMY304" s="41">
        <v>209</v>
      </c>
      <c r="DMZ304" s="42" t="s">
        <v>47</v>
      </c>
      <c r="DNA304" s="41">
        <v>40</v>
      </c>
      <c r="DNB304" s="46">
        <v>5.08</v>
      </c>
      <c r="DNC304" s="46">
        <v>4.5999999999999996</v>
      </c>
      <c r="DND304" s="46">
        <v>0.28000000000000003</v>
      </c>
      <c r="DNE304" s="46">
        <v>63</v>
      </c>
      <c r="DNF304" s="46"/>
      <c r="DNG304" s="41">
        <v>209</v>
      </c>
      <c r="DNH304" s="42" t="s">
        <v>47</v>
      </c>
      <c r="DNI304" s="41">
        <v>40</v>
      </c>
      <c r="DNJ304" s="46">
        <v>5.08</v>
      </c>
      <c r="DNK304" s="46">
        <v>4.5999999999999996</v>
      </c>
      <c r="DNL304" s="46">
        <v>0.28000000000000003</v>
      </c>
      <c r="DNM304" s="46">
        <v>63</v>
      </c>
      <c r="DNN304" s="46"/>
      <c r="DNO304" s="41">
        <v>209</v>
      </c>
      <c r="DNP304" s="42" t="s">
        <v>47</v>
      </c>
      <c r="DNQ304" s="41">
        <v>40</v>
      </c>
      <c r="DNR304" s="46">
        <v>5.08</v>
      </c>
      <c r="DNS304" s="46">
        <v>4.5999999999999996</v>
      </c>
      <c r="DNT304" s="46">
        <v>0.28000000000000003</v>
      </c>
      <c r="DNU304" s="46">
        <v>63</v>
      </c>
      <c r="DNV304" s="46"/>
      <c r="DNW304" s="41">
        <v>209</v>
      </c>
      <c r="DNX304" s="42" t="s">
        <v>47</v>
      </c>
      <c r="DNY304" s="41">
        <v>40</v>
      </c>
      <c r="DNZ304" s="46">
        <v>5.08</v>
      </c>
      <c r="DOA304" s="46">
        <v>4.5999999999999996</v>
      </c>
      <c r="DOB304" s="46">
        <v>0.28000000000000003</v>
      </c>
      <c r="DOC304" s="46">
        <v>63</v>
      </c>
      <c r="DOD304" s="46"/>
      <c r="DOE304" s="41">
        <v>209</v>
      </c>
      <c r="DOF304" s="42" t="s">
        <v>47</v>
      </c>
      <c r="DOG304" s="41">
        <v>40</v>
      </c>
      <c r="DOH304" s="46">
        <v>5.08</v>
      </c>
      <c r="DOI304" s="46">
        <v>4.5999999999999996</v>
      </c>
      <c r="DOJ304" s="46">
        <v>0.28000000000000003</v>
      </c>
      <c r="DOK304" s="46">
        <v>63</v>
      </c>
      <c r="DOL304" s="46"/>
      <c r="DOM304" s="41">
        <v>209</v>
      </c>
      <c r="DON304" s="42" t="s">
        <v>47</v>
      </c>
      <c r="DOO304" s="41">
        <v>40</v>
      </c>
      <c r="DOP304" s="46">
        <v>5.08</v>
      </c>
      <c r="DOQ304" s="46">
        <v>4.5999999999999996</v>
      </c>
      <c r="DOR304" s="46">
        <v>0.28000000000000003</v>
      </c>
      <c r="DOS304" s="46">
        <v>63</v>
      </c>
      <c r="DOT304" s="46"/>
      <c r="DOU304" s="41">
        <v>209</v>
      </c>
      <c r="DOV304" s="42" t="s">
        <v>47</v>
      </c>
      <c r="DOW304" s="41">
        <v>40</v>
      </c>
      <c r="DOX304" s="46">
        <v>5.08</v>
      </c>
      <c r="DOY304" s="46">
        <v>4.5999999999999996</v>
      </c>
      <c r="DOZ304" s="46">
        <v>0.28000000000000003</v>
      </c>
      <c r="DPA304" s="46">
        <v>63</v>
      </c>
      <c r="DPB304" s="46"/>
      <c r="DPC304" s="41">
        <v>209</v>
      </c>
      <c r="DPD304" s="42" t="s">
        <v>47</v>
      </c>
      <c r="DPE304" s="41">
        <v>40</v>
      </c>
      <c r="DPF304" s="46">
        <v>5.08</v>
      </c>
      <c r="DPG304" s="46">
        <v>4.5999999999999996</v>
      </c>
      <c r="DPH304" s="46">
        <v>0.28000000000000003</v>
      </c>
      <c r="DPI304" s="46">
        <v>63</v>
      </c>
      <c r="DPJ304" s="46"/>
      <c r="DPK304" s="41">
        <v>209</v>
      </c>
      <c r="DPL304" s="42" t="s">
        <v>47</v>
      </c>
      <c r="DPM304" s="41">
        <v>40</v>
      </c>
      <c r="DPN304" s="46">
        <v>5.08</v>
      </c>
      <c r="DPO304" s="46">
        <v>4.5999999999999996</v>
      </c>
      <c r="DPP304" s="46">
        <v>0.28000000000000003</v>
      </c>
      <c r="DPQ304" s="46">
        <v>63</v>
      </c>
      <c r="DPR304" s="46"/>
      <c r="DPS304" s="41">
        <v>209</v>
      </c>
      <c r="DPT304" s="42" t="s">
        <v>47</v>
      </c>
      <c r="DPU304" s="41">
        <v>40</v>
      </c>
      <c r="DPV304" s="46">
        <v>5.08</v>
      </c>
      <c r="DPW304" s="46">
        <v>4.5999999999999996</v>
      </c>
      <c r="DPX304" s="46">
        <v>0.28000000000000003</v>
      </c>
      <c r="DPY304" s="46">
        <v>63</v>
      </c>
      <c r="DPZ304" s="46"/>
      <c r="DQA304" s="41">
        <v>209</v>
      </c>
      <c r="DQB304" s="42" t="s">
        <v>47</v>
      </c>
      <c r="DQC304" s="41">
        <v>40</v>
      </c>
      <c r="DQD304" s="46">
        <v>5.08</v>
      </c>
      <c r="DQE304" s="46">
        <v>4.5999999999999996</v>
      </c>
      <c r="DQF304" s="46">
        <v>0.28000000000000003</v>
      </c>
      <c r="DQG304" s="46">
        <v>63</v>
      </c>
      <c r="DQH304" s="46"/>
      <c r="DQI304" s="41">
        <v>209</v>
      </c>
      <c r="DQJ304" s="42" t="s">
        <v>47</v>
      </c>
      <c r="DQK304" s="41">
        <v>40</v>
      </c>
      <c r="DQL304" s="46">
        <v>5.08</v>
      </c>
      <c r="DQM304" s="46">
        <v>4.5999999999999996</v>
      </c>
      <c r="DQN304" s="46">
        <v>0.28000000000000003</v>
      </c>
      <c r="DQO304" s="46">
        <v>63</v>
      </c>
      <c r="DQP304" s="46"/>
      <c r="DQQ304" s="41">
        <v>209</v>
      </c>
      <c r="DQR304" s="42" t="s">
        <v>47</v>
      </c>
      <c r="DQS304" s="41">
        <v>40</v>
      </c>
      <c r="DQT304" s="46">
        <v>5.08</v>
      </c>
      <c r="DQU304" s="46">
        <v>4.5999999999999996</v>
      </c>
      <c r="DQV304" s="46">
        <v>0.28000000000000003</v>
      </c>
      <c r="DQW304" s="46">
        <v>63</v>
      </c>
      <c r="DQX304" s="46"/>
      <c r="DQY304" s="41">
        <v>209</v>
      </c>
      <c r="DQZ304" s="42" t="s">
        <v>47</v>
      </c>
      <c r="DRA304" s="41">
        <v>40</v>
      </c>
      <c r="DRB304" s="46">
        <v>5.08</v>
      </c>
      <c r="DRC304" s="46">
        <v>4.5999999999999996</v>
      </c>
      <c r="DRD304" s="46">
        <v>0.28000000000000003</v>
      </c>
      <c r="DRE304" s="46">
        <v>63</v>
      </c>
      <c r="DRF304" s="46"/>
      <c r="DRG304" s="41">
        <v>209</v>
      </c>
      <c r="DRH304" s="42" t="s">
        <v>47</v>
      </c>
      <c r="DRI304" s="41">
        <v>40</v>
      </c>
      <c r="DRJ304" s="46">
        <v>5.08</v>
      </c>
      <c r="DRK304" s="46">
        <v>4.5999999999999996</v>
      </c>
      <c r="DRL304" s="46">
        <v>0.28000000000000003</v>
      </c>
      <c r="DRM304" s="46">
        <v>63</v>
      </c>
      <c r="DRN304" s="46"/>
      <c r="DRO304" s="41">
        <v>209</v>
      </c>
      <c r="DRP304" s="42" t="s">
        <v>47</v>
      </c>
      <c r="DRQ304" s="41">
        <v>40</v>
      </c>
      <c r="DRR304" s="46">
        <v>5.08</v>
      </c>
      <c r="DRS304" s="46">
        <v>4.5999999999999996</v>
      </c>
      <c r="DRT304" s="46">
        <v>0.28000000000000003</v>
      </c>
      <c r="DRU304" s="46">
        <v>63</v>
      </c>
      <c r="DRV304" s="46"/>
      <c r="DRW304" s="41">
        <v>209</v>
      </c>
      <c r="DRX304" s="42" t="s">
        <v>47</v>
      </c>
      <c r="DRY304" s="41">
        <v>40</v>
      </c>
      <c r="DRZ304" s="46">
        <v>5.08</v>
      </c>
      <c r="DSA304" s="46">
        <v>4.5999999999999996</v>
      </c>
      <c r="DSB304" s="46">
        <v>0.28000000000000003</v>
      </c>
      <c r="DSC304" s="46">
        <v>63</v>
      </c>
      <c r="DSD304" s="46"/>
      <c r="DSE304" s="41">
        <v>209</v>
      </c>
      <c r="DSF304" s="42" t="s">
        <v>47</v>
      </c>
      <c r="DSG304" s="41">
        <v>40</v>
      </c>
      <c r="DSH304" s="46">
        <v>5.08</v>
      </c>
      <c r="DSI304" s="46">
        <v>4.5999999999999996</v>
      </c>
      <c r="DSJ304" s="46">
        <v>0.28000000000000003</v>
      </c>
      <c r="DSK304" s="46">
        <v>63</v>
      </c>
      <c r="DSL304" s="46"/>
      <c r="DSM304" s="41">
        <v>209</v>
      </c>
      <c r="DSN304" s="42" t="s">
        <v>47</v>
      </c>
      <c r="DSO304" s="41">
        <v>40</v>
      </c>
      <c r="DSP304" s="46">
        <v>5.08</v>
      </c>
      <c r="DSQ304" s="46">
        <v>4.5999999999999996</v>
      </c>
      <c r="DSR304" s="46">
        <v>0.28000000000000003</v>
      </c>
      <c r="DSS304" s="46">
        <v>63</v>
      </c>
      <c r="DST304" s="46"/>
      <c r="DSU304" s="41">
        <v>209</v>
      </c>
      <c r="DSV304" s="42" t="s">
        <v>47</v>
      </c>
      <c r="DSW304" s="41">
        <v>40</v>
      </c>
      <c r="DSX304" s="46">
        <v>5.08</v>
      </c>
      <c r="DSY304" s="46">
        <v>4.5999999999999996</v>
      </c>
      <c r="DSZ304" s="46">
        <v>0.28000000000000003</v>
      </c>
      <c r="DTA304" s="46">
        <v>63</v>
      </c>
      <c r="DTB304" s="46"/>
      <c r="DTC304" s="41">
        <v>209</v>
      </c>
      <c r="DTD304" s="42" t="s">
        <v>47</v>
      </c>
      <c r="DTE304" s="41">
        <v>40</v>
      </c>
      <c r="DTF304" s="46">
        <v>5.08</v>
      </c>
      <c r="DTG304" s="46">
        <v>4.5999999999999996</v>
      </c>
      <c r="DTH304" s="46">
        <v>0.28000000000000003</v>
      </c>
      <c r="DTI304" s="46">
        <v>63</v>
      </c>
      <c r="DTJ304" s="46"/>
      <c r="DTK304" s="41">
        <v>209</v>
      </c>
      <c r="DTL304" s="42" t="s">
        <v>47</v>
      </c>
      <c r="DTM304" s="41">
        <v>40</v>
      </c>
      <c r="DTN304" s="46">
        <v>5.08</v>
      </c>
      <c r="DTO304" s="46">
        <v>4.5999999999999996</v>
      </c>
      <c r="DTP304" s="46">
        <v>0.28000000000000003</v>
      </c>
      <c r="DTQ304" s="46">
        <v>63</v>
      </c>
      <c r="DTR304" s="46"/>
      <c r="DTS304" s="41">
        <v>209</v>
      </c>
      <c r="DTT304" s="42" t="s">
        <v>47</v>
      </c>
      <c r="DTU304" s="41">
        <v>40</v>
      </c>
      <c r="DTV304" s="46">
        <v>5.08</v>
      </c>
      <c r="DTW304" s="46">
        <v>4.5999999999999996</v>
      </c>
      <c r="DTX304" s="46">
        <v>0.28000000000000003</v>
      </c>
      <c r="DTY304" s="46">
        <v>63</v>
      </c>
      <c r="DTZ304" s="46"/>
      <c r="DUA304" s="41">
        <v>209</v>
      </c>
      <c r="DUB304" s="42" t="s">
        <v>47</v>
      </c>
      <c r="DUC304" s="41">
        <v>40</v>
      </c>
      <c r="DUD304" s="46">
        <v>5.08</v>
      </c>
      <c r="DUE304" s="46">
        <v>4.5999999999999996</v>
      </c>
      <c r="DUF304" s="46">
        <v>0.28000000000000003</v>
      </c>
      <c r="DUG304" s="46">
        <v>63</v>
      </c>
      <c r="DUH304" s="46"/>
      <c r="DUI304" s="41">
        <v>209</v>
      </c>
      <c r="DUJ304" s="42" t="s">
        <v>47</v>
      </c>
      <c r="DUK304" s="41">
        <v>40</v>
      </c>
      <c r="DUL304" s="46">
        <v>5.08</v>
      </c>
      <c r="DUM304" s="46">
        <v>4.5999999999999996</v>
      </c>
      <c r="DUN304" s="46">
        <v>0.28000000000000003</v>
      </c>
      <c r="DUO304" s="46">
        <v>63</v>
      </c>
      <c r="DUP304" s="46"/>
      <c r="DUQ304" s="41">
        <v>209</v>
      </c>
      <c r="DUR304" s="42" t="s">
        <v>47</v>
      </c>
      <c r="DUS304" s="41">
        <v>40</v>
      </c>
      <c r="DUT304" s="46">
        <v>5.08</v>
      </c>
      <c r="DUU304" s="46">
        <v>4.5999999999999996</v>
      </c>
      <c r="DUV304" s="46">
        <v>0.28000000000000003</v>
      </c>
      <c r="DUW304" s="46">
        <v>63</v>
      </c>
      <c r="DUX304" s="46"/>
      <c r="DUY304" s="41">
        <v>209</v>
      </c>
      <c r="DUZ304" s="42" t="s">
        <v>47</v>
      </c>
      <c r="DVA304" s="41">
        <v>40</v>
      </c>
      <c r="DVB304" s="46">
        <v>5.08</v>
      </c>
      <c r="DVC304" s="46">
        <v>4.5999999999999996</v>
      </c>
      <c r="DVD304" s="46">
        <v>0.28000000000000003</v>
      </c>
      <c r="DVE304" s="46">
        <v>63</v>
      </c>
      <c r="DVF304" s="46"/>
      <c r="DVG304" s="41">
        <v>209</v>
      </c>
      <c r="DVH304" s="42" t="s">
        <v>47</v>
      </c>
      <c r="DVI304" s="41">
        <v>40</v>
      </c>
      <c r="DVJ304" s="46">
        <v>5.08</v>
      </c>
      <c r="DVK304" s="46">
        <v>4.5999999999999996</v>
      </c>
      <c r="DVL304" s="46">
        <v>0.28000000000000003</v>
      </c>
      <c r="DVM304" s="46">
        <v>63</v>
      </c>
      <c r="DVN304" s="46"/>
      <c r="DVO304" s="41">
        <v>209</v>
      </c>
      <c r="DVP304" s="42" t="s">
        <v>47</v>
      </c>
      <c r="DVQ304" s="41">
        <v>40</v>
      </c>
      <c r="DVR304" s="46">
        <v>5.08</v>
      </c>
      <c r="DVS304" s="46">
        <v>4.5999999999999996</v>
      </c>
      <c r="DVT304" s="46">
        <v>0.28000000000000003</v>
      </c>
      <c r="DVU304" s="46">
        <v>63</v>
      </c>
      <c r="DVV304" s="46"/>
      <c r="DVW304" s="41">
        <v>209</v>
      </c>
      <c r="DVX304" s="42" t="s">
        <v>47</v>
      </c>
      <c r="DVY304" s="41">
        <v>40</v>
      </c>
      <c r="DVZ304" s="46">
        <v>5.08</v>
      </c>
      <c r="DWA304" s="46">
        <v>4.5999999999999996</v>
      </c>
      <c r="DWB304" s="46">
        <v>0.28000000000000003</v>
      </c>
      <c r="DWC304" s="46">
        <v>63</v>
      </c>
      <c r="DWD304" s="46"/>
      <c r="DWE304" s="41">
        <v>209</v>
      </c>
      <c r="DWF304" s="42" t="s">
        <v>47</v>
      </c>
      <c r="DWG304" s="41">
        <v>40</v>
      </c>
      <c r="DWH304" s="46">
        <v>5.08</v>
      </c>
      <c r="DWI304" s="46">
        <v>4.5999999999999996</v>
      </c>
      <c r="DWJ304" s="46">
        <v>0.28000000000000003</v>
      </c>
      <c r="DWK304" s="46">
        <v>63</v>
      </c>
      <c r="DWL304" s="46"/>
      <c r="DWM304" s="41">
        <v>209</v>
      </c>
      <c r="DWN304" s="42" t="s">
        <v>47</v>
      </c>
      <c r="DWO304" s="41">
        <v>40</v>
      </c>
      <c r="DWP304" s="46">
        <v>5.08</v>
      </c>
      <c r="DWQ304" s="46">
        <v>4.5999999999999996</v>
      </c>
      <c r="DWR304" s="46">
        <v>0.28000000000000003</v>
      </c>
      <c r="DWS304" s="46">
        <v>63</v>
      </c>
      <c r="DWT304" s="46"/>
      <c r="DWU304" s="41">
        <v>209</v>
      </c>
      <c r="DWV304" s="42" t="s">
        <v>47</v>
      </c>
      <c r="DWW304" s="41">
        <v>40</v>
      </c>
      <c r="DWX304" s="46">
        <v>5.08</v>
      </c>
      <c r="DWY304" s="46">
        <v>4.5999999999999996</v>
      </c>
      <c r="DWZ304" s="46">
        <v>0.28000000000000003</v>
      </c>
      <c r="DXA304" s="46">
        <v>63</v>
      </c>
      <c r="DXB304" s="46"/>
      <c r="DXC304" s="41">
        <v>209</v>
      </c>
      <c r="DXD304" s="42" t="s">
        <v>47</v>
      </c>
      <c r="DXE304" s="41">
        <v>40</v>
      </c>
      <c r="DXF304" s="46">
        <v>5.08</v>
      </c>
      <c r="DXG304" s="46">
        <v>4.5999999999999996</v>
      </c>
      <c r="DXH304" s="46">
        <v>0.28000000000000003</v>
      </c>
      <c r="DXI304" s="46">
        <v>63</v>
      </c>
      <c r="DXJ304" s="46"/>
      <c r="DXK304" s="41">
        <v>209</v>
      </c>
      <c r="DXL304" s="42" t="s">
        <v>47</v>
      </c>
      <c r="DXM304" s="41">
        <v>40</v>
      </c>
      <c r="DXN304" s="46">
        <v>5.08</v>
      </c>
      <c r="DXO304" s="46">
        <v>4.5999999999999996</v>
      </c>
      <c r="DXP304" s="46">
        <v>0.28000000000000003</v>
      </c>
      <c r="DXQ304" s="46">
        <v>63</v>
      </c>
      <c r="DXR304" s="46"/>
      <c r="DXS304" s="41">
        <v>209</v>
      </c>
      <c r="DXT304" s="42" t="s">
        <v>47</v>
      </c>
      <c r="DXU304" s="41">
        <v>40</v>
      </c>
      <c r="DXV304" s="46">
        <v>5.08</v>
      </c>
      <c r="DXW304" s="46">
        <v>4.5999999999999996</v>
      </c>
      <c r="DXX304" s="46">
        <v>0.28000000000000003</v>
      </c>
      <c r="DXY304" s="46">
        <v>63</v>
      </c>
      <c r="DXZ304" s="46"/>
      <c r="DYA304" s="41">
        <v>209</v>
      </c>
      <c r="DYB304" s="42" t="s">
        <v>47</v>
      </c>
      <c r="DYC304" s="41">
        <v>40</v>
      </c>
      <c r="DYD304" s="46">
        <v>5.08</v>
      </c>
      <c r="DYE304" s="46">
        <v>4.5999999999999996</v>
      </c>
      <c r="DYF304" s="46">
        <v>0.28000000000000003</v>
      </c>
      <c r="DYG304" s="46">
        <v>63</v>
      </c>
      <c r="DYH304" s="46"/>
      <c r="DYI304" s="41">
        <v>209</v>
      </c>
      <c r="DYJ304" s="42" t="s">
        <v>47</v>
      </c>
      <c r="DYK304" s="41">
        <v>40</v>
      </c>
      <c r="DYL304" s="46">
        <v>5.08</v>
      </c>
      <c r="DYM304" s="46">
        <v>4.5999999999999996</v>
      </c>
      <c r="DYN304" s="46">
        <v>0.28000000000000003</v>
      </c>
      <c r="DYO304" s="46">
        <v>63</v>
      </c>
      <c r="DYP304" s="46"/>
      <c r="DYQ304" s="41">
        <v>209</v>
      </c>
      <c r="DYR304" s="42" t="s">
        <v>47</v>
      </c>
      <c r="DYS304" s="41">
        <v>40</v>
      </c>
      <c r="DYT304" s="46">
        <v>5.08</v>
      </c>
      <c r="DYU304" s="46">
        <v>4.5999999999999996</v>
      </c>
      <c r="DYV304" s="46">
        <v>0.28000000000000003</v>
      </c>
      <c r="DYW304" s="46">
        <v>63</v>
      </c>
      <c r="DYX304" s="46"/>
      <c r="DYY304" s="41">
        <v>209</v>
      </c>
      <c r="DYZ304" s="42" t="s">
        <v>47</v>
      </c>
      <c r="DZA304" s="41">
        <v>40</v>
      </c>
      <c r="DZB304" s="46">
        <v>5.08</v>
      </c>
      <c r="DZC304" s="46">
        <v>4.5999999999999996</v>
      </c>
      <c r="DZD304" s="46">
        <v>0.28000000000000003</v>
      </c>
      <c r="DZE304" s="46">
        <v>63</v>
      </c>
      <c r="DZF304" s="46"/>
      <c r="DZG304" s="41">
        <v>209</v>
      </c>
      <c r="DZH304" s="42" t="s">
        <v>47</v>
      </c>
      <c r="DZI304" s="41">
        <v>40</v>
      </c>
      <c r="DZJ304" s="46">
        <v>5.08</v>
      </c>
      <c r="DZK304" s="46">
        <v>4.5999999999999996</v>
      </c>
      <c r="DZL304" s="46">
        <v>0.28000000000000003</v>
      </c>
      <c r="DZM304" s="46">
        <v>63</v>
      </c>
      <c r="DZN304" s="46"/>
      <c r="DZO304" s="41">
        <v>209</v>
      </c>
      <c r="DZP304" s="42" t="s">
        <v>47</v>
      </c>
      <c r="DZQ304" s="41">
        <v>40</v>
      </c>
      <c r="DZR304" s="46">
        <v>5.08</v>
      </c>
      <c r="DZS304" s="46">
        <v>4.5999999999999996</v>
      </c>
      <c r="DZT304" s="46">
        <v>0.28000000000000003</v>
      </c>
      <c r="DZU304" s="46">
        <v>63</v>
      </c>
      <c r="DZV304" s="46"/>
      <c r="DZW304" s="41">
        <v>209</v>
      </c>
      <c r="DZX304" s="42" t="s">
        <v>47</v>
      </c>
      <c r="DZY304" s="41">
        <v>40</v>
      </c>
      <c r="DZZ304" s="46">
        <v>5.08</v>
      </c>
      <c r="EAA304" s="46">
        <v>4.5999999999999996</v>
      </c>
      <c r="EAB304" s="46">
        <v>0.28000000000000003</v>
      </c>
      <c r="EAC304" s="46">
        <v>63</v>
      </c>
      <c r="EAD304" s="46"/>
      <c r="EAE304" s="41">
        <v>209</v>
      </c>
      <c r="EAF304" s="42" t="s">
        <v>47</v>
      </c>
      <c r="EAG304" s="41">
        <v>40</v>
      </c>
      <c r="EAH304" s="46">
        <v>5.08</v>
      </c>
      <c r="EAI304" s="46">
        <v>4.5999999999999996</v>
      </c>
      <c r="EAJ304" s="46">
        <v>0.28000000000000003</v>
      </c>
      <c r="EAK304" s="46">
        <v>63</v>
      </c>
      <c r="EAL304" s="46"/>
      <c r="EAM304" s="41">
        <v>209</v>
      </c>
      <c r="EAN304" s="42" t="s">
        <v>47</v>
      </c>
      <c r="EAO304" s="41">
        <v>40</v>
      </c>
      <c r="EAP304" s="46">
        <v>5.08</v>
      </c>
      <c r="EAQ304" s="46">
        <v>4.5999999999999996</v>
      </c>
      <c r="EAR304" s="46">
        <v>0.28000000000000003</v>
      </c>
      <c r="EAS304" s="46">
        <v>63</v>
      </c>
      <c r="EAT304" s="46"/>
      <c r="EAU304" s="41">
        <v>209</v>
      </c>
      <c r="EAV304" s="42" t="s">
        <v>47</v>
      </c>
      <c r="EAW304" s="41">
        <v>40</v>
      </c>
      <c r="EAX304" s="46">
        <v>5.08</v>
      </c>
      <c r="EAY304" s="46">
        <v>4.5999999999999996</v>
      </c>
      <c r="EAZ304" s="46">
        <v>0.28000000000000003</v>
      </c>
      <c r="EBA304" s="46">
        <v>63</v>
      </c>
      <c r="EBB304" s="46"/>
      <c r="EBC304" s="41">
        <v>209</v>
      </c>
      <c r="EBD304" s="42" t="s">
        <v>47</v>
      </c>
      <c r="EBE304" s="41">
        <v>40</v>
      </c>
      <c r="EBF304" s="46">
        <v>5.08</v>
      </c>
      <c r="EBG304" s="46">
        <v>4.5999999999999996</v>
      </c>
      <c r="EBH304" s="46">
        <v>0.28000000000000003</v>
      </c>
      <c r="EBI304" s="46">
        <v>63</v>
      </c>
      <c r="EBJ304" s="46"/>
      <c r="EBK304" s="41">
        <v>209</v>
      </c>
      <c r="EBL304" s="42" t="s">
        <v>47</v>
      </c>
      <c r="EBM304" s="41">
        <v>40</v>
      </c>
      <c r="EBN304" s="46">
        <v>5.08</v>
      </c>
      <c r="EBO304" s="46">
        <v>4.5999999999999996</v>
      </c>
      <c r="EBP304" s="46">
        <v>0.28000000000000003</v>
      </c>
      <c r="EBQ304" s="46">
        <v>63</v>
      </c>
      <c r="EBR304" s="46"/>
      <c r="EBS304" s="41">
        <v>209</v>
      </c>
      <c r="EBT304" s="42" t="s">
        <v>47</v>
      </c>
      <c r="EBU304" s="41">
        <v>40</v>
      </c>
      <c r="EBV304" s="46">
        <v>5.08</v>
      </c>
      <c r="EBW304" s="46">
        <v>4.5999999999999996</v>
      </c>
      <c r="EBX304" s="46">
        <v>0.28000000000000003</v>
      </c>
      <c r="EBY304" s="46">
        <v>63</v>
      </c>
      <c r="EBZ304" s="46"/>
      <c r="ECA304" s="41">
        <v>209</v>
      </c>
      <c r="ECB304" s="42" t="s">
        <v>47</v>
      </c>
      <c r="ECC304" s="41">
        <v>40</v>
      </c>
      <c r="ECD304" s="46">
        <v>5.08</v>
      </c>
      <c r="ECE304" s="46">
        <v>4.5999999999999996</v>
      </c>
      <c r="ECF304" s="46">
        <v>0.28000000000000003</v>
      </c>
      <c r="ECG304" s="46">
        <v>63</v>
      </c>
      <c r="ECH304" s="46"/>
      <c r="ECI304" s="41">
        <v>209</v>
      </c>
      <c r="ECJ304" s="42" t="s">
        <v>47</v>
      </c>
      <c r="ECK304" s="41">
        <v>40</v>
      </c>
      <c r="ECL304" s="46">
        <v>5.08</v>
      </c>
      <c r="ECM304" s="46">
        <v>4.5999999999999996</v>
      </c>
      <c r="ECN304" s="46">
        <v>0.28000000000000003</v>
      </c>
      <c r="ECO304" s="46">
        <v>63</v>
      </c>
      <c r="ECP304" s="46"/>
      <c r="ECQ304" s="41">
        <v>209</v>
      </c>
      <c r="ECR304" s="42" t="s">
        <v>47</v>
      </c>
      <c r="ECS304" s="41">
        <v>40</v>
      </c>
      <c r="ECT304" s="46">
        <v>5.08</v>
      </c>
      <c r="ECU304" s="46">
        <v>4.5999999999999996</v>
      </c>
      <c r="ECV304" s="46">
        <v>0.28000000000000003</v>
      </c>
      <c r="ECW304" s="46">
        <v>63</v>
      </c>
      <c r="ECX304" s="46"/>
      <c r="ECY304" s="41">
        <v>209</v>
      </c>
      <c r="ECZ304" s="42" t="s">
        <v>47</v>
      </c>
      <c r="EDA304" s="41">
        <v>40</v>
      </c>
      <c r="EDB304" s="46">
        <v>5.08</v>
      </c>
      <c r="EDC304" s="46">
        <v>4.5999999999999996</v>
      </c>
      <c r="EDD304" s="46">
        <v>0.28000000000000003</v>
      </c>
      <c r="EDE304" s="46">
        <v>63</v>
      </c>
      <c r="EDF304" s="46"/>
      <c r="EDG304" s="41">
        <v>209</v>
      </c>
      <c r="EDH304" s="42" t="s">
        <v>47</v>
      </c>
      <c r="EDI304" s="41">
        <v>40</v>
      </c>
      <c r="EDJ304" s="46">
        <v>5.08</v>
      </c>
      <c r="EDK304" s="46">
        <v>4.5999999999999996</v>
      </c>
      <c r="EDL304" s="46">
        <v>0.28000000000000003</v>
      </c>
      <c r="EDM304" s="46">
        <v>63</v>
      </c>
      <c r="EDN304" s="46"/>
      <c r="EDO304" s="41">
        <v>209</v>
      </c>
      <c r="EDP304" s="42" t="s">
        <v>47</v>
      </c>
      <c r="EDQ304" s="41">
        <v>40</v>
      </c>
      <c r="EDR304" s="46">
        <v>5.08</v>
      </c>
      <c r="EDS304" s="46">
        <v>4.5999999999999996</v>
      </c>
      <c r="EDT304" s="46">
        <v>0.28000000000000003</v>
      </c>
      <c r="EDU304" s="46">
        <v>63</v>
      </c>
      <c r="EDV304" s="46"/>
      <c r="EDW304" s="41">
        <v>209</v>
      </c>
      <c r="EDX304" s="42" t="s">
        <v>47</v>
      </c>
      <c r="EDY304" s="41">
        <v>40</v>
      </c>
      <c r="EDZ304" s="46">
        <v>5.08</v>
      </c>
      <c r="EEA304" s="46">
        <v>4.5999999999999996</v>
      </c>
      <c r="EEB304" s="46">
        <v>0.28000000000000003</v>
      </c>
      <c r="EEC304" s="46">
        <v>63</v>
      </c>
      <c r="EED304" s="46"/>
      <c r="EEE304" s="41">
        <v>209</v>
      </c>
      <c r="EEF304" s="42" t="s">
        <v>47</v>
      </c>
      <c r="EEG304" s="41">
        <v>40</v>
      </c>
      <c r="EEH304" s="46">
        <v>5.08</v>
      </c>
      <c r="EEI304" s="46">
        <v>4.5999999999999996</v>
      </c>
      <c r="EEJ304" s="46">
        <v>0.28000000000000003</v>
      </c>
      <c r="EEK304" s="46">
        <v>63</v>
      </c>
      <c r="EEL304" s="46"/>
      <c r="EEM304" s="41">
        <v>209</v>
      </c>
      <c r="EEN304" s="42" t="s">
        <v>47</v>
      </c>
      <c r="EEO304" s="41">
        <v>40</v>
      </c>
      <c r="EEP304" s="46">
        <v>5.08</v>
      </c>
      <c r="EEQ304" s="46">
        <v>4.5999999999999996</v>
      </c>
      <c r="EER304" s="46">
        <v>0.28000000000000003</v>
      </c>
      <c r="EES304" s="46">
        <v>63</v>
      </c>
      <c r="EET304" s="46"/>
      <c r="EEU304" s="41">
        <v>209</v>
      </c>
      <c r="EEV304" s="42" t="s">
        <v>47</v>
      </c>
      <c r="EEW304" s="41">
        <v>40</v>
      </c>
      <c r="EEX304" s="46">
        <v>5.08</v>
      </c>
      <c r="EEY304" s="46">
        <v>4.5999999999999996</v>
      </c>
      <c r="EEZ304" s="46">
        <v>0.28000000000000003</v>
      </c>
      <c r="EFA304" s="46">
        <v>63</v>
      </c>
      <c r="EFB304" s="46"/>
      <c r="EFC304" s="41">
        <v>209</v>
      </c>
      <c r="EFD304" s="42" t="s">
        <v>47</v>
      </c>
      <c r="EFE304" s="41">
        <v>40</v>
      </c>
      <c r="EFF304" s="46">
        <v>5.08</v>
      </c>
      <c r="EFG304" s="46">
        <v>4.5999999999999996</v>
      </c>
      <c r="EFH304" s="46">
        <v>0.28000000000000003</v>
      </c>
      <c r="EFI304" s="46">
        <v>63</v>
      </c>
      <c r="EFJ304" s="46"/>
      <c r="EFK304" s="41">
        <v>209</v>
      </c>
      <c r="EFL304" s="42" t="s">
        <v>47</v>
      </c>
      <c r="EFM304" s="41">
        <v>40</v>
      </c>
      <c r="EFN304" s="46">
        <v>5.08</v>
      </c>
      <c r="EFO304" s="46">
        <v>4.5999999999999996</v>
      </c>
      <c r="EFP304" s="46">
        <v>0.28000000000000003</v>
      </c>
      <c r="EFQ304" s="46">
        <v>63</v>
      </c>
      <c r="EFR304" s="46"/>
      <c r="EFS304" s="41">
        <v>209</v>
      </c>
      <c r="EFT304" s="42" t="s">
        <v>47</v>
      </c>
      <c r="EFU304" s="41">
        <v>40</v>
      </c>
      <c r="EFV304" s="46">
        <v>5.08</v>
      </c>
      <c r="EFW304" s="46">
        <v>4.5999999999999996</v>
      </c>
      <c r="EFX304" s="46">
        <v>0.28000000000000003</v>
      </c>
      <c r="EFY304" s="46">
        <v>63</v>
      </c>
      <c r="EFZ304" s="46"/>
      <c r="EGA304" s="41">
        <v>209</v>
      </c>
      <c r="EGB304" s="42" t="s">
        <v>47</v>
      </c>
      <c r="EGC304" s="41">
        <v>40</v>
      </c>
      <c r="EGD304" s="46">
        <v>5.08</v>
      </c>
      <c r="EGE304" s="46">
        <v>4.5999999999999996</v>
      </c>
      <c r="EGF304" s="46">
        <v>0.28000000000000003</v>
      </c>
      <c r="EGG304" s="46">
        <v>63</v>
      </c>
      <c r="EGH304" s="46"/>
      <c r="EGI304" s="41">
        <v>209</v>
      </c>
      <c r="EGJ304" s="42" t="s">
        <v>47</v>
      </c>
      <c r="EGK304" s="41">
        <v>40</v>
      </c>
      <c r="EGL304" s="46">
        <v>5.08</v>
      </c>
      <c r="EGM304" s="46">
        <v>4.5999999999999996</v>
      </c>
      <c r="EGN304" s="46">
        <v>0.28000000000000003</v>
      </c>
      <c r="EGO304" s="46">
        <v>63</v>
      </c>
      <c r="EGP304" s="46"/>
      <c r="EGQ304" s="41">
        <v>209</v>
      </c>
      <c r="EGR304" s="42" t="s">
        <v>47</v>
      </c>
      <c r="EGS304" s="41">
        <v>40</v>
      </c>
      <c r="EGT304" s="46">
        <v>5.08</v>
      </c>
      <c r="EGU304" s="46">
        <v>4.5999999999999996</v>
      </c>
      <c r="EGV304" s="46">
        <v>0.28000000000000003</v>
      </c>
      <c r="EGW304" s="46">
        <v>63</v>
      </c>
      <c r="EGX304" s="46"/>
      <c r="EGY304" s="41">
        <v>209</v>
      </c>
      <c r="EGZ304" s="42" t="s">
        <v>47</v>
      </c>
      <c r="EHA304" s="41">
        <v>40</v>
      </c>
      <c r="EHB304" s="46">
        <v>5.08</v>
      </c>
      <c r="EHC304" s="46">
        <v>4.5999999999999996</v>
      </c>
      <c r="EHD304" s="46">
        <v>0.28000000000000003</v>
      </c>
      <c r="EHE304" s="46">
        <v>63</v>
      </c>
      <c r="EHF304" s="46"/>
      <c r="EHG304" s="41">
        <v>209</v>
      </c>
      <c r="EHH304" s="42" t="s">
        <v>47</v>
      </c>
      <c r="EHI304" s="41">
        <v>40</v>
      </c>
      <c r="EHJ304" s="46">
        <v>5.08</v>
      </c>
      <c r="EHK304" s="46">
        <v>4.5999999999999996</v>
      </c>
      <c r="EHL304" s="46">
        <v>0.28000000000000003</v>
      </c>
      <c r="EHM304" s="46">
        <v>63</v>
      </c>
      <c r="EHN304" s="46"/>
      <c r="EHO304" s="41">
        <v>209</v>
      </c>
      <c r="EHP304" s="42" t="s">
        <v>47</v>
      </c>
      <c r="EHQ304" s="41">
        <v>40</v>
      </c>
      <c r="EHR304" s="46">
        <v>5.08</v>
      </c>
      <c r="EHS304" s="46">
        <v>4.5999999999999996</v>
      </c>
      <c r="EHT304" s="46">
        <v>0.28000000000000003</v>
      </c>
      <c r="EHU304" s="46">
        <v>63</v>
      </c>
      <c r="EHV304" s="46"/>
      <c r="EHW304" s="41">
        <v>209</v>
      </c>
      <c r="EHX304" s="42" t="s">
        <v>47</v>
      </c>
      <c r="EHY304" s="41">
        <v>40</v>
      </c>
      <c r="EHZ304" s="46">
        <v>5.08</v>
      </c>
      <c r="EIA304" s="46">
        <v>4.5999999999999996</v>
      </c>
      <c r="EIB304" s="46">
        <v>0.28000000000000003</v>
      </c>
      <c r="EIC304" s="46">
        <v>63</v>
      </c>
      <c r="EID304" s="46"/>
      <c r="EIE304" s="41">
        <v>209</v>
      </c>
      <c r="EIF304" s="42" t="s">
        <v>47</v>
      </c>
      <c r="EIG304" s="41">
        <v>40</v>
      </c>
      <c r="EIH304" s="46">
        <v>5.08</v>
      </c>
      <c r="EII304" s="46">
        <v>4.5999999999999996</v>
      </c>
      <c r="EIJ304" s="46">
        <v>0.28000000000000003</v>
      </c>
      <c r="EIK304" s="46">
        <v>63</v>
      </c>
      <c r="EIL304" s="46"/>
      <c r="EIM304" s="41">
        <v>209</v>
      </c>
      <c r="EIN304" s="42" t="s">
        <v>47</v>
      </c>
      <c r="EIO304" s="41">
        <v>40</v>
      </c>
      <c r="EIP304" s="46">
        <v>5.08</v>
      </c>
      <c r="EIQ304" s="46">
        <v>4.5999999999999996</v>
      </c>
      <c r="EIR304" s="46">
        <v>0.28000000000000003</v>
      </c>
      <c r="EIS304" s="46">
        <v>63</v>
      </c>
      <c r="EIT304" s="46"/>
      <c r="EIU304" s="41">
        <v>209</v>
      </c>
      <c r="EIV304" s="42" t="s">
        <v>47</v>
      </c>
      <c r="EIW304" s="41">
        <v>40</v>
      </c>
      <c r="EIX304" s="46">
        <v>5.08</v>
      </c>
      <c r="EIY304" s="46">
        <v>4.5999999999999996</v>
      </c>
      <c r="EIZ304" s="46">
        <v>0.28000000000000003</v>
      </c>
      <c r="EJA304" s="46">
        <v>63</v>
      </c>
      <c r="EJB304" s="46"/>
      <c r="EJC304" s="41">
        <v>209</v>
      </c>
      <c r="EJD304" s="42" t="s">
        <v>47</v>
      </c>
      <c r="EJE304" s="41">
        <v>40</v>
      </c>
      <c r="EJF304" s="46">
        <v>5.08</v>
      </c>
      <c r="EJG304" s="46">
        <v>4.5999999999999996</v>
      </c>
      <c r="EJH304" s="46">
        <v>0.28000000000000003</v>
      </c>
      <c r="EJI304" s="46">
        <v>63</v>
      </c>
      <c r="EJJ304" s="46"/>
      <c r="EJK304" s="41">
        <v>209</v>
      </c>
      <c r="EJL304" s="42" t="s">
        <v>47</v>
      </c>
      <c r="EJM304" s="41">
        <v>40</v>
      </c>
      <c r="EJN304" s="46">
        <v>5.08</v>
      </c>
      <c r="EJO304" s="46">
        <v>4.5999999999999996</v>
      </c>
      <c r="EJP304" s="46">
        <v>0.28000000000000003</v>
      </c>
      <c r="EJQ304" s="46">
        <v>63</v>
      </c>
      <c r="EJR304" s="46"/>
      <c r="EJS304" s="41">
        <v>209</v>
      </c>
      <c r="EJT304" s="42" t="s">
        <v>47</v>
      </c>
      <c r="EJU304" s="41">
        <v>40</v>
      </c>
      <c r="EJV304" s="46">
        <v>5.08</v>
      </c>
      <c r="EJW304" s="46">
        <v>4.5999999999999996</v>
      </c>
      <c r="EJX304" s="46">
        <v>0.28000000000000003</v>
      </c>
      <c r="EJY304" s="46">
        <v>63</v>
      </c>
      <c r="EJZ304" s="46"/>
      <c r="EKA304" s="41">
        <v>209</v>
      </c>
      <c r="EKB304" s="42" t="s">
        <v>47</v>
      </c>
      <c r="EKC304" s="41">
        <v>40</v>
      </c>
      <c r="EKD304" s="46">
        <v>5.08</v>
      </c>
      <c r="EKE304" s="46">
        <v>4.5999999999999996</v>
      </c>
      <c r="EKF304" s="46">
        <v>0.28000000000000003</v>
      </c>
      <c r="EKG304" s="46">
        <v>63</v>
      </c>
      <c r="EKH304" s="46"/>
      <c r="EKI304" s="41">
        <v>209</v>
      </c>
      <c r="EKJ304" s="42" t="s">
        <v>47</v>
      </c>
      <c r="EKK304" s="41">
        <v>40</v>
      </c>
      <c r="EKL304" s="46">
        <v>5.08</v>
      </c>
      <c r="EKM304" s="46">
        <v>4.5999999999999996</v>
      </c>
      <c r="EKN304" s="46">
        <v>0.28000000000000003</v>
      </c>
      <c r="EKO304" s="46">
        <v>63</v>
      </c>
      <c r="EKP304" s="46"/>
      <c r="EKQ304" s="41">
        <v>209</v>
      </c>
      <c r="EKR304" s="42" t="s">
        <v>47</v>
      </c>
      <c r="EKS304" s="41">
        <v>40</v>
      </c>
      <c r="EKT304" s="46">
        <v>5.08</v>
      </c>
      <c r="EKU304" s="46">
        <v>4.5999999999999996</v>
      </c>
      <c r="EKV304" s="46">
        <v>0.28000000000000003</v>
      </c>
      <c r="EKW304" s="46">
        <v>63</v>
      </c>
      <c r="EKX304" s="46"/>
      <c r="EKY304" s="41">
        <v>209</v>
      </c>
      <c r="EKZ304" s="42" t="s">
        <v>47</v>
      </c>
      <c r="ELA304" s="41">
        <v>40</v>
      </c>
      <c r="ELB304" s="46">
        <v>5.08</v>
      </c>
      <c r="ELC304" s="46">
        <v>4.5999999999999996</v>
      </c>
      <c r="ELD304" s="46">
        <v>0.28000000000000003</v>
      </c>
      <c r="ELE304" s="46">
        <v>63</v>
      </c>
      <c r="ELF304" s="46"/>
      <c r="ELG304" s="41">
        <v>209</v>
      </c>
      <c r="ELH304" s="42" t="s">
        <v>47</v>
      </c>
      <c r="ELI304" s="41">
        <v>40</v>
      </c>
      <c r="ELJ304" s="46">
        <v>5.08</v>
      </c>
      <c r="ELK304" s="46">
        <v>4.5999999999999996</v>
      </c>
      <c r="ELL304" s="46">
        <v>0.28000000000000003</v>
      </c>
      <c r="ELM304" s="46">
        <v>63</v>
      </c>
      <c r="ELN304" s="46"/>
      <c r="ELO304" s="41">
        <v>209</v>
      </c>
      <c r="ELP304" s="42" t="s">
        <v>47</v>
      </c>
      <c r="ELQ304" s="41">
        <v>40</v>
      </c>
      <c r="ELR304" s="46">
        <v>5.08</v>
      </c>
      <c r="ELS304" s="46">
        <v>4.5999999999999996</v>
      </c>
      <c r="ELT304" s="46">
        <v>0.28000000000000003</v>
      </c>
      <c r="ELU304" s="46">
        <v>63</v>
      </c>
      <c r="ELV304" s="46"/>
      <c r="ELW304" s="41">
        <v>209</v>
      </c>
      <c r="ELX304" s="42" t="s">
        <v>47</v>
      </c>
      <c r="ELY304" s="41">
        <v>40</v>
      </c>
      <c r="ELZ304" s="46">
        <v>5.08</v>
      </c>
      <c r="EMA304" s="46">
        <v>4.5999999999999996</v>
      </c>
      <c r="EMB304" s="46">
        <v>0.28000000000000003</v>
      </c>
      <c r="EMC304" s="46">
        <v>63</v>
      </c>
      <c r="EMD304" s="46"/>
      <c r="EME304" s="41">
        <v>209</v>
      </c>
      <c r="EMF304" s="42" t="s">
        <v>47</v>
      </c>
      <c r="EMG304" s="41">
        <v>40</v>
      </c>
      <c r="EMH304" s="46">
        <v>5.08</v>
      </c>
      <c r="EMI304" s="46">
        <v>4.5999999999999996</v>
      </c>
      <c r="EMJ304" s="46">
        <v>0.28000000000000003</v>
      </c>
      <c r="EMK304" s="46">
        <v>63</v>
      </c>
      <c r="EML304" s="46"/>
      <c r="EMM304" s="41">
        <v>209</v>
      </c>
      <c r="EMN304" s="42" t="s">
        <v>47</v>
      </c>
      <c r="EMO304" s="41">
        <v>40</v>
      </c>
      <c r="EMP304" s="46">
        <v>5.08</v>
      </c>
      <c r="EMQ304" s="46">
        <v>4.5999999999999996</v>
      </c>
      <c r="EMR304" s="46">
        <v>0.28000000000000003</v>
      </c>
      <c r="EMS304" s="46">
        <v>63</v>
      </c>
      <c r="EMT304" s="46"/>
      <c r="EMU304" s="41">
        <v>209</v>
      </c>
      <c r="EMV304" s="42" t="s">
        <v>47</v>
      </c>
      <c r="EMW304" s="41">
        <v>40</v>
      </c>
      <c r="EMX304" s="46">
        <v>5.08</v>
      </c>
      <c r="EMY304" s="46">
        <v>4.5999999999999996</v>
      </c>
      <c r="EMZ304" s="46">
        <v>0.28000000000000003</v>
      </c>
      <c r="ENA304" s="46">
        <v>63</v>
      </c>
      <c r="ENB304" s="46"/>
      <c r="ENC304" s="41">
        <v>209</v>
      </c>
      <c r="END304" s="42" t="s">
        <v>47</v>
      </c>
      <c r="ENE304" s="41">
        <v>40</v>
      </c>
      <c r="ENF304" s="46">
        <v>5.08</v>
      </c>
      <c r="ENG304" s="46">
        <v>4.5999999999999996</v>
      </c>
      <c r="ENH304" s="46">
        <v>0.28000000000000003</v>
      </c>
      <c r="ENI304" s="46">
        <v>63</v>
      </c>
      <c r="ENJ304" s="46"/>
      <c r="ENK304" s="41">
        <v>209</v>
      </c>
      <c r="ENL304" s="42" t="s">
        <v>47</v>
      </c>
      <c r="ENM304" s="41">
        <v>40</v>
      </c>
      <c r="ENN304" s="46">
        <v>5.08</v>
      </c>
      <c r="ENO304" s="46">
        <v>4.5999999999999996</v>
      </c>
      <c r="ENP304" s="46">
        <v>0.28000000000000003</v>
      </c>
      <c r="ENQ304" s="46">
        <v>63</v>
      </c>
      <c r="ENR304" s="46"/>
      <c r="ENS304" s="41">
        <v>209</v>
      </c>
      <c r="ENT304" s="42" t="s">
        <v>47</v>
      </c>
      <c r="ENU304" s="41">
        <v>40</v>
      </c>
      <c r="ENV304" s="46">
        <v>5.08</v>
      </c>
      <c r="ENW304" s="46">
        <v>4.5999999999999996</v>
      </c>
      <c r="ENX304" s="46">
        <v>0.28000000000000003</v>
      </c>
      <c r="ENY304" s="46">
        <v>63</v>
      </c>
      <c r="ENZ304" s="46"/>
      <c r="EOA304" s="41">
        <v>209</v>
      </c>
      <c r="EOB304" s="42" t="s">
        <v>47</v>
      </c>
      <c r="EOC304" s="41">
        <v>40</v>
      </c>
      <c r="EOD304" s="46">
        <v>5.08</v>
      </c>
      <c r="EOE304" s="46">
        <v>4.5999999999999996</v>
      </c>
      <c r="EOF304" s="46">
        <v>0.28000000000000003</v>
      </c>
      <c r="EOG304" s="46">
        <v>63</v>
      </c>
      <c r="EOH304" s="46"/>
      <c r="EOI304" s="41">
        <v>209</v>
      </c>
      <c r="EOJ304" s="42" t="s">
        <v>47</v>
      </c>
      <c r="EOK304" s="41">
        <v>40</v>
      </c>
      <c r="EOL304" s="46">
        <v>5.08</v>
      </c>
      <c r="EOM304" s="46">
        <v>4.5999999999999996</v>
      </c>
      <c r="EON304" s="46">
        <v>0.28000000000000003</v>
      </c>
      <c r="EOO304" s="46">
        <v>63</v>
      </c>
      <c r="EOP304" s="46"/>
      <c r="EOQ304" s="41">
        <v>209</v>
      </c>
      <c r="EOR304" s="42" t="s">
        <v>47</v>
      </c>
      <c r="EOS304" s="41">
        <v>40</v>
      </c>
      <c r="EOT304" s="46">
        <v>5.08</v>
      </c>
      <c r="EOU304" s="46">
        <v>4.5999999999999996</v>
      </c>
      <c r="EOV304" s="46">
        <v>0.28000000000000003</v>
      </c>
      <c r="EOW304" s="46">
        <v>63</v>
      </c>
      <c r="EOX304" s="46"/>
      <c r="EOY304" s="41">
        <v>209</v>
      </c>
      <c r="EOZ304" s="42" t="s">
        <v>47</v>
      </c>
      <c r="EPA304" s="41">
        <v>40</v>
      </c>
      <c r="EPB304" s="46">
        <v>5.08</v>
      </c>
      <c r="EPC304" s="46">
        <v>4.5999999999999996</v>
      </c>
      <c r="EPD304" s="46">
        <v>0.28000000000000003</v>
      </c>
      <c r="EPE304" s="46">
        <v>63</v>
      </c>
      <c r="EPF304" s="46"/>
      <c r="EPG304" s="41">
        <v>209</v>
      </c>
      <c r="EPH304" s="42" t="s">
        <v>47</v>
      </c>
      <c r="EPI304" s="41">
        <v>40</v>
      </c>
      <c r="EPJ304" s="46">
        <v>5.08</v>
      </c>
      <c r="EPK304" s="46">
        <v>4.5999999999999996</v>
      </c>
      <c r="EPL304" s="46">
        <v>0.28000000000000003</v>
      </c>
      <c r="EPM304" s="46">
        <v>63</v>
      </c>
      <c r="EPN304" s="46"/>
      <c r="EPO304" s="41">
        <v>209</v>
      </c>
      <c r="EPP304" s="42" t="s">
        <v>47</v>
      </c>
      <c r="EPQ304" s="41">
        <v>40</v>
      </c>
      <c r="EPR304" s="46">
        <v>5.08</v>
      </c>
      <c r="EPS304" s="46">
        <v>4.5999999999999996</v>
      </c>
      <c r="EPT304" s="46">
        <v>0.28000000000000003</v>
      </c>
      <c r="EPU304" s="46">
        <v>63</v>
      </c>
      <c r="EPV304" s="46"/>
      <c r="EPW304" s="41">
        <v>209</v>
      </c>
      <c r="EPX304" s="42" t="s">
        <v>47</v>
      </c>
      <c r="EPY304" s="41">
        <v>40</v>
      </c>
      <c r="EPZ304" s="46">
        <v>5.08</v>
      </c>
      <c r="EQA304" s="46">
        <v>4.5999999999999996</v>
      </c>
      <c r="EQB304" s="46">
        <v>0.28000000000000003</v>
      </c>
      <c r="EQC304" s="46">
        <v>63</v>
      </c>
      <c r="EQD304" s="46"/>
      <c r="EQE304" s="41">
        <v>209</v>
      </c>
      <c r="EQF304" s="42" t="s">
        <v>47</v>
      </c>
      <c r="EQG304" s="41">
        <v>40</v>
      </c>
      <c r="EQH304" s="46">
        <v>5.08</v>
      </c>
      <c r="EQI304" s="46">
        <v>4.5999999999999996</v>
      </c>
      <c r="EQJ304" s="46">
        <v>0.28000000000000003</v>
      </c>
      <c r="EQK304" s="46">
        <v>63</v>
      </c>
      <c r="EQL304" s="46"/>
      <c r="EQM304" s="41">
        <v>209</v>
      </c>
      <c r="EQN304" s="42" t="s">
        <v>47</v>
      </c>
      <c r="EQO304" s="41">
        <v>40</v>
      </c>
      <c r="EQP304" s="46">
        <v>5.08</v>
      </c>
      <c r="EQQ304" s="46">
        <v>4.5999999999999996</v>
      </c>
      <c r="EQR304" s="46">
        <v>0.28000000000000003</v>
      </c>
      <c r="EQS304" s="46">
        <v>63</v>
      </c>
      <c r="EQT304" s="46"/>
      <c r="EQU304" s="41">
        <v>209</v>
      </c>
      <c r="EQV304" s="42" t="s">
        <v>47</v>
      </c>
      <c r="EQW304" s="41">
        <v>40</v>
      </c>
      <c r="EQX304" s="46">
        <v>5.08</v>
      </c>
      <c r="EQY304" s="46">
        <v>4.5999999999999996</v>
      </c>
      <c r="EQZ304" s="46">
        <v>0.28000000000000003</v>
      </c>
      <c r="ERA304" s="46">
        <v>63</v>
      </c>
      <c r="ERB304" s="46"/>
      <c r="ERC304" s="41">
        <v>209</v>
      </c>
      <c r="ERD304" s="42" t="s">
        <v>47</v>
      </c>
      <c r="ERE304" s="41">
        <v>40</v>
      </c>
      <c r="ERF304" s="46">
        <v>5.08</v>
      </c>
      <c r="ERG304" s="46">
        <v>4.5999999999999996</v>
      </c>
      <c r="ERH304" s="46">
        <v>0.28000000000000003</v>
      </c>
      <c r="ERI304" s="46">
        <v>63</v>
      </c>
      <c r="ERJ304" s="46"/>
      <c r="ERK304" s="41">
        <v>209</v>
      </c>
      <c r="ERL304" s="42" t="s">
        <v>47</v>
      </c>
      <c r="ERM304" s="41">
        <v>40</v>
      </c>
      <c r="ERN304" s="46">
        <v>5.08</v>
      </c>
      <c r="ERO304" s="46">
        <v>4.5999999999999996</v>
      </c>
      <c r="ERP304" s="46">
        <v>0.28000000000000003</v>
      </c>
      <c r="ERQ304" s="46">
        <v>63</v>
      </c>
      <c r="ERR304" s="46"/>
      <c r="ERS304" s="41">
        <v>209</v>
      </c>
      <c r="ERT304" s="42" t="s">
        <v>47</v>
      </c>
      <c r="ERU304" s="41">
        <v>40</v>
      </c>
      <c r="ERV304" s="46">
        <v>5.08</v>
      </c>
      <c r="ERW304" s="46">
        <v>4.5999999999999996</v>
      </c>
      <c r="ERX304" s="46">
        <v>0.28000000000000003</v>
      </c>
      <c r="ERY304" s="46">
        <v>63</v>
      </c>
      <c r="ERZ304" s="46"/>
      <c r="ESA304" s="41">
        <v>209</v>
      </c>
      <c r="ESB304" s="42" t="s">
        <v>47</v>
      </c>
      <c r="ESC304" s="41">
        <v>40</v>
      </c>
      <c r="ESD304" s="46">
        <v>5.08</v>
      </c>
      <c r="ESE304" s="46">
        <v>4.5999999999999996</v>
      </c>
      <c r="ESF304" s="46">
        <v>0.28000000000000003</v>
      </c>
      <c r="ESG304" s="46">
        <v>63</v>
      </c>
      <c r="ESH304" s="46"/>
      <c r="ESI304" s="41">
        <v>209</v>
      </c>
      <c r="ESJ304" s="42" t="s">
        <v>47</v>
      </c>
      <c r="ESK304" s="41">
        <v>40</v>
      </c>
      <c r="ESL304" s="46">
        <v>5.08</v>
      </c>
      <c r="ESM304" s="46">
        <v>4.5999999999999996</v>
      </c>
      <c r="ESN304" s="46">
        <v>0.28000000000000003</v>
      </c>
      <c r="ESO304" s="46">
        <v>63</v>
      </c>
      <c r="ESP304" s="46"/>
      <c r="ESQ304" s="41">
        <v>209</v>
      </c>
      <c r="ESR304" s="42" t="s">
        <v>47</v>
      </c>
      <c r="ESS304" s="41">
        <v>40</v>
      </c>
      <c r="EST304" s="46">
        <v>5.08</v>
      </c>
      <c r="ESU304" s="46">
        <v>4.5999999999999996</v>
      </c>
      <c r="ESV304" s="46">
        <v>0.28000000000000003</v>
      </c>
      <c r="ESW304" s="46">
        <v>63</v>
      </c>
      <c r="ESX304" s="46"/>
      <c r="ESY304" s="41">
        <v>209</v>
      </c>
      <c r="ESZ304" s="42" t="s">
        <v>47</v>
      </c>
      <c r="ETA304" s="41">
        <v>40</v>
      </c>
      <c r="ETB304" s="46">
        <v>5.08</v>
      </c>
      <c r="ETC304" s="46">
        <v>4.5999999999999996</v>
      </c>
      <c r="ETD304" s="46">
        <v>0.28000000000000003</v>
      </c>
      <c r="ETE304" s="46">
        <v>63</v>
      </c>
      <c r="ETF304" s="46"/>
      <c r="ETG304" s="41">
        <v>209</v>
      </c>
      <c r="ETH304" s="42" t="s">
        <v>47</v>
      </c>
      <c r="ETI304" s="41">
        <v>40</v>
      </c>
      <c r="ETJ304" s="46">
        <v>5.08</v>
      </c>
      <c r="ETK304" s="46">
        <v>4.5999999999999996</v>
      </c>
      <c r="ETL304" s="46">
        <v>0.28000000000000003</v>
      </c>
      <c r="ETM304" s="46">
        <v>63</v>
      </c>
      <c r="ETN304" s="46"/>
      <c r="ETO304" s="41">
        <v>209</v>
      </c>
      <c r="ETP304" s="42" t="s">
        <v>47</v>
      </c>
      <c r="ETQ304" s="41">
        <v>40</v>
      </c>
      <c r="ETR304" s="46">
        <v>5.08</v>
      </c>
      <c r="ETS304" s="46">
        <v>4.5999999999999996</v>
      </c>
      <c r="ETT304" s="46">
        <v>0.28000000000000003</v>
      </c>
      <c r="ETU304" s="46">
        <v>63</v>
      </c>
      <c r="ETV304" s="46"/>
      <c r="ETW304" s="41">
        <v>209</v>
      </c>
      <c r="ETX304" s="42" t="s">
        <v>47</v>
      </c>
      <c r="ETY304" s="41">
        <v>40</v>
      </c>
      <c r="ETZ304" s="46">
        <v>5.08</v>
      </c>
      <c r="EUA304" s="46">
        <v>4.5999999999999996</v>
      </c>
      <c r="EUB304" s="46">
        <v>0.28000000000000003</v>
      </c>
      <c r="EUC304" s="46">
        <v>63</v>
      </c>
      <c r="EUD304" s="46"/>
      <c r="EUE304" s="41">
        <v>209</v>
      </c>
      <c r="EUF304" s="42" t="s">
        <v>47</v>
      </c>
      <c r="EUG304" s="41">
        <v>40</v>
      </c>
      <c r="EUH304" s="46">
        <v>5.08</v>
      </c>
      <c r="EUI304" s="46">
        <v>4.5999999999999996</v>
      </c>
      <c r="EUJ304" s="46">
        <v>0.28000000000000003</v>
      </c>
      <c r="EUK304" s="46">
        <v>63</v>
      </c>
      <c r="EUL304" s="46"/>
      <c r="EUM304" s="41">
        <v>209</v>
      </c>
      <c r="EUN304" s="42" t="s">
        <v>47</v>
      </c>
      <c r="EUO304" s="41">
        <v>40</v>
      </c>
      <c r="EUP304" s="46">
        <v>5.08</v>
      </c>
      <c r="EUQ304" s="46">
        <v>4.5999999999999996</v>
      </c>
      <c r="EUR304" s="46">
        <v>0.28000000000000003</v>
      </c>
      <c r="EUS304" s="46">
        <v>63</v>
      </c>
      <c r="EUT304" s="46"/>
      <c r="EUU304" s="41">
        <v>209</v>
      </c>
      <c r="EUV304" s="42" t="s">
        <v>47</v>
      </c>
      <c r="EUW304" s="41">
        <v>40</v>
      </c>
      <c r="EUX304" s="46">
        <v>5.08</v>
      </c>
      <c r="EUY304" s="46">
        <v>4.5999999999999996</v>
      </c>
      <c r="EUZ304" s="46">
        <v>0.28000000000000003</v>
      </c>
      <c r="EVA304" s="46">
        <v>63</v>
      </c>
      <c r="EVB304" s="46"/>
      <c r="EVC304" s="41">
        <v>209</v>
      </c>
      <c r="EVD304" s="42" t="s">
        <v>47</v>
      </c>
      <c r="EVE304" s="41">
        <v>40</v>
      </c>
      <c r="EVF304" s="46">
        <v>5.08</v>
      </c>
      <c r="EVG304" s="46">
        <v>4.5999999999999996</v>
      </c>
      <c r="EVH304" s="46">
        <v>0.28000000000000003</v>
      </c>
      <c r="EVI304" s="46">
        <v>63</v>
      </c>
      <c r="EVJ304" s="46"/>
      <c r="EVK304" s="41">
        <v>209</v>
      </c>
      <c r="EVL304" s="42" t="s">
        <v>47</v>
      </c>
      <c r="EVM304" s="41">
        <v>40</v>
      </c>
      <c r="EVN304" s="46">
        <v>5.08</v>
      </c>
      <c r="EVO304" s="46">
        <v>4.5999999999999996</v>
      </c>
      <c r="EVP304" s="46">
        <v>0.28000000000000003</v>
      </c>
      <c r="EVQ304" s="46">
        <v>63</v>
      </c>
      <c r="EVR304" s="46"/>
      <c r="EVS304" s="41">
        <v>209</v>
      </c>
      <c r="EVT304" s="42" t="s">
        <v>47</v>
      </c>
      <c r="EVU304" s="41">
        <v>40</v>
      </c>
      <c r="EVV304" s="46">
        <v>5.08</v>
      </c>
      <c r="EVW304" s="46">
        <v>4.5999999999999996</v>
      </c>
      <c r="EVX304" s="46">
        <v>0.28000000000000003</v>
      </c>
      <c r="EVY304" s="46">
        <v>63</v>
      </c>
      <c r="EVZ304" s="46"/>
      <c r="EWA304" s="41">
        <v>209</v>
      </c>
      <c r="EWB304" s="42" t="s">
        <v>47</v>
      </c>
      <c r="EWC304" s="41">
        <v>40</v>
      </c>
      <c r="EWD304" s="46">
        <v>5.08</v>
      </c>
      <c r="EWE304" s="46">
        <v>4.5999999999999996</v>
      </c>
      <c r="EWF304" s="46">
        <v>0.28000000000000003</v>
      </c>
      <c r="EWG304" s="46">
        <v>63</v>
      </c>
      <c r="EWH304" s="46"/>
      <c r="EWI304" s="41">
        <v>209</v>
      </c>
      <c r="EWJ304" s="42" t="s">
        <v>47</v>
      </c>
      <c r="EWK304" s="41">
        <v>40</v>
      </c>
      <c r="EWL304" s="46">
        <v>5.08</v>
      </c>
      <c r="EWM304" s="46">
        <v>4.5999999999999996</v>
      </c>
      <c r="EWN304" s="46">
        <v>0.28000000000000003</v>
      </c>
      <c r="EWO304" s="46">
        <v>63</v>
      </c>
      <c r="EWP304" s="46"/>
      <c r="EWQ304" s="41">
        <v>209</v>
      </c>
      <c r="EWR304" s="42" t="s">
        <v>47</v>
      </c>
      <c r="EWS304" s="41">
        <v>40</v>
      </c>
      <c r="EWT304" s="46">
        <v>5.08</v>
      </c>
      <c r="EWU304" s="46">
        <v>4.5999999999999996</v>
      </c>
      <c r="EWV304" s="46">
        <v>0.28000000000000003</v>
      </c>
      <c r="EWW304" s="46">
        <v>63</v>
      </c>
      <c r="EWX304" s="46"/>
      <c r="EWY304" s="41">
        <v>209</v>
      </c>
      <c r="EWZ304" s="42" t="s">
        <v>47</v>
      </c>
      <c r="EXA304" s="41">
        <v>40</v>
      </c>
      <c r="EXB304" s="46">
        <v>5.08</v>
      </c>
      <c r="EXC304" s="46">
        <v>4.5999999999999996</v>
      </c>
      <c r="EXD304" s="46">
        <v>0.28000000000000003</v>
      </c>
      <c r="EXE304" s="46">
        <v>63</v>
      </c>
      <c r="EXF304" s="46"/>
      <c r="EXG304" s="41">
        <v>209</v>
      </c>
      <c r="EXH304" s="42" t="s">
        <v>47</v>
      </c>
      <c r="EXI304" s="41">
        <v>40</v>
      </c>
      <c r="EXJ304" s="46">
        <v>5.08</v>
      </c>
      <c r="EXK304" s="46">
        <v>4.5999999999999996</v>
      </c>
      <c r="EXL304" s="46">
        <v>0.28000000000000003</v>
      </c>
      <c r="EXM304" s="46">
        <v>63</v>
      </c>
      <c r="EXN304" s="46"/>
      <c r="EXO304" s="41">
        <v>209</v>
      </c>
      <c r="EXP304" s="42" t="s">
        <v>47</v>
      </c>
      <c r="EXQ304" s="41">
        <v>40</v>
      </c>
      <c r="EXR304" s="46">
        <v>5.08</v>
      </c>
      <c r="EXS304" s="46">
        <v>4.5999999999999996</v>
      </c>
      <c r="EXT304" s="46">
        <v>0.28000000000000003</v>
      </c>
      <c r="EXU304" s="46">
        <v>63</v>
      </c>
      <c r="EXV304" s="46"/>
      <c r="EXW304" s="41">
        <v>209</v>
      </c>
      <c r="EXX304" s="42" t="s">
        <v>47</v>
      </c>
      <c r="EXY304" s="41">
        <v>40</v>
      </c>
      <c r="EXZ304" s="46">
        <v>5.08</v>
      </c>
      <c r="EYA304" s="46">
        <v>4.5999999999999996</v>
      </c>
      <c r="EYB304" s="46">
        <v>0.28000000000000003</v>
      </c>
      <c r="EYC304" s="46">
        <v>63</v>
      </c>
      <c r="EYD304" s="46"/>
      <c r="EYE304" s="41">
        <v>209</v>
      </c>
      <c r="EYF304" s="42" t="s">
        <v>47</v>
      </c>
      <c r="EYG304" s="41">
        <v>40</v>
      </c>
      <c r="EYH304" s="46">
        <v>5.08</v>
      </c>
      <c r="EYI304" s="46">
        <v>4.5999999999999996</v>
      </c>
      <c r="EYJ304" s="46">
        <v>0.28000000000000003</v>
      </c>
      <c r="EYK304" s="46">
        <v>63</v>
      </c>
      <c r="EYL304" s="46"/>
      <c r="EYM304" s="41">
        <v>209</v>
      </c>
      <c r="EYN304" s="42" t="s">
        <v>47</v>
      </c>
      <c r="EYO304" s="41">
        <v>40</v>
      </c>
      <c r="EYP304" s="46">
        <v>5.08</v>
      </c>
      <c r="EYQ304" s="46">
        <v>4.5999999999999996</v>
      </c>
      <c r="EYR304" s="46">
        <v>0.28000000000000003</v>
      </c>
      <c r="EYS304" s="46">
        <v>63</v>
      </c>
      <c r="EYT304" s="46"/>
      <c r="EYU304" s="41">
        <v>209</v>
      </c>
      <c r="EYV304" s="42" t="s">
        <v>47</v>
      </c>
      <c r="EYW304" s="41">
        <v>40</v>
      </c>
      <c r="EYX304" s="46">
        <v>5.08</v>
      </c>
      <c r="EYY304" s="46">
        <v>4.5999999999999996</v>
      </c>
      <c r="EYZ304" s="46">
        <v>0.28000000000000003</v>
      </c>
      <c r="EZA304" s="46">
        <v>63</v>
      </c>
      <c r="EZB304" s="46"/>
      <c r="EZC304" s="41">
        <v>209</v>
      </c>
      <c r="EZD304" s="42" t="s">
        <v>47</v>
      </c>
      <c r="EZE304" s="41">
        <v>40</v>
      </c>
      <c r="EZF304" s="46">
        <v>5.08</v>
      </c>
      <c r="EZG304" s="46">
        <v>4.5999999999999996</v>
      </c>
      <c r="EZH304" s="46">
        <v>0.28000000000000003</v>
      </c>
      <c r="EZI304" s="46">
        <v>63</v>
      </c>
      <c r="EZJ304" s="46"/>
      <c r="EZK304" s="41">
        <v>209</v>
      </c>
      <c r="EZL304" s="42" t="s">
        <v>47</v>
      </c>
      <c r="EZM304" s="41">
        <v>40</v>
      </c>
      <c r="EZN304" s="46">
        <v>5.08</v>
      </c>
      <c r="EZO304" s="46">
        <v>4.5999999999999996</v>
      </c>
      <c r="EZP304" s="46">
        <v>0.28000000000000003</v>
      </c>
      <c r="EZQ304" s="46">
        <v>63</v>
      </c>
      <c r="EZR304" s="46"/>
      <c r="EZS304" s="41">
        <v>209</v>
      </c>
      <c r="EZT304" s="42" t="s">
        <v>47</v>
      </c>
      <c r="EZU304" s="41">
        <v>40</v>
      </c>
      <c r="EZV304" s="46">
        <v>5.08</v>
      </c>
      <c r="EZW304" s="46">
        <v>4.5999999999999996</v>
      </c>
      <c r="EZX304" s="46">
        <v>0.28000000000000003</v>
      </c>
      <c r="EZY304" s="46">
        <v>63</v>
      </c>
      <c r="EZZ304" s="46"/>
      <c r="FAA304" s="41">
        <v>209</v>
      </c>
      <c r="FAB304" s="42" t="s">
        <v>47</v>
      </c>
      <c r="FAC304" s="41">
        <v>40</v>
      </c>
      <c r="FAD304" s="46">
        <v>5.08</v>
      </c>
      <c r="FAE304" s="46">
        <v>4.5999999999999996</v>
      </c>
      <c r="FAF304" s="46">
        <v>0.28000000000000003</v>
      </c>
      <c r="FAG304" s="46">
        <v>63</v>
      </c>
      <c r="FAH304" s="46"/>
      <c r="FAI304" s="41">
        <v>209</v>
      </c>
      <c r="FAJ304" s="42" t="s">
        <v>47</v>
      </c>
      <c r="FAK304" s="41">
        <v>40</v>
      </c>
      <c r="FAL304" s="46">
        <v>5.08</v>
      </c>
      <c r="FAM304" s="46">
        <v>4.5999999999999996</v>
      </c>
      <c r="FAN304" s="46">
        <v>0.28000000000000003</v>
      </c>
      <c r="FAO304" s="46">
        <v>63</v>
      </c>
      <c r="FAP304" s="46"/>
      <c r="FAQ304" s="41">
        <v>209</v>
      </c>
      <c r="FAR304" s="42" t="s">
        <v>47</v>
      </c>
      <c r="FAS304" s="41">
        <v>40</v>
      </c>
      <c r="FAT304" s="46">
        <v>5.08</v>
      </c>
      <c r="FAU304" s="46">
        <v>4.5999999999999996</v>
      </c>
      <c r="FAV304" s="46">
        <v>0.28000000000000003</v>
      </c>
      <c r="FAW304" s="46">
        <v>63</v>
      </c>
      <c r="FAX304" s="46"/>
      <c r="FAY304" s="41">
        <v>209</v>
      </c>
      <c r="FAZ304" s="42" t="s">
        <v>47</v>
      </c>
      <c r="FBA304" s="41">
        <v>40</v>
      </c>
      <c r="FBB304" s="46">
        <v>5.08</v>
      </c>
      <c r="FBC304" s="46">
        <v>4.5999999999999996</v>
      </c>
      <c r="FBD304" s="46">
        <v>0.28000000000000003</v>
      </c>
      <c r="FBE304" s="46">
        <v>63</v>
      </c>
      <c r="FBF304" s="46"/>
      <c r="FBG304" s="41">
        <v>209</v>
      </c>
      <c r="FBH304" s="42" t="s">
        <v>47</v>
      </c>
      <c r="FBI304" s="41">
        <v>40</v>
      </c>
      <c r="FBJ304" s="46">
        <v>5.08</v>
      </c>
      <c r="FBK304" s="46">
        <v>4.5999999999999996</v>
      </c>
      <c r="FBL304" s="46">
        <v>0.28000000000000003</v>
      </c>
      <c r="FBM304" s="46">
        <v>63</v>
      </c>
      <c r="FBN304" s="46"/>
      <c r="FBO304" s="41">
        <v>209</v>
      </c>
      <c r="FBP304" s="42" t="s">
        <v>47</v>
      </c>
      <c r="FBQ304" s="41">
        <v>40</v>
      </c>
      <c r="FBR304" s="46">
        <v>5.08</v>
      </c>
      <c r="FBS304" s="46">
        <v>4.5999999999999996</v>
      </c>
      <c r="FBT304" s="46">
        <v>0.28000000000000003</v>
      </c>
      <c r="FBU304" s="46">
        <v>63</v>
      </c>
      <c r="FBV304" s="46"/>
      <c r="FBW304" s="41">
        <v>209</v>
      </c>
      <c r="FBX304" s="42" t="s">
        <v>47</v>
      </c>
      <c r="FBY304" s="41">
        <v>40</v>
      </c>
      <c r="FBZ304" s="46">
        <v>5.08</v>
      </c>
      <c r="FCA304" s="46">
        <v>4.5999999999999996</v>
      </c>
      <c r="FCB304" s="46">
        <v>0.28000000000000003</v>
      </c>
      <c r="FCC304" s="46">
        <v>63</v>
      </c>
      <c r="FCD304" s="46"/>
      <c r="FCE304" s="41">
        <v>209</v>
      </c>
      <c r="FCF304" s="42" t="s">
        <v>47</v>
      </c>
      <c r="FCG304" s="41">
        <v>40</v>
      </c>
      <c r="FCH304" s="46">
        <v>5.08</v>
      </c>
      <c r="FCI304" s="46">
        <v>4.5999999999999996</v>
      </c>
      <c r="FCJ304" s="46">
        <v>0.28000000000000003</v>
      </c>
      <c r="FCK304" s="46">
        <v>63</v>
      </c>
      <c r="FCL304" s="46"/>
      <c r="FCM304" s="41">
        <v>209</v>
      </c>
      <c r="FCN304" s="42" t="s">
        <v>47</v>
      </c>
      <c r="FCO304" s="41">
        <v>40</v>
      </c>
      <c r="FCP304" s="46">
        <v>5.08</v>
      </c>
      <c r="FCQ304" s="46">
        <v>4.5999999999999996</v>
      </c>
      <c r="FCR304" s="46">
        <v>0.28000000000000003</v>
      </c>
      <c r="FCS304" s="46">
        <v>63</v>
      </c>
      <c r="FCT304" s="46"/>
      <c r="FCU304" s="41">
        <v>209</v>
      </c>
      <c r="FCV304" s="42" t="s">
        <v>47</v>
      </c>
      <c r="FCW304" s="41">
        <v>40</v>
      </c>
      <c r="FCX304" s="46">
        <v>5.08</v>
      </c>
      <c r="FCY304" s="46">
        <v>4.5999999999999996</v>
      </c>
      <c r="FCZ304" s="46">
        <v>0.28000000000000003</v>
      </c>
      <c r="FDA304" s="46">
        <v>63</v>
      </c>
      <c r="FDB304" s="46"/>
      <c r="FDC304" s="41">
        <v>209</v>
      </c>
      <c r="FDD304" s="42" t="s">
        <v>47</v>
      </c>
      <c r="FDE304" s="41">
        <v>40</v>
      </c>
      <c r="FDF304" s="46">
        <v>5.08</v>
      </c>
      <c r="FDG304" s="46">
        <v>4.5999999999999996</v>
      </c>
      <c r="FDH304" s="46">
        <v>0.28000000000000003</v>
      </c>
      <c r="FDI304" s="46">
        <v>63</v>
      </c>
      <c r="FDJ304" s="46"/>
      <c r="FDK304" s="41">
        <v>209</v>
      </c>
      <c r="FDL304" s="42" t="s">
        <v>47</v>
      </c>
      <c r="FDM304" s="41">
        <v>40</v>
      </c>
      <c r="FDN304" s="46">
        <v>5.08</v>
      </c>
      <c r="FDO304" s="46">
        <v>4.5999999999999996</v>
      </c>
      <c r="FDP304" s="46">
        <v>0.28000000000000003</v>
      </c>
      <c r="FDQ304" s="46">
        <v>63</v>
      </c>
      <c r="FDR304" s="46"/>
      <c r="FDS304" s="41">
        <v>209</v>
      </c>
      <c r="FDT304" s="42" t="s">
        <v>47</v>
      </c>
      <c r="FDU304" s="41">
        <v>40</v>
      </c>
      <c r="FDV304" s="46">
        <v>5.08</v>
      </c>
      <c r="FDW304" s="46">
        <v>4.5999999999999996</v>
      </c>
      <c r="FDX304" s="46">
        <v>0.28000000000000003</v>
      </c>
      <c r="FDY304" s="46">
        <v>63</v>
      </c>
      <c r="FDZ304" s="46"/>
      <c r="FEA304" s="41">
        <v>209</v>
      </c>
      <c r="FEB304" s="42" t="s">
        <v>47</v>
      </c>
      <c r="FEC304" s="41">
        <v>40</v>
      </c>
      <c r="FED304" s="46">
        <v>5.08</v>
      </c>
      <c r="FEE304" s="46">
        <v>4.5999999999999996</v>
      </c>
      <c r="FEF304" s="46">
        <v>0.28000000000000003</v>
      </c>
      <c r="FEG304" s="46">
        <v>63</v>
      </c>
      <c r="FEH304" s="46"/>
      <c r="FEI304" s="41">
        <v>209</v>
      </c>
      <c r="FEJ304" s="42" t="s">
        <v>47</v>
      </c>
      <c r="FEK304" s="41">
        <v>40</v>
      </c>
      <c r="FEL304" s="46">
        <v>5.08</v>
      </c>
      <c r="FEM304" s="46">
        <v>4.5999999999999996</v>
      </c>
      <c r="FEN304" s="46">
        <v>0.28000000000000003</v>
      </c>
      <c r="FEO304" s="46">
        <v>63</v>
      </c>
      <c r="FEP304" s="46"/>
      <c r="FEQ304" s="41">
        <v>209</v>
      </c>
      <c r="FER304" s="42" t="s">
        <v>47</v>
      </c>
      <c r="FES304" s="41">
        <v>40</v>
      </c>
      <c r="FET304" s="46">
        <v>5.08</v>
      </c>
      <c r="FEU304" s="46">
        <v>4.5999999999999996</v>
      </c>
      <c r="FEV304" s="46">
        <v>0.28000000000000003</v>
      </c>
      <c r="FEW304" s="46">
        <v>63</v>
      </c>
      <c r="FEX304" s="46"/>
      <c r="FEY304" s="41">
        <v>209</v>
      </c>
      <c r="FEZ304" s="42" t="s">
        <v>47</v>
      </c>
      <c r="FFA304" s="41">
        <v>40</v>
      </c>
      <c r="FFB304" s="46">
        <v>5.08</v>
      </c>
      <c r="FFC304" s="46">
        <v>4.5999999999999996</v>
      </c>
      <c r="FFD304" s="46">
        <v>0.28000000000000003</v>
      </c>
      <c r="FFE304" s="46">
        <v>63</v>
      </c>
      <c r="FFF304" s="46"/>
      <c r="FFG304" s="41">
        <v>209</v>
      </c>
      <c r="FFH304" s="42" t="s">
        <v>47</v>
      </c>
      <c r="FFI304" s="41">
        <v>40</v>
      </c>
      <c r="FFJ304" s="46">
        <v>5.08</v>
      </c>
      <c r="FFK304" s="46">
        <v>4.5999999999999996</v>
      </c>
      <c r="FFL304" s="46">
        <v>0.28000000000000003</v>
      </c>
      <c r="FFM304" s="46">
        <v>63</v>
      </c>
      <c r="FFN304" s="46"/>
      <c r="FFO304" s="41">
        <v>209</v>
      </c>
      <c r="FFP304" s="42" t="s">
        <v>47</v>
      </c>
      <c r="FFQ304" s="41">
        <v>40</v>
      </c>
      <c r="FFR304" s="46">
        <v>5.08</v>
      </c>
      <c r="FFS304" s="46">
        <v>4.5999999999999996</v>
      </c>
      <c r="FFT304" s="46">
        <v>0.28000000000000003</v>
      </c>
      <c r="FFU304" s="46">
        <v>63</v>
      </c>
      <c r="FFV304" s="46"/>
      <c r="FFW304" s="41">
        <v>209</v>
      </c>
      <c r="FFX304" s="42" t="s">
        <v>47</v>
      </c>
      <c r="FFY304" s="41">
        <v>40</v>
      </c>
      <c r="FFZ304" s="46">
        <v>5.08</v>
      </c>
      <c r="FGA304" s="46">
        <v>4.5999999999999996</v>
      </c>
      <c r="FGB304" s="46">
        <v>0.28000000000000003</v>
      </c>
      <c r="FGC304" s="46">
        <v>63</v>
      </c>
      <c r="FGD304" s="46"/>
      <c r="FGE304" s="41">
        <v>209</v>
      </c>
      <c r="FGF304" s="42" t="s">
        <v>47</v>
      </c>
      <c r="FGG304" s="41">
        <v>40</v>
      </c>
      <c r="FGH304" s="46">
        <v>5.08</v>
      </c>
      <c r="FGI304" s="46">
        <v>4.5999999999999996</v>
      </c>
      <c r="FGJ304" s="46">
        <v>0.28000000000000003</v>
      </c>
      <c r="FGK304" s="46">
        <v>63</v>
      </c>
      <c r="FGL304" s="46"/>
      <c r="FGM304" s="41">
        <v>209</v>
      </c>
      <c r="FGN304" s="42" t="s">
        <v>47</v>
      </c>
      <c r="FGO304" s="41">
        <v>40</v>
      </c>
      <c r="FGP304" s="46">
        <v>5.08</v>
      </c>
      <c r="FGQ304" s="46">
        <v>4.5999999999999996</v>
      </c>
      <c r="FGR304" s="46">
        <v>0.28000000000000003</v>
      </c>
      <c r="FGS304" s="46">
        <v>63</v>
      </c>
      <c r="FGT304" s="46"/>
      <c r="FGU304" s="41">
        <v>209</v>
      </c>
      <c r="FGV304" s="42" t="s">
        <v>47</v>
      </c>
      <c r="FGW304" s="41">
        <v>40</v>
      </c>
      <c r="FGX304" s="46">
        <v>5.08</v>
      </c>
      <c r="FGY304" s="46">
        <v>4.5999999999999996</v>
      </c>
      <c r="FGZ304" s="46">
        <v>0.28000000000000003</v>
      </c>
      <c r="FHA304" s="46">
        <v>63</v>
      </c>
      <c r="FHB304" s="46"/>
      <c r="FHC304" s="41">
        <v>209</v>
      </c>
      <c r="FHD304" s="42" t="s">
        <v>47</v>
      </c>
      <c r="FHE304" s="41">
        <v>40</v>
      </c>
      <c r="FHF304" s="46">
        <v>5.08</v>
      </c>
      <c r="FHG304" s="46">
        <v>4.5999999999999996</v>
      </c>
      <c r="FHH304" s="46">
        <v>0.28000000000000003</v>
      </c>
      <c r="FHI304" s="46">
        <v>63</v>
      </c>
      <c r="FHJ304" s="46"/>
      <c r="FHK304" s="41">
        <v>209</v>
      </c>
      <c r="FHL304" s="42" t="s">
        <v>47</v>
      </c>
      <c r="FHM304" s="41">
        <v>40</v>
      </c>
      <c r="FHN304" s="46">
        <v>5.08</v>
      </c>
      <c r="FHO304" s="46">
        <v>4.5999999999999996</v>
      </c>
      <c r="FHP304" s="46">
        <v>0.28000000000000003</v>
      </c>
      <c r="FHQ304" s="46">
        <v>63</v>
      </c>
      <c r="FHR304" s="46"/>
      <c r="FHS304" s="41">
        <v>209</v>
      </c>
      <c r="FHT304" s="42" t="s">
        <v>47</v>
      </c>
      <c r="FHU304" s="41">
        <v>40</v>
      </c>
      <c r="FHV304" s="46">
        <v>5.08</v>
      </c>
      <c r="FHW304" s="46">
        <v>4.5999999999999996</v>
      </c>
      <c r="FHX304" s="46">
        <v>0.28000000000000003</v>
      </c>
      <c r="FHY304" s="46">
        <v>63</v>
      </c>
      <c r="FHZ304" s="46"/>
      <c r="FIA304" s="41">
        <v>209</v>
      </c>
      <c r="FIB304" s="42" t="s">
        <v>47</v>
      </c>
      <c r="FIC304" s="41">
        <v>40</v>
      </c>
      <c r="FID304" s="46">
        <v>5.08</v>
      </c>
      <c r="FIE304" s="46">
        <v>4.5999999999999996</v>
      </c>
      <c r="FIF304" s="46">
        <v>0.28000000000000003</v>
      </c>
      <c r="FIG304" s="46">
        <v>63</v>
      </c>
      <c r="FIH304" s="46"/>
      <c r="FII304" s="41">
        <v>209</v>
      </c>
      <c r="FIJ304" s="42" t="s">
        <v>47</v>
      </c>
      <c r="FIK304" s="41">
        <v>40</v>
      </c>
      <c r="FIL304" s="46">
        <v>5.08</v>
      </c>
      <c r="FIM304" s="46">
        <v>4.5999999999999996</v>
      </c>
      <c r="FIN304" s="46">
        <v>0.28000000000000003</v>
      </c>
      <c r="FIO304" s="46">
        <v>63</v>
      </c>
      <c r="FIP304" s="46"/>
      <c r="FIQ304" s="41">
        <v>209</v>
      </c>
      <c r="FIR304" s="42" t="s">
        <v>47</v>
      </c>
      <c r="FIS304" s="41">
        <v>40</v>
      </c>
      <c r="FIT304" s="46">
        <v>5.08</v>
      </c>
      <c r="FIU304" s="46">
        <v>4.5999999999999996</v>
      </c>
      <c r="FIV304" s="46">
        <v>0.28000000000000003</v>
      </c>
      <c r="FIW304" s="46">
        <v>63</v>
      </c>
      <c r="FIX304" s="46"/>
      <c r="FIY304" s="41">
        <v>209</v>
      </c>
      <c r="FIZ304" s="42" t="s">
        <v>47</v>
      </c>
      <c r="FJA304" s="41">
        <v>40</v>
      </c>
      <c r="FJB304" s="46">
        <v>5.08</v>
      </c>
      <c r="FJC304" s="46">
        <v>4.5999999999999996</v>
      </c>
      <c r="FJD304" s="46">
        <v>0.28000000000000003</v>
      </c>
      <c r="FJE304" s="46">
        <v>63</v>
      </c>
      <c r="FJF304" s="46"/>
      <c r="FJG304" s="41">
        <v>209</v>
      </c>
      <c r="FJH304" s="42" t="s">
        <v>47</v>
      </c>
      <c r="FJI304" s="41">
        <v>40</v>
      </c>
      <c r="FJJ304" s="46">
        <v>5.08</v>
      </c>
      <c r="FJK304" s="46">
        <v>4.5999999999999996</v>
      </c>
      <c r="FJL304" s="46">
        <v>0.28000000000000003</v>
      </c>
      <c r="FJM304" s="46">
        <v>63</v>
      </c>
      <c r="FJN304" s="46"/>
      <c r="FJO304" s="41">
        <v>209</v>
      </c>
      <c r="FJP304" s="42" t="s">
        <v>47</v>
      </c>
      <c r="FJQ304" s="41">
        <v>40</v>
      </c>
      <c r="FJR304" s="46">
        <v>5.08</v>
      </c>
      <c r="FJS304" s="46">
        <v>4.5999999999999996</v>
      </c>
      <c r="FJT304" s="46">
        <v>0.28000000000000003</v>
      </c>
      <c r="FJU304" s="46">
        <v>63</v>
      </c>
      <c r="FJV304" s="46"/>
      <c r="FJW304" s="41">
        <v>209</v>
      </c>
      <c r="FJX304" s="42" t="s">
        <v>47</v>
      </c>
      <c r="FJY304" s="41">
        <v>40</v>
      </c>
      <c r="FJZ304" s="46">
        <v>5.08</v>
      </c>
      <c r="FKA304" s="46">
        <v>4.5999999999999996</v>
      </c>
      <c r="FKB304" s="46">
        <v>0.28000000000000003</v>
      </c>
      <c r="FKC304" s="46">
        <v>63</v>
      </c>
      <c r="FKD304" s="46"/>
      <c r="FKE304" s="41">
        <v>209</v>
      </c>
      <c r="FKF304" s="42" t="s">
        <v>47</v>
      </c>
      <c r="FKG304" s="41">
        <v>40</v>
      </c>
      <c r="FKH304" s="46">
        <v>5.08</v>
      </c>
      <c r="FKI304" s="46">
        <v>4.5999999999999996</v>
      </c>
      <c r="FKJ304" s="46">
        <v>0.28000000000000003</v>
      </c>
      <c r="FKK304" s="46">
        <v>63</v>
      </c>
      <c r="FKL304" s="46"/>
      <c r="FKM304" s="41">
        <v>209</v>
      </c>
      <c r="FKN304" s="42" t="s">
        <v>47</v>
      </c>
      <c r="FKO304" s="41">
        <v>40</v>
      </c>
      <c r="FKP304" s="46">
        <v>5.08</v>
      </c>
      <c r="FKQ304" s="46">
        <v>4.5999999999999996</v>
      </c>
      <c r="FKR304" s="46">
        <v>0.28000000000000003</v>
      </c>
      <c r="FKS304" s="46">
        <v>63</v>
      </c>
      <c r="FKT304" s="46"/>
      <c r="FKU304" s="41">
        <v>209</v>
      </c>
      <c r="FKV304" s="42" t="s">
        <v>47</v>
      </c>
      <c r="FKW304" s="41">
        <v>40</v>
      </c>
      <c r="FKX304" s="46">
        <v>5.08</v>
      </c>
      <c r="FKY304" s="46">
        <v>4.5999999999999996</v>
      </c>
      <c r="FKZ304" s="46">
        <v>0.28000000000000003</v>
      </c>
      <c r="FLA304" s="46">
        <v>63</v>
      </c>
      <c r="FLB304" s="46"/>
      <c r="FLC304" s="41">
        <v>209</v>
      </c>
      <c r="FLD304" s="42" t="s">
        <v>47</v>
      </c>
      <c r="FLE304" s="41">
        <v>40</v>
      </c>
      <c r="FLF304" s="46">
        <v>5.08</v>
      </c>
      <c r="FLG304" s="46">
        <v>4.5999999999999996</v>
      </c>
      <c r="FLH304" s="46">
        <v>0.28000000000000003</v>
      </c>
      <c r="FLI304" s="46">
        <v>63</v>
      </c>
      <c r="FLJ304" s="46"/>
      <c r="FLK304" s="41">
        <v>209</v>
      </c>
      <c r="FLL304" s="42" t="s">
        <v>47</v>
      </c>
      <c r="FLM304" s="41">
        <v>40</v>
      </c>
      <c r="FLN304" s="46">
        <v>5.08</v>
      </c>
      <c r="FLO304" s="46">
        <v>4.5999999999999996</v>
      </c>
      <c r="FLP304" s="46">
        <v>0.28000000000000003</v>
      </c>
      <c r="FLQ304" s="46">
        <v>63</v>
      </c>
      <c r="FLR304" s="46"/>
      <c r="FLS304" s="41">
        <v>209</v>
      </c>
      <c r="FLT304" s="42" t="s">
        <v>47</v>
      </c>
      <c r="FLU304" s="41">
        <v>40</v>
      </c>
      <c r="FLV304" s="46">
        <v>5.08</v>
      </c>
      <c r="FLW304" s="46">
        <v>4.5999999999999996</v>
      </c>
      <c r="FLX304" s="46">
        <v>0.28000000000000003</v>
      </c>
      <c r="FLY304" s="46">
        <v>63</v>
      </c>
      <c r="FLZ304" s="46"/>
      <c r="FMA304" s="41">
        <v>209</v>
      </c>
      <c r="FMB304" s="42" t="s">
        <v>47</v>
      </c>
      <c r="FMC304" s="41">
        <v>40</v>
      </c>
      <c r="FMD304" s="46">
        <v>5.08</v>
      </c>
      <c r="FME304" s="46">
        <v>4.5999999999999996</v>
      </c>
      <c r="FMF304" s="46">
        <v>0.28000000000000003</v>
      </c>
      <c r="FMG304" s="46">
        <v>63</v>
      </c>
      <c r="FMH304" s="46"/>
      <c r="FMI304" s="41">
        <v>209</v>
      </c>
      <c r="FMJ304" s="42" t="s">
        <v>47</v>
      </c>
      <c r="FMK304" s="41">
        <v>40</v>
      </c>
      <c r="FML304" s="46">
        <v>5.08</v>
      </c>
      <c r="FMM304" s="46">
        <v>4.5999999999999996</v>
      </c>
      <c r="FMN304" s="46">
        <v>0.28000000000000003</v>
      </c>
      <c r="FMO304" s="46">
        <v>63</v>
      </c>
      <c r="FMP304" s="46"/>
      <c r="FMQ304" s="41">
        <v>209</v>
      </c>
      <c r="FMR304" s="42" t="s">
        <v>47</v>
      </c>
      <c r="FMS304" s="41">
        <v>40</v>
      </c>
      <c r="FMT304" s="46">
        <v>5.08</v>
      </c>
      <c r="FMU304" s="46">
        <v>4.5999999999999996</v>
      </c>
      <c r="FMV304" s="46">
        <v>0.28000000000000003</v>
      </c>
      <c r="FMW304" s="46">
        <v>63</v>
      </c>
      <c r="FMX304" s="46"/>
      <c r="FMY304" s="41">
        <v>209</v>
      </c>
      <c r="FMZ304" s="42" t="s">
        <v>47</v>
      </c>
      <c r="FNA304" s="41">
        <v>40</v>
      </c>
      <c r="FNB304" s="46">
        <v>5.08</v>
      </c>
      <c r="FNC304" s="46">
        <v>4.5999999999999996</v>
      </c>
      <c r="FND304" s="46">
        <v>0.28000000000000003</v>
      </c>
      <c r="FNE304" s="46">
        <v>63</v>
      </c>
      <c r="FNF304" s="46"/>
      <c r="FNG304" s="41">
        <v>209</v>
      </c>
      <c r="FNH304" s="42" t="s">
        <v>47</v>
      </c>
      <c r="FNI304" s="41">
        <v>40</v>
      </c>
      <c r="FNJ304" s="46">
        <v>5.08</v>
      </c>
      <c r="FNK304" s="46">
        <v>4.5999999999999996</v>
      </c>
      <c r="FNL304" s="46">
        <v>0.28000000000000003</v>
      </c>
      <c r="FNM304" s="46">
        <v>63</v>
      </c>
      <c r="FNN304" s="46"/>
      <c r="FNO304" s="41">
        <v>209</v>
      </c>
      <c r="FNP304" s="42" t="s">
        <v>47</v>
      </c>
      <c r="FNQ304" s="41">
        <v>40</v>
      </c>
      <c r="FNR304" s="46">
        <v>5.08</v>
      </c>
      <c r="FNS304" s="46">
        <v>4.5999999999999996</v>
      </c>
      <c r="FNT304" s="46">
        <v>0.28000000000000003</v>
      </c>
      <c r="FNU304" s="46">
        <v>63</v>
      </c>
      <c r="FNV304" s="46"/>
      <c r="FNW304" s="41">
        <v>209</v>
      </c>
      <c r="FNX304" s="42" t="s">
        <v>47</v>
      </c>
      <c r="FNY304" s="41">
        <v>40</v>
      </c>
      <c r="FNZ304" s="46">
        <v>5.08</v>
      </c>
      <c r="FOA304" s="46">
        <v>4.5999999999999996</v>
      </c>
      <c r="FOB304" s="46">
        <v>0.28000000000000003</v>
      </c>
      <c r="FOC304" s="46">
        <v>63</v>
      </c>
      <c r="FOD304" s="46"/>
      <c r="FOE304" s="41">
        <v>209</v>
      </c>
      <c r="FOF304" s="42" t="s">
        <v>47</v>
      </c>
      <c r="FOG304" s="41">
        <v>40</v>
      </c>
      <c r="FOH304" s="46">
        <v>5.08</v>
      </c>
      <c r="FOI304" s="46">
        <v>4.5999999999999996</v>
      </c>
      <c r="FOJ304" s="46">
        <v>0.28000000000000003</v>
      </c>
      <c r="FOK304" s="46">
        <v>63</v>
      </c>
      <c r="FOL304" s="46"/>
      <c r="FOM304" s="41">
        <v>209</v>
      </c>
      <c r="FON304" s="42" t="s">
        <v>47</v>
      </c>
      <c r="FOO304" s="41">
        <v>40</v>
      </c>
      <c r="FOP304" s="46">
        <v>5.08</v>
      </c>
      <c r="FOQ304" s="46">
        <v>4.5999999999999996</v>
      </c>
      <c r="FOR304" s="46">
        <v>0.28000000000000003</v>
      </c>
      <c r="FOS304" s="46">
        <v>63</v>
      </c>
      <c r="FOT304" s="46"/>
      <c r="FOU304" s="41">
        <v>209</v>
      </c>
      <c r="FOV304" s="42" t="s">
        <v>47</v>
      </c>
      <c r="FOW304" s="41">
        <v>40</v>
      </c>
      <c r="FOX304" s="46">
        <v>5.08</v>
      </c>
      <c r="FOY304" s="46">
        <v>4.5999999999999996</v>
      </c>
      <c r="FOZ304" s="46">
        <v>0.28000000000000003</v>
      </c>
      <c r="FPA304" s="46">
        <v>63</v>
      </c>
      <c r="FPB304" s="46"/>
      <c r="FPC304" s="41">
        <v>209</v>
      </c>
      <c r="FPD304" s="42" t="s">
        <v>47</v>
      </c>
      <c r="FPE304" s="41">
        <v>40</v>
      </c>
      <c r="FPF304" s="46">
        <v>5.08</v>
      </c>
      <c r="FPG304" s="46">
        <v>4.5999999999999996</v>
      </c>
      <c r="FPH304" s="46">
        <v>0.28000000000000003</v>
      </c>
      <c r="FPI304" s="46">
        <v>63</v>
      </c>
      <c r="FPJ304" s="46"/>
      <c r="FPK304" s="41">
        <v>209</v>
      </c>
      <c r="FPL304" s="42" t="s">
        <v>47</v>
      </c>
      <c r="FPM304" s="41">
        <v>40</v>
      </c>
      <c r="FPN304" s="46">
        <v>5.08</v>
      </c>
      <c r="FPO304" s="46">
        <v>4.5999999999999996</v>
      </c>
      <c r="FPP304" s="46">
        <v>0.28000000000000003</v>
      </c>
      <c r="FPQ304" s="46">
        <v>63</v>
      </c>
      <c r="FPR304" s="46"/>
      <c r="FPS304" s="41">
        <v>209</v>
      </c>
      <c r="FPT304" s="42" t="s">
        <v>47</v>
      </c>
      <c r="FPU304" s="41">
        <v>40</v>
      </c>
      <c r="FPV304" s="46">
        <v>5.08</v>
      </c>
      <c r="FPW304" s="46">
        <v>4.5999999999999996</v>
      </c>
      <c r="FPX304" s="46">
        <v>0.28000000000000003</v>
      </c>
      <c r="FPY304" s="46">
        <v>63</v>
      </c>
      <c r="FPZ304" s="46"/>
      <c r="FQA304" s="41">
        <v>209</v>
      </c>
      <c r="FQB304" s="42" t="s">
        <v>47</v>
      </c>
      <c r="FQC304" s="41">
        <v>40</v>
      </c>
      <c r="FQD304" s="46">
        <v>5.08</v>
      </c>
      <c r="FQE304" s="46">
        <v>4.5999999999999996</v>
      </c>
      <c r="FQF304" s="46">
        <v>0.28000000000000003</v>
      </c>
      <c r="FQG304" s="46">
        <v>63</v>
      </c>
      <c r="FQH304" s="46"/>
      <c r="FQI304" s="41">
        <v>209</v>
      </c>
      <c r="FQJ304" s="42" t="s">
        <v>47</v>
      </c>
      <c r="FQK304" s="41">
        <v>40</v>
      </c>
      <c r="FQL304" s="46">
        <v>5.08</v>
      </c>
      <c r="FQM304" s="46">
        <v>4.5999999999999996</v>
      </c>
      <c r="FQN304" s="46">
        <v>0.28000000000000003</v>
      </c>
      <c r="FQO304" s="46">
        <v>63</v>
      </c>
      <c r="FQP304" s="46"/>
      <c r="FQQ304" s="41">
        <v>209</v>
      </c>
      <c r="FQR304" s="42" t="s">
        <v>47</v>
      </c>
      <c r="FQS304" s="41">
        <v>40</v>
      </c>
      <c r="FQT304" s="46">
        <v>5.08</v>
      </c>
      <c r="FQU304" s="46">
        <v>4.5999999999999996</v>
      </c>
      <c r="FQV304" s="46">
        <v>0.28000000000000003</v>
      </c>
      <c r="FQW304" s="46">
        <v>63</v>
      </c>
      <c r="FQX304" s="46"/>
      <c r="FQY304" s="41">
        <v>209</v>
      </c>
      <c r="FQZ304" s="42" t="s">
        <v>47</v>
      </c>
      <c r="FRA304" s="41">
        <v>40</v>
      </c>
      <c r="FRB304" s="46">
        <v>5.08</v>
      </c>
      <c r="FRC304" s="46">
        <v>4.5999999999999996</v>
      </c>
      <c r="FRD304" s="46">
        <v>0.28000000000000003</v>
      </c>
      <c r="FRE304" s="46">
        <v>63</v>
      </c>
      <c r="FRF304" s="46"/>
      <c r="FRG304" s="41">
        <v>209</v>
      </c>
      <c r="FRH304" s="42" t="s">
        <v>47</v>
      </c>
      <c r="FRI304" s="41">
        <v>40</v>
      </c>
      <c r="FRJ304" s="46">
        <v>5.08</v>
      </c>
      <c r="FRK304" s="46">
        <v>4.5999999999999996</v>
      </c>
      <c r="FRL304" s="46">
        <v>0.28000000000000003</v>
      </c>
      <c r="FRM304" s="46">
        <v>63</v>
      </c>
      <c r="FRN304" s="46"/>
      <c r="FRO304" s="41">
        <v>209</v>
      </c>
      <c r="FRP304" s="42" t="s">
        <v>47</v>
      </c>
      <c r="FRQ304" s="41">
        <v>40</v>
      </c>
      <c r="FRR304" s="46">
        <v>5.08</v>
      </c>
      <c r="FRS304" s="46">
        <v>4.5999999999999996</v>
      </c>
      <c r="FRT304" s="46">
        <v>0.28000000000000003</v>
      </c>
      <c r="FRU304" s="46">
        <v>63</v>
      </c>
      <c r="FRV304" s="46"/>
      <c r="FRW304" s="41">
        <v>209</v>
      </c>
      <c r="FRX304" s="42" t="s">
        <v>47</v>
      </c>
      <c r="FRY304" s="41">
        <v>40</v>
      </c>
      <c r="FRZ304" s="46">
        <v>5.08</v>
      </c>
      <c r="FSA304" s="46">
        <v>4.5999999999999996</v>
      </c>
      <c r="FSB304" s="46">
        <v>0.28000000000000003</v>
      </c>
      <c r="FSC304" s="46">
        <v>63</v>
      </c>
      <c r="FSD304" s="46"/>
      <c r="FSE304" s="41">
        <v>209</v>
      </c>
      <c r="FSF304" s="42" t="s">
        <v>47</v>
      </c>
      <c r="FSG304" s="41">
        <v>40</v>
      </c>
      <c r="FSH304" s="46">
        <v>5.08</v>
      </c>
      <c r="FSI304" s="46">
        <v>4.5999999999999996</v>
      </c>
      <c r="FSJ304" s="46">
        <v>0.28000000000000003</v>
      </c>
      <c r="FSK304" s="46">
        <v>63</v>
      </c>
      <c r="FSL304" s="46"/>
      <c r="FSM304" s="41">
        <v>209</v>
      </c>
      <c r="FSN304" s="42" t="s">
        <v>47</v>
      </c>
      <c r="FSO304" s="41">
        <v>40</v>
      </c>
      <c r="FSP304" s="46">
        <v>5.08</v>
      </c>
      <c r="FSQ304" s="46">
        <v>4.5999999999999996</v>
      </c>
      <c r="FSR304" s="46">
        <v>0.28000000000000003</v>
      </c>
      <c r="FSS304" s="46">
        <v>63</v>
      </c>
      <c r="FST304" s="46"/>
      <c r="FSU304" s="41">
        <v>209</v>
      </c>
      <c r="FSV304" s="42" t="s">
        <v>47</v>
      </c>
      <c r="FSW304" s="41">
        <v>40</v>
      </c>
      <c r="FSX304" s="46">
        <v>5.08</v>
      </c>
      <c r="FSY304" s="46">
        <v>4.5999999999999996</v>
      </c>
      <c r="FSZ304" s="46">
        <v>0.28000000000000003</v>
      </c>
      <c r="FTA304" s="46">
        <v>63</v>
      </c>
      <c r="FTB304" s="46"/>
      <c r="FTC304" s="41">
        <v>209</v>
      </c>
      <c r="FTD304" s="42" t="s">
        <v>47</v>
      </c>
      <c r="FTE304" s="41">
        <v>40</v>
      </c>
      <c r="FTF304" s="46">
        <v>5.08</v>
      </c>
      <c r="FTG304" s="46">
        <v>4.5999999999999996</v>
      </c>
      <c r="FTH304" s="46">
        <v>0.28000000000000003</v>
      </c>
      <c r="FTI304" s="46">
        <v>63</v>
      </c>
      <c r="FTJ304" s="46"/>
      <c r="FTK304" s="41">
        <v>209</v>
      </c>
      <c r="FTL304" s="42" t="s">
        <v>47</v>
      </c>
      <c r="FTM304" s="41">
        <v>40</v>
      </c>
      <c r="FTN304" s="46">
        <v>5.08</v>
      </c>
      <c r="FTO304" s="46">
        <v>4.5999999999999996</v>
      </c>
      <c r="FTP304" s="46">
        <v>0.28000000000000003</v>
      </c>
      <c r="FTQ304" s="46">
        <v>63</v>
      </c>
      <c r="FTR304" s="46"/>
      <c r="FTS304" s="41">
        <v>209</v>
      </c>
      <c r="FTT304" s="42" t="s">
        <v>47</v>
      </c>
      <c r="FTU304" s="41">
        <v>40</v>
      </c>
      <c r="FTV304" s="46">
        <v>5.08</v>
      </c>
      <c r="FTW304" s="46">
        <v>4.5999999999999996</v>
      </c>
      <c r="FTX304" s="46">
        <v>0.28000000000000003</v>
      </c>
      <c r="FTY304" s="46">
        <v>63</v>
      </c>
      <c r="FTZ304" s="46"/>
      <c r="FUA304" s="41">
        <v>209</v>
      </c>
      <c r="FUB304" s="42" t="s">
        <v>47</v>
      </c>
      <c r="FUC304" s="41">
        <v>40</v>
      </c>
      <c r="FUD304" s="46">
        <v>5.08</v>
      </c>
      <c r="FUE304" s="46">
        <v>4.5999999999999996</v>
      </c>
      <c r="FUF304" s="46">
        <v>0.28000000000000003</v>
      </c>
      <c r="FUG304" s="46">
        <v>63</v>
      </c>
      <c r="FUH304" s="46"/>
      <c r="FUI304" s="41">
        <v>209</v>
      </c>
      <c r="FUJ304" s="42" t="s">
        <v>47</v>
      </c>
      <c r="FUK304" s="41">
        <v>40</v>
      </c>
      <c r="FUL304" s="46">
        <v>5.08</v>
      </c>
      <c r="FUM304" s="46">
        <v>4.5999999999999996</v>
      </c>
      <c r="FUN304" s="46">
        <v>0.28000000000000003</v>
      </c>
      <c r="FUO304" s="46">
        <v>63</v>
      </c>
      <c r="FUP304" s="46"/>
      <c r="FUQ304" s="41">
        <v>209</v>
      </c>
      <c r="FUR304" s="42" t="s">
        <v>47</v>
      </c>
      <c r="FUS304" s="41">
        <v>40</v>
      </c>
      <c r="FUT304" s="46">
        <v>5.08</v>
      </c>
      <c r="FUU304" s="46">
        <v>4.5999999999999996</v>
      </c>
      <c r="FUV304" s="46">
        <v>0.28000000000000003</v>
      </c>
      <c r="FUW304" s="46">
        <v>63</v>
      </c>
      <c r="FUX304" s="46"/>
      <c r="FUY304" s="41">
        <v>209</v>
      </c>
      <c r="FUZ304" s="42" t="s">
        <v>47</v>
      </c>
      <c r="FVA304" s="41">
        <v>40</v>
      </c>
      <c r="FVB304" s="46">
        <v>5.08</v>
      </c>
      <c r="FVC304" s="46">
        <v>4.5999999999999996</v>
      </c>
      <c r="FVD304" s="46">
        <v>0.28000000000000003</v>
      </c>
      <c r="FVE304" s="46">
        <v>63</v>
      </c>
      <c r="FVF304" s="46"/>
      <c r="FVG304" s="41">
        <v>209</v>
      </c>
      <c r="FVH304" s="42" t="s">
        <v>47</v>
      </c>
      <c r="FVI304" s="41">
        <v>40</v>
      </c>
      <c r="FVJ304" s="46">
        <v>5.08</v>
      </c>
      <c r="FVK304" s="46">
        <v>4.5999999999999996</v>
      </c>
      <c r="FVL304" s="46">
        <v>0.28000000000000003</v>
      </c>
      <c r="FVM304" s="46">
        <v>63</v>
      </c>
      <c r="FVN304" s="46"/>
      <c r="FVO304" s="41">
        <v>209</v>
      </c>
      <c r="FVP304" s="42" t="s">
        <v>47</v>
      </c>
      <c r="FVQ304" s="41">
        <v>40</v>
      </c>
      <c r="FVR304" s="46">
        <v>5.08</v>
      </c>
      <c r="FVS304" s="46">
        <v>4.5999999999999996</v>
      </c>
      <c r="FVT304" s="46">
        <v>0.28000000000000003</v>
      </c>
      <c r="FVU304" s="46">
        <v>63</v>
      </c>
      <c r="FVV304" s="46"/>
      <c r="FVW304" s="41">
        <v>209</v>
      </c>
      <c r="FVX304" s="42" t="s">
        <v>47</v>
      </c>
      <c r="FVY304" s="41">
        <v>40</v>
      </c>
      <c r="FVZ304" s="46">
        <v>5.08</v>
      </c>
      <c r="FWA304" s="46">
        <v>4.5999999999999996</v>
      </c>
      <c r="FWB304" s="46">
        <v>0.28000000000000003</v>
      </c>
      <c r="FWC304" s="46">
        <v>63</v>
      </c>
      <c r="FWD304" s="46"/>
      <c r="FWE304" s="41">
        <v>209</v>
      </c>
      <c r="FWF304" s="42" t="s">
        <v>47</v>
      </c>
      <c r="FWG304" s="41">
        <v>40</v>
      </c>
      <c r="FWH304" s="46">
        <v>5.08</v>
      </c>
      <c r="FWI304" s="46">
        <v>4.5999999999999996</v>
      </c>
      <c r="FWJ304" s="46">
        <v>0.28000000000000003</v>
      </c>
      <c r="FWK304" s="46">
        <v>63</v>
      </c>
      <c r="FWL304" s="46"/>
      <c r="FWM304" s="41">
        <v>209</v>
      </c>
      <c r="FWN304" s="42" t="s">
        <v>47</v>
      </c>
      <c r="FWO304" s="41">
        <v>40</v>
      </c>
      <c r="FWP304" s="46">
        <v>5.08</v>
      </c>
      <c r="FWQ304" s="46">
        <v>4.5999999999999996</v>
      </c>
      <c r="FWR304" s="46">
        <v>0.28000000000000003</v>
      </c>
      <c r="FWS304" s="46">
        <v>63</v>
      </c>
      <c r="FWT304" s="46"/>
      <c r="FWU304" s="41">
        <v>209</v>
      </c>
      <c r="FWV304" s="42" t="s">
        <v>47</v>
      </c>
      <c r="FWW304" s="41">
        <v>40</v>
      </c>
      <c r="FWX304" s="46">
        <v>5.08</v>
      </c>
      <c r="FWY304" s="46">
        <v>4.5999999999999996</v>
      </c>
      <c r="FWZ304" s="46">
        <v>0.28000000000000003</v>
      </c>
      <c r="FXA304" s="46">
        <v>63</v>
      </c>
      <c r="FXB304" s="46"/>
      <c r="FXC304" s="41">
        <v>209</v>
      </c>
      <c r="FXD304" s="42" t="s">
        <v>47</v>
      </c>
      <c r="FXE304" s="41">
        <v>40</v>
      </c>
      <c r="FXF304" s="46">
        <v>5.08</v>
      </c>
      <c r="FXG304" s="46">
        <v>4.5999999999999996</v>
      </c>
      <c r="FXH304" s="46">
        <v>0.28000000000000003</v>
      </c>
      <c r="FXI304" s="46">
        <v>63</v>
      </c>
      <c r="FXJ304" s="46"/>
      <c r="FXK304" s="41">
        <v>209</v>
      </c>
      <c r="FXL304" s="42" t="s">
        <v>47</v>
      </c>
      <c r="FXM304" s="41">
        <v>40</v>
      </c>
      <c r="FXN304" s="46">
        <v>5.08</v>
      </c>
      <c r="FXO304" s="46">
        <v>4.5999999999999996</v>
      </c>
      <c r="FXP304" s="46">
        <v>0.28000000000000003</v>
      </c>
      <c r="FXQ304" s="46">
        <v>63</v>
      </c>
      <c r="FXR304" s="46"/>
      <c r="FXS304" s="41">
        <v>209</v>
      </c>
      <c r="FXT304" s="42" t="s">
        <v>47</v>
      </c>
      <c r="FXU304" s="41">
        <v>40</v>
      </c>
      <c r="FXV304" s="46">
        <v>5.08</v>
      </c>
      <c r="FXW304" s="46">
        <v>4.5999999999999996</v>
      </c>
      <c r="FXX304" s="46">
        <v>0.28000000000000003</v>
      </c>
      <c r="FXY304" s="46">
        <v>63</v>
      </c>
      <c r="FXZ304" s="46"/>
      <c r="FYA304" s="41">
        <v>209</v>
      </c>
      <c r="FYB304" s="42" t="s">
        <v>47</v>
      </c>
      <c r="FYC304" s="41">
        <v>40</v>
      </c>
      <c r="FYD304" s="46">
        <v>5.08</v>
      </c>
      <c r="FYE304" s="46">
        <v>4.5999999999999996</v>
      </c>
      <c r="FYF304" s="46">
        <v>0.28000000000000003</v>
      </c>
      <c r="FYG304" s="46">
        <v>63</v>
      </c>
      <c r="FYH304" s="46"/>
      <c r="FYI304" s="41">
        <v>209</v>
      </c>
      <c r="FYJ304" s="42" t="s">
        <v>47</v>
      </c>
      <c r="FYK304" s="41">
        <v>40</v>
      </c>
      <c r="FYL304" s="46">
        <v>5.08</v>
      </c>
      <c r="FYM304" s="46">
        <v>4.5999999999999996</v>
      </c>
      <c r="FYN304" s="46">
        <v>0.28000000000000003</v>
      </c>
      <c r="FYO304" s="46">
        <v>63</v>
      </c>
      <c r="FYP304" s="46"/>
      <c r="FYQ304" s="41">
        <v>209</v>
      </c>
      <c r="FYR304" s="42" t="s">
        <v>47</v>
      </c>
      <c r="FYS304" s="41">
        <v>40</v>
      </c>
      <c r="FYT304" s="46">
        <v>5.08</v>
      </c>
      <c r="FYU304" s="46">
        <v>4.5999999999999996</v>
      </c>
      <c r="FYV304" s="46">
        <v>0.28000000000000003</v>
      </c>
      <c r="FYW304" s="46">
        <v>63</v>
      </c>
      <c r="FYX304" s="46"/>
      <c r="FYY304" s="41">
        <v>209</v>
      </c>
      <c r="FYZ304" s="42" t="s">
        <v>47</v>
      </c>
      <c r="FZA304" s="41">
        <v>40</v>
      </c>
      <c r="FZB304" s="46">
        <v>5.08</v>
      </c>
      <c r="FZC304" s="46">
        <v>4.5999999999999996</v>
      </c>
      <c r="FZD304" s="46">
        <v>0.28000000000000003</v>
      </c>
      <c r="FZE304" s="46">
        <v>63</v>
      </c>
      <c r="FZF304" s="46"/>
      <c r="FZG304" s="41">
        <v>209</v>
      </c>
      <c r="FZH304" s="42" t="s">
        <v>47</v>
      </c>
      <c r="FZI304" s="41">
        <v>40</v>
      </c>
      <c r="FZJ304" s="46">
        <v>5.08</v>
      </c>
      <c r="FZK304" s="46">
        <v>4.5999999999999996</v>
      </c>
      <c r="FZL304" s="46">
        <v>0.28000000000000003</v>
      </c>
      <c r="FZM304" s="46">
        <v>63</v>
      </c>
      <c r="FZN304" s="46"/>
      <c r="FZO304" s="41">
        <v>209</v>
      </c>
      <c r="FZP304" s="42" t="s">
        <v>47</v>
      </c>
      <c r="FZQ304" s="41">
        <v>40</v>
      </c>
      <c r="FZR304" s="46">
        <v>5.08</v>
      </c>
      <c r="FZS304" s="46">
        <v>4.5999999999999996</v>
      </c>
      <c r="FZT304" s="46">
        <v>0.28000000000000003</v>
      </c>
      <c r="FZU304" s="46">
        <v>63</v>
      </c>
      <c r="FZV304" s="46"/>
      <c r="FZW304" s="41">
        <v>209</v>
      </c>
      <c r="FZX304" s="42" t="s">
        <v>47</v>
      </c>
      <c r="FZY304" s="41">
        <v>40</v>
      </c>
      <c r="FZZ304" s="46">
        <v>5.08</v>
      </c>
      <c r="GAA304" s="46">
        <v>4.5999999999999996</v>
      </c>
      <c r="GAB304" s="46">
        <v>0.28000000000000003</v>
      </c>
      <c r="GAC304" s="46">
        <v>63</v>
      </c>
      <c r="GAD304" s="46"/>
      <c r="GAE304" s="41">
        <v>209</v>
      </c>
      <c r="GAF304" s="42" t="s">
        <v>47</v>
      </c>
      <c r="GAG304" s="41">
        <v>40</v>
      </c>
      <c r="GAH304" s="46">
        <v>5.08</v>
      </c>
      <c r="GAI304" s="46">
        <v>4.5999999999999996</v>
      </c>
      <c r="GAJ304" s="46">
        <v>0.28000000000000003</v>
      </c>
      <c r="GAK304" s="46">
        <v>63</v>
      </c>
      <c r="GAL304" s="46"/>
      <c r="GAM304" s="41">
        <v>209</v>
      </c>
      <c r="GAN304" s="42" t="s">
        <v>47</v>
      </c>
      <c r="GAO304" s="41">
        <v>40</v>
      </c>
      <c r="GAP304" s="46">
        <v>5.08</v>
      </c>
      <c r="GAQ304" s="46">
        <v>4.5999999999999996</v>
      </c>
      <c r="GAR304" s="46">
        <v>0.28000000000000003</v>
      </c>
      <c r="GAS304" s="46">
        <v>63</v>
      </c>
      <c r="GAT304" s="46"/>
      <c r="GAU304" s="41">
        <v>209</v>
      </c>
      <c r="GAV304" s="42" t="s">
        <v>47</v>
      </c>
      <c r="GAW304" s="41">
        <v>40</v>
      </c>
      <c r="GAX304" s="46">
        <v>5.08</v>
      </c>
      <c r="GAY304" s="46">
        <v>4.5999999999999996</v>
      </c>
      <c r="GAZ304" s="46">
        <v>0.28000000000000003</v>
      </c>
      <c r="GBA304" s="46">
        <v>63</v>
      </c>
      <c r="GBB304" s="46"/>
      <c r="GBC304" s="41">
        <v>209</v>
      </c>
      <c r="GBD304" s="42" t="s">
        <v>47</v>
      </c>
      <c r="GBE304" s="41">
        <v>40</v>
      </c>
      <c r="GBF304" s="46">
        <v>5.08</v>
      </c>
      <c r="GBG304" s="46">
        <v>4.5999999999999996</v>
      </c>
      <c r="GBH304" s="46">
        <v>0.28000000000000003</v>
      </c>
      <c r="GBI304" s="46">
        <v>63</v>
      </c>
      <c r="GBJ304" s="46"/>
      <c r="GBK304" s="41">
        <v>209</v>
      </c>
      <c r="GBL304" s="42" t="s">
        <v>47</v>
      </c>
      <c r="GBM304" s="41">
        <v>40</v>
      </c>
      <c r="GBN304" s="46">
        <v>5.08</v>
      </c>
      <c r="GBO304" s="46">
        <v>4.5999999999999996</v>
      </c>
      <c r="GBP304" s="46">
        <v>0.28000000000000003</v>
      </c>
      <c r="GBQ304" s="46">
        <v>63</v>
      </c>
      <c r="GBR304" s="46"/>
      <c r="GBS304" s="41">
        <v>209</v>
      </c>
      <c r="GBT304" s="42" t="s">
        <v>47</v>
      </c>
      <c r="GBU304" s="41">
        <v>40</v>
      </c>
      <c r="GBV304" s="46">
        <v>5.08</v>
      </c>
      <c r="GBW304" s="46">
        <v>4.5999999999999996</v>
      </c>
      <c r="GBX304" s="46">
        <v>0.28000000000000003</v>
      </c>
      <c r="GBY304" s="46">
        <v>63</v>
      </c>
      <c r="GBZ304" s="46"/>
      <c r="GCA304" s="41">
        <v>209</v>
      </c>
      <c r="GCB304" s="42" t="s">
        <v>47</v>
      </c>
      <c r="GCC304" s="41">
        <v>40</v>
      </c>
      <c r="GCD304" s="46">
        <v>5.08</v>
      </c>
      <c r="GCE304" s="46">
        <v>4.5999999999999996</v>
      </c>
      <c r="GCF304" s="46">
        <v>0.28000000000000003</v>
      </c>
      <c r="GCG304" s="46">
        <v>63</v>
      </c>
      <c r="GCH304" s="46"/>
      <c r="GCI304" s="41">
        <v>209</v>
      </c>
      <c r="GCJ304" s="42" t="s">
        <v>47</v>
      </c>
      <c r="GCK304" s="41">
        <v>40</v>
      </c>
      <c r="GCL304" s="46">
        <v>5.08</v>
      </c>
      <c r="GCM304" s="46">
        <v>4.5999999999999996</v>
      </c>
      <c r="GCN304" s="46">
        <v>0.28000000000000003</v>
      </c>
      <c r="GCO304" s="46">
        <v>63</v>
      </c>
      <c r="GCP304" s="46"/>
      <c r="GCQ304" s="41">
        <v>209</v>
      </c>
      <c r="GCR304" s="42" t="s">
        <v>47</v>
      </c>
      <c r="GCS304" s="41">
        <v>40</v>
      </c>
      <c r="GCT304" s="46">
        <v>5.08</v>
      </c>
      <c r="GCU304" s="46">
        <v>4.5999999999999996</v>
      </c>
      <c r="GCV304" s="46">
        <v>0.28000000000000003</v>
      </c>
      <c r="GCW304" s="46">
        <v>63</v>
      </c>
      <c r="GCX304" s="46"/>
      <c r="GCY304" s="41">
        <v>209</v>
      </c>
      <c r="GCZ304" s="42" t="s">
        <v>47</v>
      </c>
      <c r="GDA304" s="41">
        <v>40</v>
      </c>
      <c r="GDB304" s="46">
        <v>5.08</v>
      </c>
      <c r="GDC304" s="46">
        <v>4.5999999999999996</v>
      </c>
      <c r="GDD304" s="46">
        <v>0.28000000000000003</v>
      </c>
      <c r="GDE304" s="46">
        <v>63</v>
      </c>
      <c r="GDF304" s="46"/>
      <c r="GDG304" s="41">
        <v>209</v>
      </c>
      <c r="GDH304" s="42" t="s">
        <v>47</v>
      </c>
      <c r="GDI304" s="41">
        <v>40</v>
      </c>
      <c r="GDJ304" s="46">
        <v>5.08</v>
      </c>
      <c r="GDK304" s="46">
        <v>4.5999999999999996</v>
      </c>
      <c r="GDL304" s="46">
        <v>0.28000000000000003</v>
      </c>
      <c r="GDM304" s="46">
        <v>63</v>
      </c>
      <c r="GDN304" s="46"/>
      <c r="GDO304" s="41">
        <v>209</v>
      </c>
      <c r="GDP304" s="42" t="s">
        <v>47</v>
      </c>
      <c r="GDQ304" s="41">
        <v>40</v>
      </c>
      <c r="GDR304" s="46">
        <v>5.08</v>
      </c>
      <c r="GDS304" s="46">
        <v>4.5999999999999996</v>
      </c>
      <c r="GDT304" s="46">
        <v>0.28000000000000003</v>
      </c>
      <c r="GDU304" s="46">
        <v>63</v>
      </c>
      <c r="GDV304" s="46"/>
      <c r="GDW304" s="41">
        <v>209</v>
      </c>
      <c r="GDX304" s="42" t="s">
        <v>47</v>
      </c>
      <c r="GDY304" s="41">
        <v>40</v>
      </c>
      <c r="GDZ304" s="46">
        <v>5.08</v>
      </c>
      <c r="GEA304" s="46">
        <v>4.5999999999999996</v>
      </c>
      <c r="GEB304" s="46">
        <v>0.28000000000000003</v>
      </c>
      <c r="GEC304" s="46">
        <v>63</v>
      </c>
      <c r="GED304" s="46"/>
      <c r="GEE304" s="41">
        <v>209</v>
      </c>
      <c r="GEF304" s="42" t="s">
        <v>47</v>
      </c>
      <c r="GEG304" s="41">
        <v>40</v>
      </c>
      <c r="GEH304" s="46">
        <v>5.08</v>
      </c>
      <c r="GEI304" s="46">
        <v>4.5999999999999996</v>
      </c>
      <c r="GEJ304" s="46">
        <v>0.28000000000000003</v>
      </c>
      <c r="GEK304" s="46">
        <v>63</v>
      </c>
      <c r="GEL304" s="46"/>
      <c r="GEM304" s="41">
        <v>209</v>
      </c>
      <c r="GEN304" s="42" t="s">
        <v>47</v>
      </c>
      <c r="GEO304" s="41">
        <v>40</v>
      </c>
      <c r="GEP304" s="46">
        <v>5.08</v>
      </c>
      <c r="GEQ304" s="46">
        <v>4.5999999999999996</v>
      </c>
      <c r="GER304" s="46">
        <v>0.28000000000000003</v>
      </c>
      <c r="GES304" s="46">
        <v>63</v>
      </c>
      <c r="GET304" s="46"/>
      <c r="GEU304" s="41">
        <v>209</v>
      </c>
      <c r="GEV304" s="42" t="s">
        <v>47</v>
      </c>
      <c r="GEW304" s="41">
        <v>40</v>
      </c>
      <c r="GEX304" s="46">
        <v>5.08</v>
      </c>
      <c r="GEY304" s="46">
        <v>4.5999999999999996</v>
      </c>
      <c r="GEZ304" s="46">
        <v>0.28000000000000003</v>
      </c>
      <c r="GFA304" s="46">
        <v>63</v>
      </c>
      <c r="GFB304" s="46"/>
      <c r="GFC304" s="41">
        <v>209</v>
      </c>
      <c r="GFD304" s="42" t="s">
        <v>47</v>
      </c>
      <c r="GFE304" s="41">
        <v>40</v>
      </c>
      <c r="GFF304" s="46">
        <v>5.08</v>
      </c>
      <c r="GFG304" s="46">
        <v>4.5999999999999996</v>
      </c>
      <c r="GFH304" s="46">
        <v>0.28000000000000003</v>
      </c>
      <c r="GFI304" s="46">
        <v>63</v>
      </c>
      <c r="GFJ304" s="46"/>
      <c r="GFK304" s="41">
        <v>209</v>
      </c>
      <c r="GFL304" s="42" t="s">
        <v>47</v>
      </c>
      <c r="GFM304" s="41">
        <v>40</v>
      </c>
      <c r="GFN304" s="46">
        <v>5.08</v>
      </c>
      <c r="GFO304" s="46">
        <v>4.5999999999999996</v>
      </c>
      <c r="GFP304" s="46">
        <v>0.28000000000000003</v>
      </c>
      <c r="GFQ304" s="46">
        <v>63</v>
      </c>
      <c r="GFR304" s="46"/>
      <c r="GFS304" s="41">
        <v>209</v>
      </c>
      <c r="GFT304" s="42" t="s">
        <v>47</v>
      </c>
      <c r="GFU304" s="41">
        <v>40</v>
      </c>
      <c r="GFV304" s="46">
        <v>5.08</v>
      </c>
      <c r="GFW304" s="46">
        <v>4.5999999999999996</v>
      </c>
      <c r="GFX304" s="46">
        <v>0.28000000000000003</v>
      </c>
      <c r="GFY304" s="46">
        <v>63</v>
      </c>
      <c r="GFZ304" s="46"/>
      <c r="GGA304" s="41">
        <v>209</v>
      </c>
      <c r="GGB304" s="42" t="s">
        <v>47</v>
      </c>
      <c r="GGC304" s="41">
        <v>40</v>
      </c>
      <c r="GGD304" s="46">
        <v>5.08</v>
      </c>
      <c r="GGE304" s="46">
        <v>4.5999999999999996</v>
      </c>
      <c r="GGF304" s="46">
        <v>0.28000000000000003</v>
      </c>
      <c r="GGG304" s="46">
        <v>63</v>
      </c>
      <c r="GGH304" s="46"/>
      <c r="GGI304" s="41">
        <v>209</v>
      </c>
      <c r="GGJ304" s="42" t="s">
        <v>47</v>
      </c>
      <c r="GGK304" s="41">
        <v>40</v>
      </c>
      <c r="GGL304" s="46">
        <v>5.08</v>
      </c>
      <c r="GGM304" s="46">
        <v>4.5999999999999996</v>
      </c>
      <c r="GGN304" s="46">
        <v>0.28000000000000003</v>
      </c>
      <c r="GGO304" s="46">
        <v>63</v>
      </c>
      <c r="GGP304" s="46"/>
      <c r="GGQ304" s="41">
        <v>209</v>
      </c>
      <c r="GGR304" s="42" t="s">
        <v>47</v>
      </c>
      <c r="GGS304" s="41">
        <v>40</v>
      </c>
      <c r="GGT304" s="46">
        <v>5.08</v>
      </c>
      <c r="GGU304" s="46">
        <v>4.5999999999999996</v>
      </c>
      <c r="GGV304" s="46">
        <v>0.28000000000000003</v>
      </c>
      <c r="GGW304" s="46">
        <v>63</v>
      </c>
      <c r="GGX304" s="46"/>
      <c r="GGY304" s="41">
        <v>209</v>
      </c>
      <c r="GGZ304" s="42" t="s">
        <v>47</v>
      </c>
      <c r="GHA304" s="41">
        <v>40</v>
      </c>
      <c r="GHB304" s="46">
        <v>5.08</v>
      </c>
      <c r="GHC304" s="46">
        <v>4.5999999999999996</v>
      </c>
      <c r="GHD304" s="46">
        <v>0.28000000000000003</v>
      </c>
      <c r="GHE304" s="46">
        <v>63</v>
      </c>
      <c r="GHF304" s="46"/>
      <c r="GHG304" s="41">
        <v>209</v>
      </c>
      <c r="GHH304" s="42" t="s">
        <v>47</v>
      </c>
      <c r="GHI304" s="41">
        <v>40</v>
      </c>
      <c r="GHJ304" s="46">
        <v>5.08</v>
      </c>
      <c r="GHK304" s="46">
        <v>4.5999999999999996</v>
      </c>
      <c r="GHL304" s="46">
        <v>0.28000000000000003</v>
      </c>
      <c r="GHM304" s="46">
        <v>63</v>
      </c>
      <c r="GHN304" s="46"/>
      <c r="GHO304" s="41">
        <v>209</v>
      </c>
      <c r="GHP304" s="42" t="s">
        <v>47</v>
      </c>
      <c r="GHQ304" s="41">
        <v>40</v>
      </c>
      <c r="GHR304" s="46">
        <v>5.08</v>
      </c>
      <c r="GHS304" s="46">
        <v>4.5999999999999996</v>
      </c>
      <c r="GHT304" s="46">
        <v>0.28000000000000003</v>
      </c>
      <c r="GHU304" s="46">
        <v>63</v>
      </c>
      <c r="GHV304" s="46"/>
      <c r="GHW304" s="41">
        <v>209</v>
      </c>
      <c r="GHX304" s="42" t="s">
        <v>47</v>
      </c>
      <c r="GHY304" s="41">
        <v>40</v>
      </c>
      <c r="GHZ304" s="46">
        <v>5.08</v>
      </c>
      <c r="GIA304" s="46">
        <v>4.5999999999999996</v>
      </c>
      <c r="GIB304" s="46">
        <v>0.28000000000000003</v>
      </c>
      <c r="GIC304" s="46">
        <v>63</v>
      </c>
      <c r="GID304" s="46"/>
      <c r="GIE304" s="41">
        <v>209</v>
      </c>
      <c r="GIF304" s="42" t="s">
        <v>47</v>
      </c>
      <c r="GIG304" s="41">
        <v>40</v>
      </c>
      <c r="GIH304" s="46">
        <v>5.08</v>
      </c>
      <c r="GII304" s="46">
        <v>4.5999999999999996</v>
      </c>
      <c r="GIJ304" s="46">
        <v>0.28000000000000003</v>
      </c>
      <c r="GIK304" s="46">
        <v>63</v>
      </c>
      <c r="GIL304" s="46"/>
      <c r="GIM304" s="41">
        <v>209</v>
      </c>
      <c r="GIN304" s="42" t="s">
        <v>47</v>
      </c>
      <c r="GIO304" s="41">
        <v>40</v>
      </c>
      <c r="GIP304" s="46">
        <v>5.08</v>
      </c>
      <c r="GIQ304" s="46">
        <v>4.5999999999999996</v>
      </c>
      <c r="GIR304" s="46">
        <v>0.28000000000000003</v>
      </c>
      <c r="GIS304" s="46">
        <v>63</v>
      </c>
      <c r="GIT304" s="46"/>
      <c r="GIU304" s="41">
        <v>209</v>
      </c>
      <c r="GIV304" s="42" t="s">
        <v>47</v>
      </c>
      <c r="GIW304" s="41">
        <v>40</v>
      </c>
      <c r="GIX304" s="46">
        <v>5.08</v>
      </c>
      <c r="GIY304" s="46">
        <v>4.5999999999999996</v>
      </c>
      <c r="GIZ304" s="46">
        <v>0.28000000000000003</v>
      </c>
      <c r="GJA304" s="46">
        <v>63</v>
      </c>
      <c r="GJB304" s="46"/>
      <c r="GJC304" s="41">
        <v>209</v>
      </c>
      <c r="GJD304" s="42" t="s">
        <v>47</v>
      </c>
      <c r="GJE304" s="41">
        <v>40</v>
      </c>
      <c r="GJF304" s="46">
        <v>5.08</v>
      </c>
      <c r="GJG304" s="46">
        <v>4.5999999999999996</v>
      </c>
      <c r="GJH304" s="46">
        <v>0.28000000000000003</v>
      </c>
      <c r="GJI304" s="46">
        <v>63</v>
      </c>
      <c r="GJJ304" s="46"/>
      <c r="GJK304" s="41">
        <v>209</v>
      </c>
      <c r="GJL304" s="42" t="s">
        <v>47</v>
      </c>
      <c r="GJM304" s="41">
        <v>40</v>
      </c>
      <c r="GJN304" s="46">
        <v>5.08</v>
      </c>
      <c r="GJO304" s="46">
        <v>4.5999999999999996</v>
      </c>
      <c r="GJP304" s="46">
        <v>0.28000000000000003</v>
      </c>
      <c r="GJQ304" s="46">
        <v>63</v>
      </c>
      <c r="GJR304" s="46"/>
      <c r="GJS304" s="41">
        <v>209</v>
      </c>
      <c r="GJT304" s="42" t="s">
        <v>47</v>
      </c>
      <c r="GJU304" s="41">
        <v>40</v>
      </c>
      <c r="GJV304" s="46">
        <v>5.08</v>
      </c>
      <c r="GJW304" s="46">
        <v>4.5999999999999996</v>
      </c>
      <c r="GJX304" s="46">
        <v>0.28000000000000003</v>
      </c>
      <c r="GJY304" s="46">
        <v>63</v>
      </c>
      <c r="GJZ304" s="46"/>
      <c r="GKA304" s="41">
        <v>209</v>
      </c>
      <c r="GKB304" s="42" t="s">
        <v>47</v>
      </c>
      <c r="GKC304" s="41">
        <v>40</v>
      </c>
      <c r="GKD304" s="46">
        <v>5.08</v>
      </c>
      <c r="GKE304" s="46">
        <v>4.5999999999999996</v>
      </c>
      <c r="GKF304" s="46">
        <v>0.28000000000000003</v>
      </c>
      <c r="GKG304" s="46">
        <v>63</v>
      </c>
      <c r="GKH304" s="46"/>
      <c r="GKI304" s="41">
        <v>209</v>
      </c>
      <c r="GKJ304" s="42" t="s">
        <v>47</v>
      </c>
      <c r="GKK304" s="41">
        <v>40</v>
      </c>
      <c r="GKL304" s="46">
        <v>5.08</v>
      </c>
      <c r="GKM304" s="46">
        <v>4.5999999999999996</v>
      </c>
      <c r="GKN304" s="46">
        <v>0.28000000000000003</v>
      </c>
      <c r="GKO304" s="46">
        <v>63</v>
      </c>
      <c r="GKP304" s="46"/>
      <c r="GKQ304" s="41">
        <v>209</v>
      </c>
      <c r="GKR304" s="42" t="s">
        <v>47</v>
      </c>
      <c r="GKS304" s="41">
        <v>40</v>
      </c>
      <c r="GKT304" s="46">
        <v>5.08</v>
      </c>
      <c r="GKU304" s="46">
        <v>4.5999999999999996</v>
      </c>
      <c r="GKV304" s="46">
        <v>0.28000000000000003</v>
      </c>
      <c r="GKW304" s="46">
        <v>63</v>
      </c>
      <c r="GKX304" s="46"/>
      <c r="GKY304" s="41">
        <v>209</v>
      </c>
      <c r="GKZ304" s="42" t="s">
        <v>47</v>
      </c>
      <c r="GLA304" s="41">
        <v>40</v>
      </c>
      <c r="GLB304" s="46">
        <v>5.08</v>
      </c>
      <c r="GLC304" s="46">
        <v>4.5999999999999996</v>
      </c>
      <c r="GLD304" s="46">
        <v>0.28000000000000003</v>
      </c>
      <c r="GLE304" s="46">
        <v>63</v>
      </c>
      <c r="GLF304" s="46"/>
      <c r="GLG304" s="41">
        <v>209</v>
      </c>
      <c r="GLH304" s="42" t="s">
        <v>47</v>
      </c>
      <c r="GLI304" s="41">
        <v>40</v>
      </c>
      <c r="GLJ304" s="46">
        <v>5.08</v>
      </c>
      <c r="GLK304" s="46">
        <v>4.5999999999999996</v>
      </c>
      <c r="GLL304" s="46">
        <v>0.28000000000000003</v>
      </c>
      <c r="GLM304" s="46">
        <v>63</v>
      </c>
      <c r="GLN304" s="46"/>
      <c r="GLO304" s="41">
        <v>209</v>
      </c>
      <c r="GLP304" s="42" t="s">
        <v>47</v>
      </c>
      <c r="GLQ304" s="41">
        <v>40</v>
      </c>
      <c r="GLR304" s="46">
        <v>5.08</v>
      </c>
      <c r="GLS304" s="46">
        <v>4.5999999999999996</v>
      </c>
      <c r="GLT304" s="46">
        <v>0.28000000000000003</v>
      </c>
      <c r="GLU304" s="46">
        <v>63</v>
      </c>
      <c r="GLV304" s="46"/>
      <c r="GLW304" s="41">
        <v>209</v>
      </c>
      <c r="GLX304" s="42" t="s">
        <v>47</v>
      </c>
      <c r="GLY304" s="41">
        <v>40</v>
      </c>
      <c r="GLZ304" s="46">
        <v>5.08</v>
      </c>
      <c r="GMA304" s="46">
        <v>4.5999999999999996</v>
      </c>
      <c r="GMB304" s="46">
        <v>0.28000000000000003</v>
      </c>
      <c r="GMC304" s="46">
        <v>63</v>
      </c>
      <c r="GMD304" s="46"/>
      <c r="GME304" s="41">
        <v>209</v>
      </c>
      <c r="GMF304" s="42" t="s">
        <v>47</v>
      </c>
      <c r="GMG304" s="41">
        <v>40</v>
      </c>
      <c r="GMH304" s="46">
        <v>5.08</v>
      </c>
      <c r="GMI304" s="46">
        <v>4.5999999999999996</v>
      </c>
      <c r="GMJ304" s="46">
        <v>0.28000000000000003</v>
      </c>
      <c r="GMK304" s="46">
        <v>63</v>
      </c>
      <c r="GML304" s="46"/>
      <c r="GMM304" s="41">
        <v>209</v>
      </c>
      <c r="GMN304" s="42" t="s">
        <v>47</v>
      </c>
      <c r="GMO304" s="41">
        <v>40</v>
      </c>
      <c r="GMP304" s="46">
        <v>5.08</v>
      </c>
      <c r="GMQ304" s="46">
        <v>4.5999999999999996</v>
      </c>
      <c r="GMR304" s="46">
        <v>0.28000000000000003</v>
      </c>
      <c r="GMS304" s="46">
        <v>63</v>
      </c>
      <c r="GMT304" s="46"/>
      <c r="GMU304" s="41">
        <v>209</v>
      </c>
      <c r="GMV304" s="42" t="s">
        <v>47</v>
      </c>
      <c r="GMW304" s="41">
        <v>40</v>
      </c>
      <c r="GMX304" s="46">
        <v>5.08</v>
      </c>
      <c r="GMY304" s="46">
        <v>4.5999999999999996</v>
      </c>
      <c r="GMZ304" s="46">
        <v>0.28000000000000003</v>
      </c>
      <c r="GNA304" s="46">
        <v>63</v>
      </c>
      <c r="GNB304" s="46"/>
      <c r="GNC304" s="41">
        <v>209</v>
      </c>
      <c r="GND304" s="42" t="s">
        <v>47</v>
      </c>
      <c r="GNE304" s="41">
        <v>40</v>
      </c>
      <c r="GNF304" s="46">
        <v>5.08</v>
      </c>
      <c r="GNG304" s="46">
        <v>4.5999999999999996</v>
      </c>
      <c r="GNH304" s="46">
        <v>0.28000000000000003</v>
      </c>
      <c r="GNI304" s="46">
        <v>63</v>
      </c>
      <c r="GNJ304" s="46"/>
      <c r="GNK304" s="41">
        <v>209</v>
      </c>
      <c r="GNL304" s="42" t="s">
        <v>47</v>
      </c>
      <c r="GNM304" s="41">
        <v>40</v>
      </c>
      <c r="GNN304" s="46">
        <v>5.08</v>
      </c>
      <c r="GNO304" s="46">
        <v>4.5999999999999996</v>
      </c>
      <c r="GNP304" s="46">
        <v>0.28000000000000003</v>
      </c>
      <c r="GNQ304" s="46">
        <v>63</v>
      </c>
      <c r="GNR304" s="46"/>
      <c r="GNS304" s="41">
        <v>209</v>
      </c>
      <c r="GNT304" s="42" t="s">
        <v>47</v>
      </c>
      <c r="GNU304" s="41">
        <v>40</v>
      </c>
      <c r="GNV304" s="46">
        <v>5.08</v>
      </c>
      <c r="GNW304" s="46">
        <v>4.5999999999999996</v>
      </c>
      <c r="GNX304" s="46">
        <v>0.28000000000000003</v>
      </c>
      <c r="GNY304" s="46">
        <v>63</v>
      </c>
      <c r="GNZ304" s="46"/>
      <c r="GOA304" s="41">
        <v>209</v>
      </c>
      <c r="GOB304" s="42" t="s">
        <v>47</v>
      </c>
      <c r="GOC304" s="41">
        <v>40</v>
      </c>
      <c r="GOD304" s="46">
        <v>5.08</v>
      </c>
      <c r="GOE304" s="46">
        <v>4.5999999999999996</v>
      </c>
      <c r="GOF304" s="46">
        <v>0.28000000000000003</v>
      </c>
      <c r="GOG304" s="46">
        <v>63</v>
      </c>
      <c r="GOH304" s="46"/>
      <c r="GOI304" s="41">
        <v>209</v>
      </c>
      <c r="GOJ304" s="42" t="s">
        <v>47</v>
      </c>
      <c r="GOK304" s="41">
        <v>40</v>
      </c>
      <c r="GOL304" s="46">
        <v>5.08</v>
      </c>
      <c r="GOM304" s="46">
        <v>4.5999999999999996</v>
      </c>
      <c r="GON304" s="46">
        <v>0.28000000000000003</v>
      </c>
      <c r="GOO304" s="46">
        <v>63</v>
      </c>
      <c r="GOP304" s="46"/>
      <c r="GOQ304" s="41">
        <v>209</v>
      </c>
      <c r="GOR304" s="42" t="s">
        <v>47</v>
      </c>
      <c r="GOS304" s="41">
        <v>40</v>
      </c>
      <c r="GOT304" s="46">
        <v>5.08</v>
      </c>
      <c r="GOU304" s="46">
        <v>4.5999999999999996</v>
      </c>
      <c r="GOV304" s="46">
        <v>0.28000000000000003</v>
      </c>
      <c r="GOW304" s="46">
        <v>63</v>
      </c>
      <c r="GOX304" s="46"/>
      <c r="GOY304" s="41">
        <v>209</v>
      </c>
      <c r="GOZ304" s="42" t="s">
        <v>47</v>
      </c>
      <c r="GPA304" s="41">
        <v>40</v>
      </c>
      <c r="GPB304" s="46">
        <v>5.08</v>
      </c>
      <c r="GPC304" s="46">
        <v>4.5999999999999996</v>
      </c>
      <c r="GPD304" s="46">
        <v>0.28000000000000003</v>
      </c>
      <c r="GPE304" s="46">
        <v>63</v>
      </c>
      <c r="GPF304" s="46"/>
      <c r="GPG304" s="41">
        <v>209</v>
      </c>
      <c r="GPH304" s="42" t="s">
        <v>47</v>
      </c>
      <c r="GPI304" s="41">
        <v>40</v>
      </c>
      <c r="GPJ304" s="46">
        <v>5.08</v>
      </c>
      <c r="GPK304" s="46">
        <v>4.5999999999999996</v>
      </c>
      <c r="GPL304" s="46">
        <v>0.28000000000000003</v>
      </c>
      <c r="GPM304" s="46">
        <v>63</v>
      </c>
      <c r="GPN304" s="46"/>
      <c r="GPO304" s="41">
        <v>209</v>
      </c>
      <c r="GPP304" s="42" t="s">
        <v>47</v>
      </c>
      <c r="GPQ304" s="41">
        <v>40</v>
      </c>
      <c r="GPR304" s="46">
        <v>5.08</v>
      </c>
      <c r="GPS304" s="46">
        <v>4.5999999999999996</v>
      </c>
      <c r="GPT304" s="46">
        <v>0.28000000000000003</v>
      </c>
      <c r="GPU304" s="46">
        <v>63</v>
      </c>
      <c r="GPV304" s="46"/>
      <c r="GPW304" s="41">
        <v>209</v>
      </c>
      <c r="GPX304" s="42" t="s">
        <v>47</v>
      </c>
      <c r="GPY304" s="41">
        <v>40</v>
      </c>
      <c r="GPZ304" s="46">
        <v>5.08</v>
      </c>
      <c r="GQA304" s="46">
        <v>4.5999999999999996</v>
      </c>
      <c r="GQB304" s="46">
        <v>0.28000000000000003</v>
      </c>
      <c r="GQC304" s="46">
        <v>63</v>
      </c>
      <c r="GQD304" s="46"/>
      <c r="GQE304" s="41">
        <v>209</v>
      </c>
      <c r="GQF304" s="42" t="s">
        <v>47</v>
      </c>
      <c r="GQG304" s="41">
        <v>40</v>
      </c>
      <c r="GQH304" s="46">
        <v>5.08</v>
      </c>
      <c r="GQI304" s="46">
        <v>4.5999999999999996</v>
      </c>
      <c r="GQJ304" s="46">
        <v>0.28000000000000003</v>
      </c>
      <c r="GQK304" s="46">
        <v>63</v>
      </c>
      <c r="GQL304" s="46"/>
      <c r="GQM304" s="41">
        <v>209</v>
      </c>
      <c r="GQN304" s="42" t="s">
        <v>47</v>
      </c>
      <c r="GQO304" s="41">
        <v>40</v>
      </c>
      <c r="GQP304" s="46">
        <v>5.08</v>
      </c>
      <c r="GQQ304" s="46">
        <v>4.5999999999999996</v>
      </c>
      <c r="GQR304" s="46">
        <v>0.28000000000000003</v>
      </c>
      <c r="GQS304" s="46">
        <v>63</v>
      </c>
      <c r="GQT304" s="46"/>
      <c r="GQU304" s="41">
        <v>209</v>
      </c>
      <c r="GQV304" s="42" t="s">
        <v>47</v>
      </c>
      <c r="GQW304" s="41">
        <v>40</v>
      </c>
      <c r="GQX304" s="46">
        <v>5.08</v>
      </c>
      <c r="GQY304" s="46">
        <v>4.5999999999999996</v>
      </c>
      <c r="GQZ304" s="46">
        <v>0.28000000000000003</v>
      </c>
      <c r="GRA304" s="46">
        <v>63</v>
      </c>
      <c r="GRB304" s="46"/>
      <c r="GRC304" s="41">
        <v>209</v>
      </c>
      <c r="GRD304" s="42" t="s">
        <v>47</v>
      </c>
      <c r="GRE304" s="41">
        <v>40</v>
      </c>
      <c r="GRF304" s="46">
        <v>5.08</v>
      </c>
      <c r="GRG304" s="46">
        <v>4.5999999999999996</v>
      </c>
      <c r="GRH304" s="46">
        <v>0.28000000000000003</v>
      </c>
      <c r="GRI304" s="46">
        <v>63</v>
      </c>
      <c r="GRJ304" s="46"/>
      <c r="GRK304" s="41">
        <v>209</v>
      </c>
      <c r="GRL304" s="42" t="s">
        <v>47</v>
      </c>
      <c r="GRM304" s="41">
        <v>40</v>
      </c>
      <c r="GRN304" s="46">
        <v>5.08</v>
      </c>
      <c r="GRO304" s="46">
        <v>4.5999999999999996</v>
      </c>
      <c r="GRP304" s="46">
        <v>0.28000000000000003</v>
      </c>
      <c r="GRQ304" s="46">
        <v>63</v>
      </c>
      <c r="GRR304" s="46"/>
      <c r="GRS304" s="41">
        <v>209</v>
      </c>
      <c r="GRT304" s="42" t="s">
        <v>47</v>
      </c>
      <c r="GRU304" s="41">
        <v>40</v>
      </c>
      <c r="GRV304" s="46">
        <v>5.08</v>
      </c>
      <c r="GRW304" s="46">
        <v>4.5999999999999996</v>
      </c>
      <c r="GRX304" s="46">
        <v>0.28000000000000003</v>
      </c>
      <c r="GRY304" s="46">
        <v>63</v>
      </c>
      <c r="GRZ304" s="46"/>
      <c r="GSA304" s="41">
        <v>209</v>
      </c>
      <c r="GSB304" s="42" t="s">
        <v>47</v>
      </c>
      <c r="GSC304" s="41">
        <v>40</v>
      </c>
      <c r="GSD304" s="46">
        <v>5.08</v>
      </c>
      <c r="GSE304" s="46">
        <v>4.5999999999999996</v>
      </c>
      <c r="GSF304" s="46">
        <v>0.28000000000000003</v>
      </c>
      <c r="GSG304" s="46">
        <v>63</v>
      </c>
      <c r="GSH304" s="46"/>
      <c r="GSI304" s="41">
        <v>209</v>
      </c>
      <c r="GSJ304" s="42" t="s">
        <v>47</v>
      </c>
      <c r="GSK304" s="41">
        <v>40</v>
      </c>
      <c r="GSL304" s="46">
        <v>5.08</v>
      </c>
      <c r="GSM304" s="46">
        <v>4.5999999999999996</v>
      </c>
      <c r="GSN304" s="46">
        <v>0.28000000000000003</v>
      </c>
      <c r="GSO304" s="46">
        <v>63</v>
      </c>
      <c r="GSP304" s="46"/>
      <c r="GSQ304" s="41">
        <v>209</v>
      </c>
      <c r="GSR304" s="42" t="s">
        <v>47</v>
      </c>
      <c r="GSS304" s="41">
        <v>40</v>
      </c>
      <c r="GST304" s="46">
        <v>5.08</v>
      </c>
      <c r="GSU304" s="46">
        <v>4.5999999999999996</v>
      </c>
      <c r="GSV304" s="46">
        <v>0.28000000000000003</v>
      </c>
      <c r="GSW304" s="46">
        <v>63</v>
      </c>
      <c r="GSX304" s="46"/>
      <c r="GSY304" s="41">
        <v>209</v>
      </c>
      <c r="GSZ304" s="42" t="s">
        <v>47</v>
      </c>
      <c r="GTA304" s="41">
        <v>40</v>
      </c>
      <c r="GTB304" s="46">
        <v>5.08</v>
      </c>
      <c r="GTC304" s="46">
        <v>4.5999999999999996</v>
      </c>
      <c r="GTD304" s="46">
        <v>0.28000000000000003</v>
      </c>
      <c r="GTE304" s="46">
        <v>63</v>
      </c>
      <c r="GTF304" s="46"/>
      <c r="GTG304" s="41">
        <v>209</v>
      </c>
      <c r="GTH304" s="42" t="s">
        <v>47</v>
      </c>
      <c r="GTI304" s="41">
        <v>40</v>
      </c>
      <c r="GTJ304" s="46">
        <v>5.08</v>
      </c>
      <c r="GTK304" s="46">
        <v>4.5999999999999996</v>
      </c>
      <c r="GTL304" s="46">
        <v>0.28000000000000003</v>
      </c>
      <c r="GTM304" s="46">
        <v>63</v>
      </c>
      <c r="GTN304" s="46"/>
      <c r="GTO304" s="41">
        <v>209</v>
      </c>
      <c r="GTP304" s="42" t="s">
        <v>47</v>
      </c>
      <c r="GTQ304" s="41">
        <v>40</v>
      </c>
      <c r="GTR304" s="46">
        <v>5.08</v>
      </c>
      <c r="GTS304" s="46">
        <v>4.5999999999999996</v>
      </c>
      <c r="GTT304" s="46">
        <v>0.28000000000000003</v>
      </c>
      <c r="GTU304" s="46">
        <v>63</v>
      </c>
      <c r="GTV304" s="46"/>
      <c r="GTW304" s="41">
        <v>209</v>
      </c>
      <c r="GTX304" s="42" t="s">
        <v>47</v>
      </c>
      <c r="GTY304" s="41">
        <v>40</v>
      </c>
      <c r="GTZ304" s="46">
        <v>5.08</v>
      </c>
      <c r="GUA304" s="46">
        <v>4.5999999999999996</v>
      </c>
      <c r="GUB304" s="46">
        <v>0.28000000000000003</v>
      </c>
      <c r="GUC304" s="46">
        <v>63</v>
      </c>
      <c r="GUD304" s="46"/>
      <c r="GUE304" s="41">
        <v>209</v>
      </c>
      <c r="GUF304" s="42" t="s">
        <v>47</v>
      </c>
      <c r="GUG304" s="41">
        <v>40</v>
      </c>
      <c r="GUH304" s="46">
        <v>5.08</v>
      </c>
      <c r="GUI304" s="46">
        <v>4.5999999999999996</v>
      </c>
      <c r="GUJ304" s="46">
        <v>0.28000000000000003</v>
      </c>
      <c r="GUK304" s="46">
        <v>63</v>
      </c>
      <c r="GUL304" s="46"/>
      <c r="GUM304" s="41">
        <v>209</v>
      </c>
      <c r="GUN304" s="42" t="s">
        <v>47</v>
      </c>
      <c r="GUO304" s="41">
        <v>40</v>
      </c>
      <c r="GUP304" s="46">
        <v>5.08</v>
      </c>
      <c r="GUQ304" s="46">
        <v>4.5999999999999996</v>
      </c>
      <c r="GUR304" s="46">
        <v>0.28000000000000003</v>
      </c>
      <c r="GUS304" s="46">
        <v>63</v>
      </c>
      <c r="GUT304" s="46"/>
      <c r="GUU304" s="41">
        <v>209</v>
      </c>
      <c r="GUV304" s="42" t="s">
        <v>47</v>
      </c>
      <c r="GUW304" s="41">
        <v>40</v>
      </c>
      <c r="GUX304" s="46">
        <v>5.08</v>
      </c>
      <c r="GUY304" s="46">
        <v>4.5999999999999996</v>
      </c>
      <c r="GUZ304" s="46">
        <v>0.28000000000000003</v>
      </c>
      <c r="GVA304" s="46">
        <v>63</v>
      </c>
      <c r="GVB304" s="46"/>
      <c r="GVC304" s="41">
        <v>209</v>
      </c>
      <c r="GVD304" s="42" t="s">
        <v>47</v>
      </c>
      <c r="GVE304" s="41">
        <v>40</v>
      </c>
      <c r="GVF304" s="46">
        <v>5.08</v>
      </c>
      <c r="GVG304" s="46">
        <v>4.5999999999999996</v>
      </c>
      <c r="GVH304" s="46">
        <v>0.28000000000000003</v>
      </c>
      <c r="GVI304" s="46">
        <v>63</v>
      </c>
      <c r="GVJ304" s="46"/>
      <c r="GVK304" s="41">
        <v>209</v>
      </c>
      <c r="GVL304" s="42" t="s">
        <v>47</v>
      </c>
      <c r="GVM304" s="41">
        <v>40</v>
      </c>
      <c r="GVN304" s="46">
        <v>5.08</v>
      </c>
      <c r="GVO304" s="46">
        <v>4.5999999999999996</v>
      </c>
      <c r="GVP304" s="46">
        <v>0.28000000000000003</v>
      </c>
      <c r="GVQ304" s="46">
        <v>63</v>
      </c>
      <c r="GVR304" s="46"/>
      <c r="GVS304" s="41">
        <v>209</v>
      </c>
      <c r="GVT304" s="42" t="s">
        <v>47</v>
      </c>
      <c r="GVU304" s="41">
        <v>40</v>
      </c>
      <c r="GVV304" s="46">
        <v>5.08</v>
      </c>
      <c r="GVW304" s="46">
        <v>4.5999999999999996</v>
      </c>
      <c r="GVX304" s="46">
        <v>0.28000000000000003</v>
      </c>
      <c r="GVY304" s="46">
        <v>63</v>
      </c>
      <c r="GVZ304" s="46"/>
      <c r="GWA304" s="41">
        <v>209</v>
      </c>
      <c r="GWB304" s="42" t="s">
        <v>47</v>
      </c>
      <c r="GWC304" s="41">
        <v>40</v>
      </c>
      <c r="GWD304" s="46">
        <v>5.08</v>
      </c>
      <c r="GWE304" s="46">
        <v>4.5999999999999996</v>
      </c>
      <c r="GWF304" s="46">
        <v>0.28000000000000003</v>
      </c>
      <c r="GWG304" s="46">
        <v>63</v>
      </c>
      <c r="GWH304" s="46"/>
      <c r="GWI304" s="41">
        <v>209</v>
      </c>
      <c r="GWJ304" s="42" t="s">
        <v>47</v>
      </c>
      <c r="GWK304" s="41">
        <v>40</v>
      </c>
      <c r="GWL304" s="46">
        <v>5.08</v>
      </c>
      <c r="GWM304" s="46">
        <v>4.5999999999999996</v>
      </c>
      <c r="GWN304" s="46">
        <v>0.28000000000000003</v>
      </c>
      <c r="GWO304" s="46">
        <v>63</v>
      </c>
      <c r="GWP304" s="46"/>
      <c r="GWQ304" s="41">
        <v>209</v>
      </c>
      <c r="GWR304" s="42" t="s">
        <v>47</v>
      </c>
      <c r="GWS304" s="41">
        <v>40</v>
      </c>
      <c r="GWT304" s="46">
        <v>5.08</v>
      </c>
      <c r="GWU304" s="46">
        <v>4.5999999999999996</v>
      </c>
      <c r="GWV304" s="46">
        <v>0.28000000000000003</v>
      </c>
      <c r="GWW304" s="46">
        <v>63</v>
      </c>
      <c r="GWX304" s="46"/>
      <c r="GWY304" s="41">
        <v>209</v>
      </c>
      <c r="GWZ304" s="42" t="s">
        <v>47</v>
      </c>
      <c r="GXA304" s="41">
        <v>40</v>
      </c>
      <c r="GXB304" s="46">
        <v>5.08</v>
      </c>
      <c r="GXC304" s="46">
        <v>4.5999999999999996</v>
      </c>
      <c r="GXD304" s="46">
        <v>0.28000000000000003</v>
      </c>
      <c r="GXE304" s="46">
        <v>63</v>
      </c>
      <c r="GXF304" s="46"/>
      <c r="GXG304" s="41">
        <v>209</v>
      </c>
      <c r="GXH304" s="42" t="s">
        <v>47</v>
      </c>
      <c r="GXI304" s="41">
        <v>40</v>
      </c>
      <c r="GXJ304" s="46">
        <v>5.08</v>
      </c>
      <c r="GXK304" s="46">
        <v>4.5999999999999996</v>
      </c>
      <c r="GXL304" s="46">
        <v>0.28000000000000003</v>
      </c>
      <c r="GXM304" s="46">
        <v>63</v>
      </c>
      <c r="GXN304" s="46"/>
      <c r="GXO304" s="41">
        <v>209</v>
      </c>
      <c r="GXP304" s="42" t="s">
        <v>47</v>
      </c>
      <c r="GXQ304" s="41">
        <v>40</v>
      </c>
      <c r="GXR304" s="46">
        <v>5.08</v>
      </c>
      <c r="GXS304" s="46">
        <v>4.5999999999999996</v>
      </c>
      <c r="GXT304" s="46">
        <v>0.28000000000000003</v>
      </c>
      <c r="GXU304" s="46">
        <v>63</v>
      </c>
      <c r="GXV304" s="46"/>
      <c r="GXW304" s="41">
        <v>209</v>
      </c>
      <c r="GXX304" s="42" t="s">
        <v>47</v>
      </c>
      <c r="GXY304" s="41">
        <v>40</v>
      </c>
      <c r="GXZ304" s="46">
        <v>5.08</v>
      </c>
      <c r="GYA304" s="46">
        <v>4.5999999999999996</v>
      </c>
      <c r="GYB304" s="46">
        <v>0.28000000000000003</v>
      </c>
      <c r="GYC304" s="46">
        <v>63</v>
      </c>
      <c r="GYD304" s="46"/>
      <c r="GYE304" s="41">
        <v>209</v>
      </c>
      <c r="GYF304" s="42" t="s">
        <v>47</v>
      </c>
      <c r="GYG304" s="41">
        <v>40</v>
      </c>
      <c r="GYH304" s="46">
        <v>5.08</v>
      </c>
      <c r="GYI304" s="46">
        <v>4.5999999999999996</v>
      </c>
      <c r="GYJ304" s="46">
        <v>0.28000000000000003</v>
      </c>
      <c r="GYK304" s="46">
        <v>63</v>
      </c>
      <c r="GYL304" s="46"/>
      <c r="GYM304" s="41">
        <v>209</v>
      </c>
      <c r="GYN304" s="42" t="s">
        <v>47</v>
      </c>
      <c r="GYO304" s="41">
        <v>40</v>
      </c>
      <c r="GYP304" s="46">
        <v>5.08</v>
      </c>
      <c r="GYQ304" s="46">
        <v>4.5999999999999996</v>
      </c>
      <c r="GYR304" s="46">
        <v>0.28000000000000003</v>
      </c>
      <c r="GYS304" s="46">
        <v>63</v>
      </c>
      <c r="GYT304" s="46"/>
      <c r="GYU304" s="41">
        <v>209</v>
      </c>
      <c r="GYV304" s="42" t="s">
        <v>47</v>
      </c>
      <c r="GYW304" s="41">
        <v>40</v>
      </c>
      <c r="GYX304" s="46">
        <v>5.08</v>
      </c>
      <c r="GYY304" s="46">
        <v>4.5999999999999996</v>
      </c>
      <c r="GYZ304" s="46">
        <v>0.28000000000000003</v>
      </c>
      <c r="GZA304" s="46">
        <v>63</v>
      </c>
      <c r="GZB304" s="46"/>
      <c r="GZC304" s="41">
        <v>209</v>
      </c>
      <c r="GZD304" s="42" t="s">
        <v>47</v>
      </c>
      <c r="GZE304" s="41">
        <v>40</v>
      </c>
      <c r="GZF304" s="46">
        <v>5.08</v>
      </c>
      <c r="GZG304" s="46">
        <v>4.5999999999999996</v>
      </c>
      <c r="GZH304" s="46">
        <v>0.28000000000000003</v>
      </c>
      <c r="GZI304" s="46">
        <v>63</v>
      </c>
      <c r="GZJ304" s="46"/>
      <c r="GZK304" s="41">
        <v>209</v>
      </c>
      <c r="GZL304" s="42" t="s">
        <v>47</v>
      </c>
      <c r="GZM304" s="41">
        <v>40</v>
      </c>
      <c r="GZN304" s="46">
        <v>5.08</v>
      </c>
      <c r="GZO304" s="46">
        <v>4.5999999999999996</v>
      </c>
      <c r="GZP304" s="46">
        <v>0.28000000000000003</v>
      </c>
      <c r="GZQ304" s="46">
        <v>63</v>
      </c>
      <c r="GZR304" s="46"/>
      <c r="GZS304" s="41">
        <v>209</v>
      </c>
      <c r="GZT304" s="42" t="s">
        <v>47</v>
      </c>
      <c r="GZU304" s="41">
        <v>40</v>
      </c>
      <c r="GZV304" s="46">
        <v>5.08</v>
      </c>
      <c r="GZW304" s="46">
        <v>4.5999999999999996</v>
      </c>
      <c r="GZX304" s="46">
        <v>0.28000000000000003</v>
      </c>
      <c r="GZY304" s="46">
        <v>63</v>
      </c>
      <c r="GZZ304" s="46"/>
      <c r="HAA304" s="41">
        <v>209</v>
      </c>
      <c r="HAB304" s="42" t="s">
        <v>47</v>
      </c>
      <c r="HAC304" s="41">
        <v>40</v>
      </c>
      <c r="HAD304" s="46">
        <v>5.08</v>
      </c>
      <c r="HAE304" s="46">
        <v>4.5999999999999996</v>
      </c>
      <c r="HAF304" s="46">
        <v>0.28000000000000003</v>
      </c>
      <c r="HAG304" s="46">
        <v>63</v>
      </c>
      <c r="HAH304" s="46"/>
      <c r="HAI304" s="41">
        <v>209</v>
      </c>
      <c r="HAJ304" s="42" t="s">
        <v>47</v>
      </c>
      <c r="HAK304" s="41">
        <v>40</v>
      </c>
      <c r="HAL304" s="46">
        <v>5.08</v>
      </c>
      <c r="HAM304" s="46">
        <v>4.5999999999999996</v>
      </c>
      <c r="HAN304" s="46">
        <v>0.28000000000000003</v>
      </c>
      <c r="HAO304" s="46">
        <v>63</v>
      </c>
      <c r="HAP304" s="46"/>
      <c r="HAQ304" s="41">
        <v>209</v>
      </c>
      <c r="HAR304" s="42" t="s">
        <v>47</v>
      </c>
      <c r="HAS304" s="41">
        <v>40</v>
      </c>
      <c r="HAT304" s="46">
        <v>5.08</v>
      </c>
      <c r="HAU304" s="46">
        <v>4.5999999999999996</v>
      </c>
      <c r="HAV304" s="46">
        <v>0.28000000000000003</v>
      </c>
      <c r="HAW304" s="46">
        <v>63</v>
      </c>
      <c r="HAX304" s="46"/>
      <c r="HAY304" s="41">
        <v>209</v>
      </c>
      <c r="HAZ304" s="42" t="s">
        <v>47</v>
      </c>
      <c r="HBA304" s="41">
        <v>40</v>
      </c>
      <c r="HBB304" s="46">
        <v>5.08</v>
      </c>
      <c r="HBC304" s="46">
        <v>4.5999999999999996</v>
      </c>
      <c r="HBD304" s="46">
        <v>0.28000000000000003</v>
      </c>
      <c r="HBE304" s="46">
        <v>63</v>
      </c>
      <c r="HBF304" s="46"/>
      <c r="HBG304" s="41">
        <v>209</v>
      </c>
      <c r="HBH304" s="42" t="s">
        <v>47</v>
      </c>
      <c r="HBI304" s="41">
        <v>40</v>
      </c>
      <c r="HBJ304" s="46">
        <v>5.08</v>
      </c>
      <c r="HBK304" s="46">
        <v>4.5999999999999996</v>
      </c>
      <c r="HBL304" s="46">
        <v>0.28000000000000003</v>
      </c>
      <c r="HBM304" s="46">
        <v>63</v>
      </c>
      <c r="HBN304" s="46"/>
      <c r="HBO304" s="41">
        <v>209</v>
      </c>
      <c r="HBP304" s="42" t="s">
        <v>47</v>
      </c>
      <c r="HBQ304" s="41">
        <v>40</v>
      </c>
      <c r="HBR304" s="46">
        <v>5.08</v>
      </c>
      <c r="HBS304" s="46">
        <v>4.5999999999999996</v>
      </c>
      <c r="HBT304" s="46">
        <v>0.28000000000000003</v>
      </c>
      <c r="HBU304" s="46">
        <v>63</v>
      </c>
      <c r="HBV304" s="46"/>
      <c r="HBW304" s="41">
        <v>209</v>
      </c>
      <c r="HBX304" s="42" t="s">
        <v>47</v>
      </c>
      <c r="HBY304" s="41">
        <v>40</v>
      </c>
      <c r="HBZ304" s="46">
        <v>5.08</v>
      </c>
      <c r="HCA304" s="46">
        <v>4.5999999999999996</v>
      </c>
      <c r="HCB304" s="46">
        <v>0.28000000000000003</v>
      </c>
      <c r="HCC304" s="46">
        <v>63</v>
      </c>
      <c r="HCD304" s="46"/>
      <c r="HCE304" s="41">
        <v>209</v>
      </c>
      <c r="HCF304" s="42" t="s">
        <v>47</v>
      </c>
      <c r="HCG304" s="41">
        <v>40</v>
      </c>
      <c r="HCH304" s="46">
        <v>5.08</v>
      </c>
      <c r="HCI304" s="46">
        <v>4.5999999999999996</v>
      </c>
      <c r="HCJ304" s="46">
        <v>0.28000000000000003</v>
      </c>
      <c r="HCK304" s="46">
        <v>63</v>
      </c>
      <c r="HCL304" s="46"/>
      <c r="HCM304" s="41">
        <v>209</v>
      </c>
      <c r="HCN304" s="42" t="s">
        <v>47</v>
      </c>
      <c r="HCO304" s="41">
        <v>40</v>
      </c>
      <c r="HCP304" s="46">
        <v>5.08</v>
      </c>
      <c r="HCQ304" s="46">
        <v>4.5999999999999996</v>
      </c>
      <c r="HCR304" s="46">
        <v>0.28000000000000003</v>
      </c>
      <c r="HCS304" s="46">
        <v>63</v>
      </c>
      <c r="HCT304" s="46"/>
      <c r="HCU304" s="41">
        <v>209</v>
      </c>
      <c r="HCV304" s="42" t="s">
        <v>47</v>
      </c>
      <c r="HCW304" s="41">
        <v>40</v>
      </c>
      <c r="HCX304" s="46">
        <v>5.08</v>
      </c>
      <c r="HCY304" s="46">
        <v>4.5999999999999996</v>
      </c>
      <c r="HCZ304" s="46">
        <v>0.28000000000000003</v>
      </c>
      <c r="HDA304" s="46">
        <v>63</v>
      </c>
      <c r="HDB304" s="46"/>
      <c r="HDC304" s="41">
        <v>209</v>
      </c>
      <c r="HDD304" s="42" t="s">
        <v>47</v>
      </c>
      <c r="HDE304" s="41">
        <v>40</v>
      </c>
      <c r="HDF304" s="46">
        <v>5.08</v>
      </c>
      <c r="HDG304" s="46">
        <v>4.5999999999999996</v>
      </c>
      <c r="HDH304" s="46">
        <v>0.28000000000000003</v>
      </c>
      <c r="HDI304" s="46">
        <v>63</v>
      </c>
      <c r="HDJ304" s="46"/>
      <c r="HDK304" s="41">
        <v>209</v>
      </c>
      <c r="HDL304" s="42" t="s">
        <v>47</v>
      </c>
      <c r="HDM304" s="41">
        <v>40</v>
      </c>
      <c r="HDN304" s="46">
        <v>5.08</v>
      </c>
      <c r="HDO304" s="46">
        <v>4.5999999999999996</v>
      </c>
      <c r="HDP304" s="46">
        <v>0.28000000000000003</v>
      </c>
      <c r="HDQ304" s="46">
        <v>63</v>
      </c>
      <c r="HDR304" s="46"/>
      <c r="HDS304" s="41">
        <v>209</v>
      </c>
      <c r="HDT304" s="42" t="s">
        <v>47</v>
      </c>
      <c r="HDU304" s="41">
        <v>40</v>
      </c>
      <c r="HDV304" s="46">
        <v>5.08</v>
      </c>
      <c r="HDW304" s="46">
        <v>4.5999999999999996</v>
      </c>
      <c r="HDX304" s="46">
        <v>0.28000000000000003</v>
      </c>
      <c r="HDY304" s="46">
        <v>63</v>
      </c>
      <c r="HDZ304" s="46"/>
      <c r="HEA304" s="41">
        <v>209</v>
      </c>
      <c r="HEB304" s="42" t="s">
        <v>47</v>
      </c>
      <c r="HEC304" s="41">
        <v>40</v>
      </c>
      <c r="HED304" s="46">
        <v>5.08</v>
      </c>
      <c r="HEE304" s="46">
        <v>4.5999999999999996</v>
      </c>
      <c r="HEF304" s="46">
        <v>0.28000000000000003</v>
      </c>
      <c r="HEG304" s="46">
        <v>63</v>
      </c>
      <c r="HEH304" s="46"/>
      <c r="HEI304" s="41">
        <v>209</v>
      </c>
      <c r="HEJ304" s="42" t="s">
        <v>47</v>
      </c>
      <c r="HEK304" s="41">
        <v>40</v>
      </c>
      <c r="HEL304" s="46">
        <v>5.08</v>
      </c>
      <c r="HEM304" s="46">
        <v>4.5999999999999996</v>
      </c>
      <c r="HEN304" s="46">
        <v>0.28000000000000003</v>
      </c>
      <c r="HEO304" s="46">
        <v>63</v>
      </c>
      <c r="HEP304" s="46"/>
      <c r="HEQ304" s="41">
        <v>209</v>
      </c>
      <c r="HER304" s="42" t="s">
        <v>47</v>
      </c>
      <c r="HES304" s="41">
        <v>40</v>
      </c>
      <c r="HET304" s="46">
        <v>5.08</v>
      </c>
      <c r="HEU304" s="46">
        <v>4.5999999999999996</v>
      </c>
      <c r="HEV304" s="46">
        <v>0.28000000000000003</v>
      </c>
      <c r="HEW304" s="46">
        <v>63</v>
      </c>
      <c r="HEX304" s="46"/>
      <c r="HEY304" s="41">
        <v>209</v>
      </c>
      <c r="HEZ304" s="42" t="s">
        <v>47</v>
      </c>
      <c r="HFA304" s="41">
        <v>40</v>
      </c>
      <c r="HFB304" s="46">
        <v>5.08</v>
      </c>
      <c r="HFC304" s="46">
        <v>4.5999999999999996</v>
      </c>
      <c r="HFD304" s="46">
        <v>0.28000000000000003</v>
      </c>
      <c r="HFE304" s="46">
        <v>63</v>
      </c>
      <c r="HFF304" s="46"/>
      <c r="HFG304" s="41">
        <v>209</v>
      </c>
      <c r="HFH304" s="42" t="s">
        <v>47</v>
      </c>
      <c r="HFI304" s="41">
        <v>40</v>
      </c>
      <c r="HFJ304" s="46">
        <v>5.08</v>
      </c>
      <c r="HFK304" s="46">
        <v>4.5999999999999996</v>
      </c>
      <c r="HFL304" s="46">
        <v>0.28000000000000003</v>
      </c>
      <c r="HFM304" s="46">
        <v>63</v>
      </c>
      <c r="HFN304" s="46"/>
      <c r="HFO304" s="41">
        <v>209</v>
      </c>
      <c r="HFP304" s="42" t="s">
        <v>47</v>
      </c>
      <c r="HFQ304" s="41">
        <v>40</v>
      </c>
      <c r="HFR304" s="46">
        <v>5.08</v>
      </c>
      <c r="HFS304" s="46">
        <v>4.5999999999999996</v>
      </c>
      <c r="HFT304" s="46">
        <v>0.28000000000000003</v>
      </c>
      <c r="HFU304" s="46">
        <v>63</v>
      </c>
      <c r="HFV304" s="46"/>
      <c r="HFW304" s="41">
        <v>209</v>
      </c>
      <c r="HFX304" s="42" t="s">
        <v>47</v>
      </c>
      <c r="HFY304" s="41">
        <v>40</v>
      </c>
      <c r="HFZ304" s="46">
        <v>5.08</v>
      </c>
      <c r="HGA304" s="46">
        <v>4.5999999999999996</v>
      </c>
      <c r="HGB304" s="46">
        <v>0.28000000000000003</v>
      </c>
      <c r="HGC304" s="46">
        <v>63</v>
      </c>
      <c r="HGD304" s="46"/>
      <c r="HGE304" s="41">
        <v>209</v>
      </c>
      <c r="HGF304" s="42" t="s">
        <v>47</v>
      </c>
      <c r="HGG304" s="41">
        <v>40</v>
      </c>
      <c r="HGH304" s="46">
        <v>5.08</v>
      </c>
      <c r="HGI304" s="46">
        <v>4.5999999999999996</v>
      </c>
      <c r="HGJ304" s="46">
        <v>0.28000000000000003</v>
      </c>
      <c r="HGK304" s="46">
        <v>63</v>
      </c>
      <c r="HGL304" s="46"/>
      <c r="HGM304" s="41">
        <v>209</v>
      </c>
      <c r="HGN304" s="42" t="s">
        <v>47</v>
      </c>
      <c r="HGO304" s="41">
        <v>40</v>
      </c>
      <c r="HGP304" s="46">
        <v>5.08</v>
      </c>
      <c r="HGQ304" s="46">
        <v>4.5999999999999996</v>
      </c>
      <c r="HGR304" s="46">
        <v>0.28000000000000003</v>
      </c>
      <c r="HGS304" s="46">
        <v>63</v>
      </c>
      <c r="HGT304" s="46"/>
      <c r="HGU304" s="41">
        <v>209</v>
      </c>
      <c r="HGV304" s="42" t="s">
        <v>47</v>
      </c>
      <c r="HGW304" s="41">
        <v>40</v>
      </c>
      <c r="HGX304" s="46">
        <v>5.08</v>
      </c>
      <c r="HGY304" s="46">
        <v>4.5999999999999996</v>
      </c>
      <c r="HGZ304" s="46">
        <v>0.28000000000000003</v>
      </c>
      <c r="HHA304" s="46">
        <v>63</v>
      </c>
      <c r="HHB304" s="46"/>
      <c r="HHC304" s="41">
        <v>209</v>
      </c>
      <c r="HHD304" s="42" t="s">
        <v>47</v>
      </c>
      <c r="HHE304" s="41">
        <v>40</v>
      </c>
      <c r="HHF304" s="46">
        <v>5.08</v>
      </c>
      <c r="HHG304" s="46">
        <v>4.5999999999999996</v>
      </c>
      <c r="HHH304" s="46">
        <v>0.28000000000000003</v>
      </c>
      <c r="HHI304" s="46">
        <v>63</v>
      </c>
      <c r="HHJ304" s="46"/>
      <c r="HHK304" s="41">
        <v>209</v>
      </c>
      <c r="HHL304" s="42" t="s">
        <v>47</v>
      </c>
      <c r="HHM304" s="41">
        <v>40</v>
      </c>
      <c r="HHN304" s="46">
        <v>5.08</v>
      </c>
      <c r="HHO304" s="46">
        <v>4.5999999999999996</v>
      </c>
      <c r="HHP304" s="46">
        <v>0.28000000000000003</v>
      </c>
      <c r="HHQ304" s="46">
        <v>63</v>
      </c>
      <c r="HHR304" s="46"/>
      <c r="HHS304" s="41">
        <v>209</v>
      </c>
      <c r="HHT304" s="42" t="s">
        <v>47</v>
      </c>
      <c r="HHU304" s="41">
        <v>40</v>
      </c>
      <c r="HHV304" s="46">
        <v>5.08</v>
      </c>
      <c r="HHW304" s="46">
        <v>4.5999999999999996</v>
      </c>
      <c r="HHX304" s="46">
        <v>0.28000000000000003</v>
      </c>
      <c r="HHY304" s="46">
        <v>63</v>
      </c>
      <c r="HHZ304" s="46"/>
      <c r="HIA304" s="41">
        <v>209</v>
      </c>
      <c r="HIB304" s="42" t="s">
        <v>47</v>
      </c>
      <c r="HIC304" s="41">
        <v>40</v>
      </c>
      <c r="HID304" s="46">
        <v>5.08</v>
      </c>
      <c r="HIE304" s="46">
        <v>4.5999999999999996</v>
      </c>
      <c r="HIF304" s="46">
        <v>0.28000000000000003</v>
      </c>
      <c r="HIG304" s="46">
        <v>63</v>
      </c>
      <c r="HIH304" s="46"/>
      <c r="HII304" s="41">
        <v>209</v>
      </c>
      <c r="HIJ304" s="42" t="s">
        <v>47</v>
      </c>
      <c r="HIK304" s="41">
        <v>40</v>
      </c>
      <c r="HIL304" s="46">
        <v>5.08</v>
      </c>
      <c r="HIM304" s="46">
        <v>4.5999999999999996</v>
      </c>
      <c r="HIN304" s="46">
        <v>0.28000000000000003</v>
      </c>
      <c r="HIO304" s="46">
        <v>63</v>
      </c>
      <c r="HIP304" s="46"/>
      <c r="HIQ304" s="41">
        <v>209</v>
      </c>
      <c r="HIR304" s="42" t="s">
        <v>47</v>
      </c>
      <c r="HIS304" s="41">
        <v>40</v>
      </c>
      <c r="HIT304" s="46">
        <v>5.08</v>
      </c>
      <c r="HIU304" s="46">
        <v>4.5999999999999996</v>
      </c>
      <c r="HIV304" s="46">
        <v>0.28000000000000003</v>
      </c>
      <c r="HIW304" s="46">
        <v>63</v>
      </c>
      <c r="HIX304" s="46"/>
      <c r="HIY304" s="41">
        <v>209</v>
      </c>
      <c r="HIZ304" s="42" t="s">
        <v>47</v>
      </c>
      <c r="HJA304" s="41">
        <v>40</v>
      </c>
      <c r="HJB304" s="46">
        <v>5.08</v>
      </c>
      <c r="HJC304" s="46">
        <v>4.5999999999999996</v>
      </c>
      <c r="HJD304" s="46">
        <v>0.28000000000000003</v>
      </c>
      <c r="HJE304" s="46">
        <v>63</v>
      </c>
      <c r="HJF304" s="46"/>
      <c r="HJG304" s="41">
        <v>209</v>
      </c>
      <c r="HJH304" s="42" t="s">
        <v>47</v>
      </c>
      <c r="HJI304" s="41">
        <v>40</v>
      </c>
      <c r="HJJ304" s="46">
        <v>5.08</v>
      </c>
      <c r="HJK304" s="46">
        <v>4.5999999999999996</v>
      </c>
      <c r="HJL304" s="46">
        <v>0.28000000000000003</v>
      </c>
      <c r="HJM304" s="46">
        <v>63</v>
      </c>
      <c r="HJN304" s="46"/>
      <c r="HJO304" s="41">
        <v>209</v>
      </c>
      <c r="HJP304" s="42" t="s">
        <v>47</v>
      </c>
      <c r="HJQ304" s="41">
        <v>40</v>
      </c>
      <c r="HJR304" s="46">
        <v>5.08</v>
      </c>
      <c r="HJS304" s="46">
        <v>4.5999999999999996</v>
      </c>
      <c r="HJT304" s="46">
        <v>0.28000000000000003</v>
      </c>
      <c r="HJU304" s="46">
        <v>63</v>
      </c>
      <c r="HJV304" s="46"/>
      <c r="HJW304" s="41">
        <v>209</v>
      </c>
      <c r="HJX304" s="42" t="s">
        <v>47</v>
      </c>
      <c r="HJY304" s="41">
        <v>40</v>
      </c>
      <c r="HJZ304" s="46">
        <v>5.08</v>
      </c>
      <c r="HKA304" s="46">
        <v>4.5999999999999996</v>
      </c>
      <c r="HKB304" s="46">
        <v>0.28000000000000003</v>
      </c>
      <c r="HKC304" s="46">
        <v>63</v>
      </c>
      <c r="HKD304" s="46"/>
      <c r="HKE304" s="41">
        <v>209</v>
      </c>
      <c r="HKF304" s="42" t="s">
        <v>47</v>
      </c>
      <c r="HKG304" s="41">
        <v>40</v>
      </c>
      <c r="HKH304" s="46">
        <v>5.08</v>
      </c>
      <c r="HKI304" s="46">
        <v>4.5999999999999996</v>
      </c>
      <c r="HKJ304" s="46">
        <v>0.28000000000000003</v>
      </c>
      <c r="HKK304" s="46">
        <v>63</v>
      </c>
      <c r="HKL304" s="46"/>
      <c r="HKM304" s="41">
        <v>209</v>
      </c>
      <c r="HKN304" s="42" t="s">
        <v>47</v>
      </c>
      <c r="HKO304" s="41">
        <v>40</v>
      </c>
      <c r="HKP304" s="46">
        <v>5.08</v>
      </c>
      <c r="HKQ304" s="46">
        <v>4.5999999999999996</v>
      </c>
      <c r="HKR304" s="46">
        <v>0.28000000000000003</v>
      </c>
      <c r="HKS304" s="46">
        <v>63</v>
      </c>
      <c r="HKT304" s="46"/>
      <c r="HKU304" s="41">
        <v>209</v>
      </c>
      <c r="HKV304" s="42" t="s">
        <v>47</v>
      </c>
      <c r="HKW304" s="41">
        <v>40</v>
      </c>
      <c r="HKX304" s="46">
        <v>5.08</v>
      </c>
      <c r="HKY304" s="46">
        <v>4.5999999999999996</v>
      </c>
      <c r="HKZ304" s="46">
        <v>0.28000000000000003</v>
      </c>
      <c r="HLA304" s="46">
        <v>63</v>
      </c>
      <c r="HLB304" s="46"/>
      <c r="HLC304" s="41">
        <v>209</v>
      </c>
      <c r="HLD304" s="42" t="s">
        <v>47</v>
      </c>
      <c r="HLE304" s="41">
        <v>40</v>
      </c>
      <c r="HLF304" s="46">
        <v>5.08</v>
      </c>
      <c r="HLG304" s="46">
        <v>4.5999999999999996</v>
      </c>
      <c r="HLH304" s="46">
        <v>0.28000000000000003</v>
      </c>
      <c r="HLI304" s="46">
        <v>63</v>
      </c>
      <c r="HLJ304" s="46"/>
      <c r="HLK304" s="41">
        <v>209</v>
      </c>
      <c r="HLL304" s="42" t="s">
        <v>47</v>
      </c>
      <c r="HLM304" s="41">
        <v>40</v>
      </c>
      <c r="HLN304" s="46">
        <v>5.08</v>
      </c>
      <c r="HLO304" s="46">
        <v>4.5999999999999996</v>
      </c>
      <c r="HLP304" s="46">
        <v>0.28000000000000003</v>
      </c>
      <c r="HLQ304" s="46">
        <v>63</v>
      </c>
      <c r="HLR304" s="46"/>
      <c r="HLS304" s="41">
        <v>209</v>
      </c>
      <c r="HLT304" s="42" t="s">
        <v>47</v>
      </c>
      <c r="HLU304" s="41">
        <v>40</v>
      </c>
      <c r="HLV304" s="46">
        <v>5.08</v>
      </c>
      <c r="HLW304" s="46">
        <v>4.5999999999999996</v>
      </c>
      <c r="HLX304" s="46">
        <v>0.28000000000000003</v>
      </c>
      <c r="HLY304" s="46">
        <v>63</v>
      </c>
      <c r="HLZ304" s="46"/>
      <c r="HMA304" s="41">
        <v>209</v>
      </c>
      <c r="HMB304" s="42" t="s">
        <v>47</v>
      </c>
      <c r="HMC304" s="41">
        <v>40</v>
      </c>
      <c r="HMD304" s="46">
        <v>5.08</v>
      </c>
      <c r="HME304" s="46">
        <v>4.5999999999999996</v>
      </c>
      <c r="HMF304" s="46">
        <v>0.28000000000000003</v>
      </c>
      <c r="HMG304" s="46">
        <v>63</v>
      </c>
      <c r="HMH304" s="46"/>
      <c r="HMI304" s="41">
        <v>209</v>
      </c>
      <c r="HMJ304" s="42" t="s">
        <v>47</v>
      </c>
      <c r="HMK304" s="41">
        <v>40</v>
      </c>
      <c r="HML304" s="46">
        <v>5.08</v>
      </c>
      <c r="HMM304" s="46">
        <v>4.5999999999999996</v>
      </c>
      <c r="HMN304" s="46">
        <v>0.28000000000000003</v>
      </c>
      <c r="HMO304" s="46">
        <v>63</v>
      </c>
      <c r="HMP304" s="46"/>
      <c r="HMQ304" s="41">
        <v>209</v>
      </c>
      <c r="HMR304" s="42" t="s">
        <v>47</v>
      </c>
      <c r="HMS304" s="41">
        <v>40</v>
      </c>
      <c r="HMT304" s="46">
        <v>5.08</v>
      </c>
      <c r="HMU304" s="46">
        <v>4.5999999999999996</v>
      </c>
      <c r="HMV304" s="46">
        <v>0.28000000000000003</v>
      </c>
      <c r="HMW304" s="46">
        <v>63</v>
      </c>
      <c r="HMX304" s="46"/>
      <c r="HMY304" s="41">
        <v>209</v>
      </c>
      <c r="HMZ304" s="42" t="s">
        <v>47</v>
      </c>
      <c r="HNA304" s="41">
        <v>40</v>
      </c>
      <c r="HNB304" s="46">
        <v>5.08</v>
      </c>
      <c r="HNC304" s="46">
        <v>4.5999999999999996</v>
      </c>
      <c r="HND304" s="46">
        <v>0.28000000000000003</v>
      </c>
      <c r="HNE304" s="46">
        <v>63</v>
      </c>
      <c r="HNF304" s="46"/>
      <c r="HNG304" s="41">
        <v>209</v>
      </c>
      <c r="HNH304" s="42" t="s">
        <v>47</v>
      </c>
      <c r="HNI304" s="41">
        <v>40</v>
      </c>
      <c r="HNJ304" s="46">
        <v>5.08</v>
      </c>
      <c r="HNK304" s="46">
        <v>4.5999999999999996</v>
      </c>
      <c r="HNL304" s="46">
        <v>0.28000000000000003</v>
      </c>
      <c r="HNM304" s="46">
        <v>63</v>
      </c>
      <c r="HNN304" s="46"/>
      <c r="HNO304" s="41">
        <v>209</v>
      </c>
      <c r="HNP304" s="42" t="s">
        <v>47</v>
      </c>
      <c r="HNQ304" s="41">
        <v>40</v>
      </c>
      <c r="HNR304" s="46">
        <v>5.08</v>
      </c>
      <c r="HNS304" s="46">
        <v>4.5999999999999996</v>
      </c>
      <c r="HNT304" s="46">
        <v>0.28000000000000003</v>
      </c>
      <c r="HNU304" s="46">
        <v>63</v>
      </c>
      <c r="HNV304" s="46"/>
      <c r="HNW304" s="41">
        <v>209</v>
      </c>
      <c r="HNX304" s="42" t="s">
        <v>47</v>
      </c>
      <c r="HNY304" s="41">
        <v>40</v>
      </c>
      <c r="HNZ304" s="46">
        <v>5.08</v>
      </c>
      <c r="HOA304" s="46">
        <v>4.5999999999999996</v>
      </c>
      <c r="HOB304" s="46">
        <v>0.28000000000000003</v>
      </c>
      <c r="HOC304" s="46">
        <v>63</v>
      </c>
      <c r="HOD304" s="46"/>
      <c r="HOE304" s="41">
        <v>209</v>
      </c>
      <c r="HOF304" s="42" t="s">
        <v>47</v>
      </c>
      <c r="HOG304" s="41">
        <v>40</v>
      </c>
      <c r="HOH304" s="46">
        <v>5.08</v>
      </c>
      <c r="HOI304" s="46">
        <v>4.5999999999999996</v>
      </c>
      <c r="HOJ304" s="46">
        <v>0.28000000000000003</v>
      </c>
      <c r="HOK304" s="46">
        <v>63</v>
      </c>
      <c r="HOL304" s="46"/>
      <c r="HOM304" s="41">
        <v>209</v>
      </c>
      <c r="HON304" s="42" t="s">
        <v>47</v>
      </c>
      <c r="HOO304" s="41">
        <v>40</v>
      </c>
      <c r="HOP304" s="46">
        <v>5.08</v>
      </c>
      <c r="HOQ304" s="46">
        <v>4.5999999999999996</v>
      </c>
      <c r="HOR304" s="46">
        <v>0.28000000000000003</v>
      </c>
      <c r="HOS304" s="46">
        <v>63</v>
      </c>
      <c r="HOT304" s="46"/>
      <c r="HOU304" s="41">
        <v>209</v>
      </c>
      <c r="HOV304" s="42" t="s">
        <v>47</v>
      </c>
      <c r="HOW304" s="41">
        <v>40</v>
      </c>
      <c r="HOX304" s="46">
        <v>5.08</v>
      </c>
      <c r="HOY304" s="46">
        <v>4.5999999999999996</v>
      </c>
      <c r="HOZ304" s="46">
        <v>0.28000000000000003</v>
      </c>
      <c r="HPA304" s="46">
        <v>63</v>
      </c>
      <c r="HPB304" s="46"/>
      <c r="HPC304" s="41">
        <v>209</v>
      </c>
      <c r="HPD304" s="42" t="s">
        <v>47</v>
      </c>
      <c r="HPE304" s="41">
        <v>40</v>
      </c>
      <c r="HPF304" s="46">
        <v>5.08</v>
      </c>
      <c r="HPG304" s="46">
        <v>4.5999999999999996</v>
      </c>
      <c r="HPH304" s="46">
        <v>0.28000000000000003</v>
      </c>
      <c r="HPI304" s="46">
        <v>63</v>
      </c>
      <c r="HPJ304" s="46"/>
      <c r="HPK304" s="41">
        <v>209</v>
      </c>
      <c r="HPL304" s="42" t="s">
        <v>47</v>
      </c>
      <c r="HPM304" s="41">
        <v>40</v>
      </c>
      <c r="HPN304" s="46">
        <v>5.08</v>
      </c>
      <c r="HPO304" s="46">
        <v>4.5999999999999996</v>
      </c>
      <c r="HPP304" s="46">
        <v>0.28000000000000003</v>
      </c>
      <c r="HPQ304" s="46">
        <v>63</v>
      </c>
      <c r="HPR304" s="46"/>
      <c r="HPS304" s="41">
        <v>209</v>
      </c>
      <c r="HPT304" s="42" t="s">
        <v>47</v>
      </c>
      <c r="HPU304" s="41">
        <v>40</v>
      </c>
      <c r="HPV304" s="46">
        <v>5.08</v>
      </c>
      <c r="HPW304" s="46">
        <v>4.5999999999999996</v>
      </c>
      <c r="HPX304" s="46">
        <v>0.28000000000000003</v>
      </c>
      <c r="HPY304" s="46">
        <v>63</v>
      </c>
      <c r="HPZ304" s="46"/>
      <c r="HQA304" s="41">
        <v>209</v>
      </c>
      <c r="HQB304" s="42" t="s">
        <v>47</v>
      </c>
      <c r="HQC304" s="41">
        <v>40</v>
      </c>
      <c r="HQD304" s="46">
        <v>5.08</v>
      </c>
      <c r="HQE304" s="46">
        <v>4.5999999999999996</v>
      </c>
      <c r="HQF304" s="46">
        <v>0.28000000000000003</v>
      </c>
      <c r="HQG304" s="46">
        <v>63</v>
      </c>
      <c r="HQH304" s="46"/>
      <c r="HQI304" s="41">
        <v>209</v>
      </c>
      <c r="HQJ304" s="42" t="s">
        <v>47</v>
      </c>
      <c r="HQK304" s="41">
        <v>40</v>
      </c>
      <c r="HQL304" s="46">
        <v>5.08</v>
      </c>
      <c r="HQM304" s="46">
        <v>4.5999999999999996</v>
      </c>
      <c r="HQN304" s="46">
        <v>0.28000000000000003</v>
      </c>
      <c r="HQO304" s="46">
        <v>63</v>
      </c>
      <c r="HQP304" s="46"/>
      <c r="HQQ304" s="41">
        <v>209</v>
      </c>
      <c r="HQR304" s="42" t="s">
        <v>47</v>
      </c>
      <c r="HQS304" s="41">
        <v>40</v>
      </c>
      <c r="HQT304" s="46">
        <v>5.08</v>
      </c>
      <c r="HQU304" s="46">
        <v>4.5999999999999996</v>
      </c>
      <c r="HQV304" s="46">
        <v>0.28000000000000003</v>
      </c>
      <c r="HQW304" s="46">
        <v>63</v>
      </c>
      <c r="HQX304" s="46"/>
      <c r="HQY304" s="41">
        <v>209</v>
      </c>
      <c r="HQZ304" s="42" t="s">
        <v>47</v>
      </c>
      <c r="HRA304" s="41">
        <v>40</v>
      </c>
      <c r="HRB304" s="46">
        <v>5.08</v>
      </c>
      <c r="HRC304" s="46">
        <v>4.5999999999999996</v>
      </c>
      <c r="HRD304" s="46">
        <v>0.28000000000000003</v>
      </c>
      <c r="HRE304" s="46">
        <v>63</v>
      </c>
      <c r="HRF304" s="46"/>
      <c r="HRG304" s="41">
        <v>209</v>
      </c>
      <c r="HRH304" s="42" t="s">
        <v>47</v>
      </c>
      <c r="HRI304" s="41">
        <v>40</v>
      </c>
      <c r="HRJ304" s="46">
        <v>5.08</v>
      </c>
      <c r="HRK304" s="46">
        <v>4.5999999999999996</v>
      </c>
      <c r="HRL304" s="46">
        <v>0.28000000000000003</v>
      </c>
      <c r="HRM304" s="46">
        <v>63</v>
      </c>
      <c r="HRN304" s="46"/>
      <c r="HRO304" s="41">
        <v>209</v>
      </c>
      <c r="HRP304" s="42" t="s">
        <v>47</v>
      </c>
      <c r="HRQ304" s="41">
        <v>40</v>
      </c>
      <c r="HRR304" s="46">
        <v>5.08</v>
      </c>
      <c r="HRS304" s="46">
        <v>4.5999999999999996</v>
      </c>
      <c r="HRT304" s="46">
        <v>0.28000000000000003</v>
      </c>
      <c r="HRU304" s="46">
        <v>63</v>
      </c>
      <c r="HRV304" s="46"/>
      <c r="HRW304" s="41">
        <v>209</v>
      </c>
      <c r="HRX304" s="42" t="s">
        <v>47</v>
      </c>
      <c r="HRY304" s="41">
        <v>40</v>
      </c>
      <c r="HRZ304" s="46">
        <v>5.08</v>
      </c>
      <c r="HSA304" s="46">
        <v>4.5999999999999996</v>
      </c>
      <c r="HSB304" s="46">
        <v>0.28000000000000003</v>
      </c>
      <c r="HSC304" s="46">
        <v>63</v>
      </c>
      <c r="HSD304" s="46"/>
      <c r="HSE304" s="41">
        <v>209</v>
      </c>
      <c r="HSF304" s="42" t="s">
        <v>47</v>
      </c>
      <c r="HSG304" s="41">
        <v>40</v>
      </c>
      <c r="HSH304" s="46">
        <v>5.08</v>
      </c>
      <c r="HSI304" s="46">
        <v>4.5999999999999996</v>
      </c>
      <c r="HSJ304" s="46">
        <v>0.28000000000000003</v>
      </c>
      <c r="HSK304" s="46">
        <v>63</v>
      </c>
      <c r="HSL304" s="46"/>
      <c r="HSM304" s="41">
        <v>209</v>
      </c>
      <c r="HSN304" s="42" t="s">
        <v>47</v>
      </c>
      <c r="HSO304" s="41">
        <v>40</v>
      </c>
      <c r="HSP304" s="46">
        <v>5.08</v>
      </c>
      <c r="HSQ304" s="46">
        <v>4.5999999999999996</v>
      </c>
      <c r="HSR304" s="46">
        <v>0.28000000000000003</v>
      </c>
      <c r="HSS304" s="46">
        <v>63</v>
      </c>
      <c r="HST304" s="46"/>
      <c r="HSU304" s="41">
        <v>209</v>
      </c>
      <c r="HSV304" s="42" t="s">
        <v>47</v>
      </c>
      <c r="HSW304" s="41">
        <v>40</v>
      </c>
      <c r="HSX304" s="46">
        <v>5.08</v>
      </c>
      <c r="HSY304" s="46">
        <v>4.5999999999999996</v>
      </c>
      <c r="HSZ304" s="46">
        <v>0.28000000000000003</v>
      </c>
      <c r="HTA304" s="46">
        <v>63</v>
      </c>
      <c r="HTB304" s="46"/>
      <c r="HTC304" s="41">
        <v>209</v>
      </c>
      <c r="HTD304" s="42" t="s">
        <v>47</v>
      </c>
      <c r="HTE304" s="41">
        <v>40</v>
      </c>
      <c r="HTF304" s="46">
        <v>5.08</v>
      </c>
      <c r="HTG304" s="46">
        <v>4.5999999999999996</v>
      </c>
      <c r="HTH304" s="46">
        <v>0.28000000000000003</v>
      </c>
      <c r="HTI304" s="46">
        <v>63</v>
      </c>
      <c r="HTJ304" s="46"/>
      <c r="HTK304" s="41">
        <v>209</v>
      </c>
      <c r="HTL304" s="42" t="s">
        <v>47</v>
      </c>
      <c r="HTM304" s="41">
        <v>40</v>
      </c>
      <c r="HTN304" s="46">
        <v>5.08</v>
      </c>
      <c r="HTO304" s="46">
        <v>4.5999999999999996</v>
      </c>
      <c r="HTP304" s="46">
        <v>0.28000000000000003</v>
      </c>
      <c r="HTQ304" s="46">
        <v>63</v>
      </c>
      <c r="HTR304" s="46"/>
      <c r="HTS304" s="41">
        <v>209</v>
      </c>
      <c r="HTT304" s="42" t="s">
        <v>47</v>
      </c>
      <c r="HTU304" s="41">
        <v>40</v>
      </c>
      <c r="HTV304" s="46">
        <v>5.08</v>
      </c>
      <c r="HTW304" s="46">
        <v>4.5999999999999996</v>
      </c>
      <c r="HTX304" s="46">
        <v>0.28000000000000003</v>
      </c>
      <c r="HTY304" s="46">
        <v>63</v>
      </c>
      <c r="HTZ304" s="46"/>
      <c r="HUA304" s="41">
        <v>209</v>
      </c>
      <c r="HUB304" s="42" t="s">
        <v>47</v>
      </c>
      <c r="HUC304" s="41">
        <v>40</v>
      </c>
      <c r="HUD304" s="46">
        <v>5.08</v>
      </c>
      <c r="HUE304" s="46">
        <v>4.5999999999999996</v>
      </c>
      <c r="HUF304" s="46">
        <v>0.28000000000000003</v>
      </c>
      <c r="HUG304" s="46">
        <v>63</v>
      </c>
      <c r="HUH304" s="46"/>
      <c r="HUI304" s="41">
        <v>209</v>
      </c>
      <c r="HUJ304" s="42" t="s">
        <v>47</v>
      </c>
      <c r="HUK304" s="41">
        <v>40</v>
      </c>
      <c r="HUL304" s="46">
        <v>5.08</v>
      </c>
      <c r="HUM304" s="46">
        <v>4.5999999999999996</v>
      </c>
      <c r="HUN304" s="46">
        <v>0.28000000000000003</v>
      </c>
      <c r="HUO304" s="46">
        <v>63</v>
      </c>
      <c r="HUP304" s="46"/>
      <c r="HUQ304" s="41">
        <v>209</v>
      </c>
      <c r="HUR304" s="42" t="s">
        <v>47</v>
      </c>
      <c r="HUS304" s="41">
        <v>40</v>
      </c>
      <c r="HUT304" s="46">
        <v>5.08</v>
      </c>
      <c r="HUU304" s="46">
        <v>4.5999999999999996</v>
      </c>
      <c r="HUV304" s="46">
        <v>0.28000000000000003</v>
      </c>
      <c r="HUW304" s="46">
        <v>63</v>
      </c>
      <c r="HUX304" s="46"/>
      <c r="HUY304" s="41">
        <v>209</v>
      </c>
      <c r="HUZ304" s="42" t="s">
        <v>47</v>
      </c>
      <c r="HVA304" s="41">
        <v>40</v>
      </c>
      <c r="HVB304" s="46">
        <v>5.08</v>
      </c>
      <c r="HVC304" s="46">
        <v>4.5999999999999996</v>
      </c>
      <c r="HVD304" s="46">
        <v>0.28000000000000003</v>
      </c>
      <c r="HVE304" s="46">
        <v>63</v>
      </c>
      <c r="HVF304" s="46"/>
      <c r="HVG304" s="41">
        <v>209</v>
      </c>
      <c r="HVH304" s="42" t="s">
        <v>47</v>
      </c>
      <c r="HVI304" s="41">
        <v>40</v>
      </c>
      <c r="HVJ304" s="46">
        <v>5.08</v>
      </c>
      <c r="HVK304" s="46">
        <v>4.5999999999999996</v>
      </c>
      <c r="HVL304" s="46">
        <v>0.28000000000000003</v>
      </c>
      <c r="HVM304" s="46">
        <v>63</v>
      </c>
      <c r="HVN304" s="46"/>
      <c r="HVO304" s="41">
        <v>209</v>
      </c>
      <c r="HVP304" s="42" t="s">
        <v>47</v>
      </c>
      <c r="HVQ304" s="41">
        <v>40</v>
      </c>
      <c r="HVR304" s="46">
        <v>5.08</v>
      </c>
      <c r="HVS304" s="46">
        <v>4.5999999999999996</v>
      </c>
      <c r="HVT304" s="46">
        <v>0.28000000000000003</v>
      </c>
      <c r="HVU304" s="46">
        <v>63</v>
      </c>
      <c r="HVV304" s="46"/>
      <c r="HVW304" s="41">
        <v>209</v>
      </c>
      <c r="HVX304" s="42" t="s">
        <v>47</v>
      </c>
      <c r="HVY304" s="41">
        <v>40</v>
      </c>
      <c r="HVZ304" s="46">
        <v>5.08</v>
      </c>
      <c r="HWA304" s="46">
        <v>4.5999999999999996</v>
      </c>
      <c r="HWB304" s="46">
        <v>0.28000000000000003</v>
      </c>
      <c r="HWC304" s="46">
        <v>63</v>
      </c>
      <c r="HWD304" s="46"/>
      <c r="HWE304" s="41">
        <v>209</v>
      </c>
      <c r="HWF304" s="42" t="s">
        <v>47</v>
      </c>
      <c r="HWG304" s="41">
        <v>40</v>
      </c>
      <c r="HWH304" s="46">
        <v>5.08</v>
      </c>
      <c r="HWI304" s="46">
        <v>4.5999999999999996</v>
      </c>
      <c r="HWJ304" s="46">
        <v>0.28000000000000003</v>
      </c>
      <c r="HWK304" s="46">
        <v>63</v>
      </c>
      <c r="HWL304" s="46"/>
      <c r="HWM304" s="41">
        <v>209</v>
      </c>
      <c r="HWN304" s="42" t="s">
        <v>47</v>
      </c>
      <c r="HWO304" s="41">
        <v>40</v>
      </c>
      <c r="HWP304" s="46">
        <v>5.08</v>
      </c>
      <c r="HWQ304" s="46">
        <v>4.5999999999999996</v>
      </c>
      <c r="HWR304" s="46">
        <v>0.28000000000000003</v>
      </c>
      <c r="HWS304" s="46">
        <v>63</v>
      </c>
      <c r="HWT304" s="46"/>
      <c r="HWU304" s="41">
        <v>209</v>
      </c>
      <c r="HWV304" s="42" t="s">
        <v>47</v>
      </c>
      <c r="HWW304" s="41">
        <v>40</v>
      </c>
      <c r="HWX304" s="46">
        <v>5.08</v>
      </c>
      <c r="HWY304" s="46">
        <v>4.5999999999999996</v>
      </c>
      <c r="HWZ304" s="46">
        <v>0.28000000000000003</v>
      </c>
      <c r="HXA304" s="46">
        <v>63</v>
      </c>
      <c r="HXB304" s="46"/>
      <c r="HXC304" s="41">
        <v>209</v>
      </c>
      <c r="HXD304" s="42" t="s">
        <v>47</v>
      </c>
      <c r="HXE304" s="41">
        <v>40</v>
      </c>
      <c r="HXF304" s="46">
        <v>5.08</v>
      </c>
      <c r="HXG304" s="46">
        <v>4.5999999999999996</v>
      </c>
      <c r="HXH304" s="46">
        <v>0.28000000000000003</v>
      </c>
      <c r="HXI304" s="46">
        <v>63</v>
      </c>
      <c r="HXJ304" s="46"/>
      <c r="HXK304" s="41">
        <v>209</v>
      </c>
      <c r="HXL304" s="42" t="s">
        <v>47</v>
      </c>
      <c r="HXM304" s="41">
        <v>40</v>
      </c>
      <c r="HXN304" s="46">
        <v>5.08</v>
      </c>
      <c r="HXO304" s="46">
        <v>4.5999999999999996</v>
      </c>
      <c r="HXP304" s="46">
        <v>0.28000000000000003</v>
      </c>
      <c r="HXQ304" s="46">
        <v>63</v>
      </c>
      <c r="HXR304" s="46"/>
      <c r="HXS304" s="41">
        <v>209</v>
      </c>
      <c r="HXT304" s="42" t="s">
        <v>47</v>
      </c>
      <c r="HXU304" s="41">
        <v>40</v>
      </c>
      <c r="HXV304" s="46">
        <v>5.08</v>
      </c>
      <c r="HXW304" s="46">
        <v>4.5999999999999996</v>
      </c>
      <c r="HXX304" s="46">
        <v>0.28000000000000003</v>
      </c>
      <c r="HXY304" s="46">
        <v>63</v>
      </c>
      <c r="HXZ304" s="46"/>
      <c r="HYA304" s="41">
        <v>209</v>
      </c>
      <c r="HYB304" s="42" t="s">
        <v>47</v>
      </c>
      <c r="HYC304" s="41">
        <v>40</v>
      </c>
      <c r="HYD304" s="46">
        <v>5.08</v>
      </c>
      <c r="HYE304" s="46">
        <v>4.5999999999999996</v>
      </c>
      <c r="HYF304" s="46">
        <v>0.28000000000000003</v>
      </c>
      <c r="HYG304" s="46">
        <v>63</v>
      </c>
      <c r="HYH304" s="46"/>
      <c r="HYI304" s="41">
        <v>209</v>
      </c>
      <c r="HYJ304" s="42" t="s">
        <v>47</v>
      </c>
      <c r="HYK304" s="41">
        <v>40</v>
      </c>
      <c r="HYL304" s="46">
        <v>5.08</v>
      </c>
      <c r="HYM304" s="46">
        <v>4.5999999999999996</v>
      </c>
      <c r="HYN304" s="46">
        <v>0.28000000000000003</v>
      </c>
      <c r="HYO304" s="46">
        <v>63</v>
      </c>
      <c r="HYP304" s="46"/>
      <c r="HYQ304" s="41">
        <v>209</v>
      </c>
      <c r="HYR304" s="42" t="s">
        <v>47</v>
      </c>
      <c r="HYS304" s="41">
        <v>40</v>
      </c>
      <c r="HYT304" s="46">
        <v>5.08</v>
      </c>
      <c r="HYU304" s="46">
        <v>4.5999999999999996</v>
      </c>
      <c r="HYV304" s="46">
        <v>0.28000000000000003</v>
      </c>
      <c r="HYW304" s="46">
        <v>63</v>
      </c>
      <c r="HYX304" s="46"/>
      <c r="HYY304" s="41">
        <v>209</v>
      </c>
      <c r="HYZ304" s="42" t="s">
        <v>47</v>
      </c>
      <c r="HZA304" s="41">
        <v>40</v>
      </c>
      <c r="HZB304" s="46">
        <v>5.08</v>
      </c>
      <c r="HZC304" s="46">
        <v>4.5999999999999996</v>
      </c>
      <c r="HZD304" s="46">
        <v>0.28000000000000003</v>
      </c>
      <c r="HZE304" s="46">
        <v>63</v>
      </c>
      <c r="HZF304" s="46"/>
      <c r="HZG304" s="41">
        <v>209</v>
      </c>
      <c r="HZH304" s="42" t="s">
        <v>47</v>
      </c>
      <c r="HZI304" s="41">
        <v>40</v>
      </c>
      <c r="HZJ304" s="46">
        <v>5.08</v>
      </c>
      <c r="HZK304" s="46">
        <v>4.5999999999999996</v>
      </c>
      <c r="HZL304" s="46">
        <v>0.28000000000000003</v>
      </c>
      <c r="HZM304" s="46">
        <v>63</v>
      </c>
      <c r="HZN304" s="46"/>
      <c r="HZO304" s="41">
        <v>209</v>
      </c>
      <c r="HZP304" s="42" t="s">
        <v>47</v>
      </c>
      <c r="HZQ304" s="41">
        <v>40</v>
      </c>
      <c r="HZR304" s="46">
        <v>5.08</v>
      </c>
      <c r="HZS304" s="46">
        <v>4.5999999999999996</v>
      </c>
      <c r="HZT304" s="46">
        <v>0.28000000000000003</v>
      </c>
      <c r="HZU304" s="46">
        <v>63</v>
      </c>
      <c r="HZV304" s="46"/>
      <c r="HZW304" s="41">
        <v>209</v>
      </c>
      <c r="HZX304" s="42" t="s">
        <v>47</v>
      </c>
      <c r="HZY304" s="41">
        <v>40</v>
      </c>
      <c r="HZZ304" s="46">
        <v>5.08</v>
      </c>
      <c r="IAA304" s="46">
        <v>4.5999999999999996</v>
      </c>
      <c r="IAB304" s="46">
        <v>0.28000000000000003</v>
      </c>
      <c r="IAC304" s="46">
        <v>63</v>
      </c>
      <c r="IAD304" s="46"/>
      <c r="IAE304" s="41">
        <v>209</v>
      </c>
      <c r="IAF304" s="42" t="s">
        <v>47</v>
      </c>
      <c r="IAG304" s="41">
        <v>40</v>
      </c>
      <c r="IAH304" s="46">
        <v>5.08</v>
      </c>
      <c r="IAI304" s="46">
        <v>4.5999999999999996</v>
      </c>
      <c r="IAJ304" s="46">
        <v>0.28000000000000003</v>
      </c>
      <c r="IAK304" s="46">
        <v>63</v>
      </c>
      <c r="IAL304" s="46"/>
      <c r="IAM304" s="41">
        <v>209</v>
      </c>
      <c r="IAN304" s="42" t="s">
        <v>47</v>
      </c>
      <c r="IAO304" s="41">
        <v>40</v>
      </c>
      <c r="IAP304" s="46">
        <v>5.08</v>
      </c>
      <c r="IAQ304" s="46">
        <v>4.5999999999999996</v>
      </c>
      <c r="IAR304" s="46">
        <v>0.28000000000000003</v>
      </c>
      <c r="IAS304" s="46">
        <v>63</v>
      </c>
      <c r="IAT304" s="46"/>
      <c r="IAU304" s="41">
        <v>209</v>
      </c>
      <c r="IAV304" s="42" t="s">
        <v>47</v>
      </c>
      <c r="IAW304" s="41">
        <v>40</v>
      </c>
      <c r="IAX304" s="46">
        <v>5.08</v>
      </c>
      <c r="IAY304" s="46">
        <v>4.5999999999999996</v>
      </c>
      <c r="IAZ304" s="46">
        <v>0.28000000000000003</v>
      </c>
      <c r="IBA304" s="46">
        <v>63</v>
      </c>
      <c r="IBB304" s="46"/>
      <c r="IBC304" s="41">
        <v>209</v>
      </c>
      <c r="IBD304" s="42" t="s">
        <v>47</v>
      </c>
      <c r="IBE304" s="41">
        <v>40</v>
      </c>
      <c r="IBF304" s="46">
        <v>5.08</v>
      </c>
      <c r="IBG304" s="46">
        <v>4.5999999999999996</v>
      </c>
      <c r="IBH304" s="46">
        <v>0.28000000000000003</v>
      </c>
      <c r="IBI304" s="46">
        <v>63</v>
      </c>
      <c r="IBJ304" s="46"/>
      <c r="IBK304" s="41">
        <v>209</v>
      </c>
      <c r="IBL304" s="42" t="s">
        <v>47</v>
      </c>
      <c r="IBM304" s="41">
        <v>40</v>
      </c>
      <c r="IBN304" s="46">
        <v>5.08</v>
      </c>
      <c r="IBO304" s="46">
        <v>4.5999999999999996</v>
      </c>
      <c r="IBP304" s="46">
        <v>0.28000000000000003</v>
      </c>
      <c r="IBQ304" s="46">
        <v>63</v>
      </c>
      <c r="IBR304" s="46"/>
      <c r="IBS304" s="41">
        <v>209</v>
      </c>
      <c r="IBT304" s="42" t="s">
        <v>47</v>
      </c>
      <c r="IBU304" s="41">
        <v>40</v>
      </c>
      <c r="IBV304" s="46">
        <v>5.08</v>
      </c>
      <c r="IBW304" s="46">
        <v>4.5999999999999996</v>
      </c>
      <c r="IBX304" s="46">
        <v>0.28000000000000003</v>
      </c>
      <c r="IBY304" s="46">
        <v>63</v>
      </c>
      <c r="IBZ304" s="46"/>
      <c r="ICA304" s="41">
        <v>209</v>
      </c>
      <c r="ICB304" s="42" t="s">
        <v>47</v>
      </c>
      <c r="ICC304" s="41">
        <v>40</v>
      </c>
      <c r="ICD304" s="46">
        <v>5.08</v>
      </c>
      <c r="ICE304" s="46">
        <v>4.5999999999999996</v>
      </c>
      <c r="ICF304" s="46">
        <v>0.28000000000000003</v>
      </c>
      <c r="ICG304" s="46">
        <v>63</v>
      </c>
      <c r="ICH304" s="46"/>
      <c r="ICI304" s="41">
        <v>209</v>
      </c>
      <c r="ICJ304" s="42" t="s">
        <v>47</v>
      </c>
      <c r="ICK304" s="41">
        <v>40</v>
      </c>
      <c r="ICL304" s="46">
        <v>5.08</v>
      </c>
      <c r="ICM304" s="46">
        <v>4.5999999999999996</v>
      </c>
      <c r="ICN304" s="46">
        <v>0.28000000000000003</v>
      </c>
      <c r="ICO304" s="46">
        <v>63</v>
      </c>
      <c r="ICP304" s="46"/>
      <c r="ICQ304" s="41">
        <v>209</v>
      </c>
      <c r="ICR304" s="42" t="s">
        <v>47</v>
      </c>
      <c r="ICS304" s="41">
        <v>40</v>
      </c>
      <c r="ICT304" s="46">
        <v>5.08</v>
      </c>
      <c r="ICU304" s="46">
        <v>4.5999999999999996</v>
      </c>
      <c r="ICV304" s="46">
        <v>0.28000000000000003</v>
      </c>
      <c r="ICW304" s="46">
        <v>63</v>
      </c>
      <c r="ICX304" s="46"/>
      <c r="ICY304" s="41">
        <v>209</v>
      </c>
      <c r="ICZ304" s="42" t="s">
        <v>47</v>
      </c>
      <c r="IDA304" s="41">
        <v>40</v>
      </c>
      <c r="IDB304" s="46">
        <v>5.08</v>
      </c>
      <c r="IDC304" s="46">
        <v>4.5999999999999996</v>
      </c>
      <c r="IDD304" s="46">
        <v>0.28000000000000003</v>
      </c>
      <c r="IDE304" s="46">
        <v>63</v>
      </c>
      <c r="IDF304" s="46"/>
      <c r="IDG304" s="41">
        <v>209</v>
      </c>
      <c r="IDH304" s="42" t="s">
        <v>47</v>
      </c>
      <c r="IDI304" s="41">
        <v>40</v>
      </c>
      <c r="IDJ304" s="46">
        <v>5.08</v>
      </c>
      <c r="IDK304" s="46">
        <v>4.5999999999999996</v>
      </c>
      <c r="IDL304" s="46">
        <v>0.28000000000000003</v>
      </c>
      <c r="IDM304" s="46">
        <v>63</v>
      </c>
      <c r="IDN304" s="46"/>
      <c r="IDO304" s="41">
        <v>209</v>
      </c>
      <c r="IDP304" s="42" t="s">
        <v>47</v>
      </c>
      <c r="IDQ304" s="41">
        <v>40</v>
      </c>
      <c r="IDR304" s="46">
        <v>5.08</v>
      </c>
      <c r="IDS304" s="46">
        <v>4.5999999999999996</v>
      </c>
      <c r="IDT304" s="46">
        <v>0.28000000000000003</v>
      </c>
      <c r="IDU304" s="46">
        <v>63</v>
      </c>
      <c r="IDV304" s="46"/>
      <c r="IDW304" s="41">
        <v>209</v>
      </c>
      <c r="IDX304" s="42" t="s">
        <v>47</v>
      </c>
      <c r="IDY304" s="41">
        <v>40</v>
      </c>
      <c r="IDZ304" s="46">
        <v>5.08</v>
      </c>
      <c r="IEA304" s="46">
        <v>4.5999999999999996</v>
      </c>
      <c r="IEB304" s="46">
        <v>0.28000000000000003</v>
      </c>
      <c r="IEC304" s="46">
        <v>63</v>
      </c>
      <c r="IED304" s="46"/>
      <c r="IEE304" s="41">
        <v>209</v>
      </c>
      <c r="IEF304" s="42" t="s">
        <v>47</v>
      </c>
      <c r="IEG304" s="41">
        <v>40</v>
      </c>
      <c r="IEH304" s="46">
        <v>5.08</v>
      </c>
      <c r="IEI304" s="46">
        <v>4.5999999999999996</v>
      </c>
      <c r="IEJ304" s="46">
        <v>0.28000000000000003</v>
      </c>
      <c r="IEK304" s="46">
        <v>63</v>
      </c>
      <c r="IEL304" s="46"/>
      <c r="IEM304" s="41">
        <v>209</v>
      </c>
      <c r="IEN304" s="42" t="s">
        <v>47</v>
      </c>
      <c r="IEO304" s="41">
        <v>40</v>
      </c>
      <c r="IEP304" s="46">
        <v>5.08</v>
      </c>
      <c r="IEQ304" s="46">
        <v>4.5999999999999996</v>
      </c>
      <c r="IER304" s="46">
        <v>0.28000000000000003</v>
      </c>
      <c r="IES304" s="46">
        <v>63</v>
      </c>
      <c r="IET304" s="46"/>
      <c r="IEU304" s="41">
        <v>209</v>
      </c>
      <c r="IEV304" s="42" t="s">
        <v>47</v>
      </c>
      <c r="IEW304" s="41">
        <v>40</v>
      </c>
      <c r="IEX304" s="46">
        <v>5.08</v>
      </c>
      <c r="IEY304" s="46">
        <v>4.5999999999999996</v>
      </c>
      <c r="IEZ304" s="46">
        <v>0.28000000000000003</v>
      </c>
      <c r="IFA304" s="46">
        <v>63</v>
      </c>
      <c r="IFB304" s="46"/>
      <c r="IFC304" s="41">
        <v>209</v>
      </c>
      <c r="IFD304" s="42" t="s">
        <v>47</v>
      </c>
      <c r="IFE304" s="41">
        <v>40</v>
      </c>
      <c r="IFF304" s="46">
        <v>5.08</v>
      </c>
      <c r="IFG304" s="46">
        <v>4.5999999999999996</v>
      </c>
      <c r="IFH304" s="46">
        <v>0.28000000000000003</v>
      </c>
      <c r="IFI304" s="46">
        <v>63</v>
      </c>
      <c r="IFJ304" s="46"/>
      <c r="IFK304" s="41">
        <v>209</v>
      </c>
      <c r="IFL304" s="42" t="s">
        <v>47</v>
      </c>
      <c r="IFM304" s="41">
        <v>40</v>
      </c>
      <c r="IFN304" s="46">
        <v>5.08</v>
      </c>
      <c r="IFO304" s="46">
        <v>4.5999999999999996</v>
      </c>
      <c r="IFP304" s="46">
        <v>0.28000000000000003</v>
      </c>
      <c r="IFQ304" s="46">
        <v>63</v>
      </c>
      <c r="IFR304" s="46"/>
      <c r="IFS304" s="41">
        <v>209</v>
      </c>
      <c r="IFT304" s="42" t="s">
        <v>47</v>
      </c>
      <c r="IFU304" s="41">
        <v>40</v>
      </c>
      <c r="IFV304" s="46">
        <v>5.08</v>
      </c>
      <c r="IFW304" s="46">
        <v>4.5999999999999996</v>
      </c>
      <c r="IFX304" s="46">
        <v>0.28000000000000003</v>
      </c>
      <c r="IFY304" s="46">
        <v>63</v>
      </c>
      <c r="IFZ304" s="46"/>
      <c r="IGA304" s="41">
        <v>209</v>
      </c>
      <c r="IGB304" s="42" t="s">
        <v>47</v>
      </c>
      <c r="IGC304" s="41">
        <v>40</v>
      </c>
      <c r="IGD304" s="46">
        <v>5.08</v>
      </c>
      <c r="IGE304" s="46">
        <v>4.5999999999999996</v>
      </c>
      <c r="IGF304" s="46">
        <v>0.28000000000000003</v>
      </c>
      <c r="IGG304" s="46">
        <v>63</v>
      </c>
      <c r="IGH304" s="46"/>
      <c r="IGI304" s="41">
        <v>209</v>
      </c>
      <c r="IGJ304" s="42" t="s">
        <v>47</v>
      </c>
      <c r="IGK304" s="41">
        <v>40</v>
      </c>
      <c r="IGL304" s="46">
        <v>5.08</v>
      </c>
      <c r="IGM304" s="46">
        <v>4.5999999999999996</v>
      </c>
      <c r="IGN304" s="46">
        <v>0.28000000000000003</v>
      </c>
      <c r="IGO304" s="46">
        <v>63</v>
      </c>
      <c r="IGP304" s="46"/>
      <c r="IGQ304" s="41">
        <v>209</v>
      </c>
      <c r="IGR304" s="42" t="s">
        <v>47</v>
      </c>
      <c r="IGS304" s="41">
        <v>40</v>
      </c>
      <c r="IGT304" s="46">
        <v>5.08</v>
      </c>
      <c r="IGU304" s="46">
        <v>4.5999999999999996</v>
      </c>
      <c r="IGV304" s="46">
        <v>0.28000000000000003</v>
      </c>
      <c r="IGW304" s="46">
        <v>63</v>
      </c>
      <c r="IGX304" s="46"/>
      <c r="IGY304" s="41">
        <v>209</v>
      </c>
      <c r="IGZ304" s="42" t="s">
        <v>47</v>
      </c>
      <c r="IHA304" s="41">
        <v>40</v>
      </c>
      <c r="IHB304" s="46">
        <v>5.08</v>
      </c>
      <c r="IHC304" s="46">
        <v>4.5999999999999996</v>
      </c>
      <c r="IHD304" s="46">
        <v>0.28000000000000003</v>
      </c>
      <c r="IHE304" s="46">
        <v>63</v>
      </c>
      <c r="IHF304" s="46"/>
      <c r="IHG304" s="41">
        <v>209</v>
      </c>
      <c r="IHH304" s="42" t="s">
        <v>47</v>
      </c>
      <c r="IHI304" s="41">
        <v>40</v>
      </c>
      <c r="IHJ304" s="46">
        <v>5.08</v>
      </c>
      <c r="IHK304" s="46">
        <v>4.5999999999999996</v>
      </c>
      <c r="IHL304" s="46">
        <v>0.28000000000000003</v>
      </c>
      <c r="IHM304" s="46">
        <v>63</v>
      </c>
      <c r="IHN304" s="46"/>
      <c r="IHO304" s="41">
        <v>209</v>
      </c>
      <c r="IHP304" s="42" t="s">
        <v>47</v>
      </c>
      <c r="IHQ304" s="41">
        <v>40</v>
      </c>
      <c r="IHR304" s="46">
        <v>5.08</v>
      </c>
      <c r="IHS304" s="46">
        <v>4.5999999999999996</v>
      </c>
      <c r="IHT304" s="46">
        <v>0.28000000000000003</v>
      </c>
      <c r="IHU304" s="46">
        <v>63</v>
      </c>
      <c r="IHV304" s="46"/>
      <c r="IHW304" s="41">
        <v>209</v>
      </c>
      <c r="IHX304" s="42" t="s">
        <v>47</v>
      </c>
      <c r="IHY304" s="41">
        <v>40</v>
      </c>
      <c r="IHZ304" s="46">
        <v>5.08</v>
      </c>
      <c r="IIA304" s="46">
        <v>4.5999999999999996</v>
      </c>
      <c r="IIB304" s="46">
        <v>0.28000000000000003</v>
      </c>
      <c r="IIC304" s="46">
        <v>63</v>
      </c>
      <c r="IID304" s="46"/>
      <c r="IIE304" s="41">
        <v>209</v>
      </c>
      <c r="IIF304" s="42" t="s">
        <v>47</v>
      </c>
      <c r="IIG304" s="41">
        <v>40</v>
      </c>
      <c r="IIH304" s="46">
        <v>5.08</v>
      </c>
      <c r="III304" s="46">
        <v>4.5999999999999996</v>
      </c>
      <c r="IIJ304" s="46">
        <v>0.28000000000000003</v>
      </c>
      <c r="IIK304" s="46">
        <v>63</v>
      </c>
      <c r="IIL304" s="46"/>
      <c r="IIM304" s="41">
        <v>209</v>
      </c>
      <c r="IIN304" s="42" t="s">
        <v>47</v>
      </c>
      <c r="IIO304" s="41">
        <v>40</v>
      </c>
      <c r="IIP304" s="46">
        <v>5.08</v>
      </c>
      <c r="IIQ304" s="46">
        <v>4.5999999999999996</v>
      </c>
      <c r="IIR304" s="46">
        <v>0.28000000000000003</v>
      </c>
      <c r="IIS304" s="46">
        <v>63</v>
      </c>
      <c r="IIT304" s="46"/>
      <c r="IIU304" s="41">
        <v>209</v>
      </c>
      <c r="IIV304" s="42" t="s">
        <v>47</v>
      </c>
      <c r="IIW304" s="41">
        <v>40</v>
      </c>
      <c r="IIX304" s="46">
        <v>5.08</v>
      </c>
      <c r="IIY304" s="46">
        <v>4.5999999999999996</v>
      </c>
      <c r="IIZ304" s="46">
        <v>0.28000000000000003</v>
      </c>
      <c r="IJA304" s="46">
        <v>63</v>
      </c>
      <c r="IJB304" s="46"/>
      <c r="IJC304" s="41">
        <v>209</v>
      </c>
      <c r="IJD304" s="42" t="s">
        <v>47</v>
      </c>
      <c r="IJE304" s="41">
        <v>40</v>
      </c>
      <c r="IJF304" s="46">
        <v>5.08</v>
      </c>
      <c r="IJG304" s="46">
        <v>4.5999999999999996</v>
      </c>
      <c r="IJH304" s="46">
        <v>0.28000000000000003</v>
      </c>
      <c r="IJI304" s="46">
        <v>63</v>
      </c>
      <c r="IJJ304" s="46"/>
      <c r="IJK304" s="41">
        <v>209</v>
      </c>
      <c r="IJL304" s="42" t="s">
        <v>47</v>
      </c>
      <c r="IJM304" s="41">
        <v>40</v>
      </c>
      <c r="IJN304" s="46">
        <v>5.08</v>
      </c>
      <c r="IJO304" s="46">
        <v>4.5999999999999996</v>
      </c>
      <c r="IJP304" s="46">
        <v>0.28000000000000003</v>
      </c>
      <c r="IJQ304" s="46">
        <v>63</v>
      </c>
      <c r="IJR304" s="46"/>
      <c r="IJS304" s="41">
        <v>209</v>
      </c>
      <c r="IJT304" s="42" t="s">
        <v>47</v>
      </c>
      <c r="IJU304" s="41">
        <v>40</v>
      </c>
      <c r="IJV304" s="46">
        <v>5.08</v>
      </c>
      <c r="IJW304" s="46">
        <v>4.5999999999999996</v>
      </c>
      <c r="IJX304" s="46">
        <v>0.28000000000000003</v>
      </c>
      <c r="IJY304" s="46">
        <v>63</v>
      </c>
      <c r="IJZ304" s="46"/>
      <c r="IKA304" s="41">
        <v>209</v>
      </c>
      <c r="IKB304" s="42" t="s">
        <v>47</v>
      </c>
      <c r="IKC304" s="41">
        <v>40</v>
      </c>
      <c r="IKD304" s="46">
        <v>5.08</v>
      </c>
      <c r="IKE304" s="46">
        <v>4.5999999999999996</v>
      </c>
      <c r="IKF304" s="46">
        <v>0.28000000000000003</v>
      </c>
      <c r="IKG304" s="46">
        <v>63</v>
      </c>
      <c r="IKH304" s="46"/>
      <c r="IKI304" s="41">
        <v>209</v>
      </c>
      <c r="IKJ304" s="42" t="s">
        <v>47</v>
      </c>
      <c r="IKK304" s="41">
        <v>40</v>
      </c>
      <c r="IKL304" s="46">
        <v>5.08</v>
      </c>
      <c r="IKM304" s="46">
        <v>4.5999999999999996</v>
      </c>
      <c r="IKN304" s="46">
        <v>0.28000000000000003</v>
      </c>
      <c r="IKO304" s="46">
        <v>63</v>
      </c>
      <c r="IKP304" s="46"/>
      <c r="IKQ304" s="41">
        <v>209</v>
      </c>
      <c r="IKR304" s="42" t="s">
        <v>47</v>
      </c>
      <c r="IKS304" s="41">
        <v>40</v>
      </c>
      <c r="IKT304" s="46">
        <v>5.08</v>
      </c>
      <c r="IKU304" s="46">
        <v>4.5999999999999996</v>
      </c>
      <c r="IKV304" s="46">
        <v>0.28000000000000003</v>
      </c>
      <c r="IKW304" s="46">
        <v>63</v>
      </c>
      <c r="IKX304" s="46"/>
      <c r="IKY304" s="41">
        <v>209</v>
      </c>
      <c r="IKZ304" s="42" t="s">
        <v>47</v>
      </c>
      <c r="ILA304" s="41">
        <v>40</v>
      </c>
      <c r="ILB304" s="46">
        <v>5.08</v>
      </c>
      <c r="ILC304" s="46">
        <v>4.5999999999999996</v>
      </c>
      <c r="ILD304" s="46">
        <v>0.28000000000000003</v>
      </c>
      <c r="ILE304" s="46">
        <v>63</v>
      </c>
      <c r="ILF304" s="46"/>
      <c r="ILG304" s="41">
        <v>209</v>
      </c>
      <c r="ILH304" s="42" t="s">
        <v>47</v>
      </c>
      <c r="ILI304" s="41">
        <v>40</v>
      </c>
      <c r="ILJ304" s="46">
        <v>5.08</v>
      </c>
      <c r="ILK304" s="46">
        <v>4.5999999999999996</v>
      </c>
      <c r="ILL304" s="46">
        <v>0.28000000000000003</v>
      </c>
      <c r="ILM304" s="46">
        <v>63</v>
      </c>
      <c r="ILN304" s="46"/>
      <c r="ILO304" s="41">
        <v>209</v>
      </c>
      <c r="ILP304" s="42" t="s">
        <v>47</v>
      </c>
      <c r="ILQ304" s="41">
        <v>40</v>
      </c>
      <c r="ILR304" s="46">
        <v>5.08</v>
      </c>
      <c r="ILS304" s="46">
        <v>4.5999999999999996</v>
      </c>
      <c r="ILT304" s="46">
        <v>0.28000000000000003</v>
      </c>
      <c r="ILU304" s="46">
        <v>63</v>
      </c>
      <c r="ILV304" s="46"/>
      <c r="ILW304" s="41">
        <v>209</v>
      </c>
      <c r="ILX304" s="42" t="s">
        <v>47</v>
      </c>
      <c r="ILY304" s="41">
        <v>40</v>
      </c>
      <c r="ILZ304" s="46">
        <v>5.08</v>
      </c>
      <c r="IMA304" s="46">
        <v>4.5999999999999996</v>
      </c>
      <c r="IMB304" s="46">
        <v>0.28000000000000003</v>
      </c>
      <c r="IMC304" s="46">
        <v>63</v>
      </c>
      <c r="IMD304" s="46"/>
      <c r="IME304" s="41">
        <v>209</v>
      </c>
      <c r="IMF304" s="42" t="s">
        <v>47</v>
      </c>
      <c r="IMG304" s="41">
        <v>40</v>
      </c>
      <c r="IMH304" s="46">
        <v>5.08</v>
      </c>
      <c r="IMI304" s="46">
        <v>4.5999999999999996</v>
      </c>
      <c r="IMJ304" s="46">
        <v>0.28000000000000003</v>
      </c>
      <c r="IMK304" s="46">
        <v>63</v>
      </c>
      <c r="IML304" s="46"/>
      <c r="IMM304" s="41">
        <v>209</v>
      </c>
      <c r="IMN304" s="42" t="s">
        <v>47</v>
      </c>
      <c r="IMO304" s="41">
        <v>40</v>
      </c>
      <c r="IMP304" s="46">
        <v>5.08</v>
      </c>
      <c r="IMQ304" s="46">
        <v>4.5999999999999996</v>
      </c>
      <c r="IMR304" s="46">
        <v>0.28000000000000003</v>
      </c>
      <c r="IMS304" s="46">
        <v>63</v>
      </c>
      <c r="IMT304" s="46"/>
      <c r="IMU304" s="41">
        <v>209</v>
      </c>
      <c r="IMV304" s="42" t="s">
        <v>47</v>
      </c>
      <c r="IMW304" s="41">
        <v>40</v>
      </c>
      <c r="IMX304" s="46">
        <v>5.08</v>
      </c>
      <c r="IMY304" s="46">
        <v>4.5999999999999996</v>
      </c>
      <c r="IMZ304" s="46">
        <v>0.28000000000000003</v>
      </c>
      <c r="INA304" s="46">
        <v>63</v>
      </c>
      <c r="INB304" s="46"/>
      <c r="INC304" s="41">
        <v>209</v>
      </c>
      <c r="IND304" s="42" t="s">
        <v>47</v>
      </c>
      <c r="INE304" s="41">
        <v>40</v>
      </c>
      <c r="INF304" s="46">
        <v>5.08</v>
      </c>
      <c r="ING304" s="46">
        <v>4.5999999999999996</v>
      </c>
      <c r="INH304" s="46">
        <v>0.28000000000000003</v>
      </c>
      <c r="INI304" s="46">
        <v>63</v>
      </c>
      <c r="INJ304" s="46"/>
      <c r="INK304" s="41">
        <v>209</v>
      </c>
      <c r="INL304" s="42" t="s">
        <v>47</v>
      </c>
      <c r="INM304" s="41">
        <v>40</v>
      </c>
      <c r="INN304" s="46">
        <v>5.08</v>
      </c>
      <c r="INO304" s="46">
        <v>4.5999999999999996</v>
      </c>
      <c r="INP304" s="46">
        <v>0.28000000000000003</v>
      </c>
      <c r="INQ304" s="46">
        <v>63</v>
      </c>
      <c r="INR304" s="46"/>
      <c r="INS304" s="41">
        <v>209</v>
      </c>
      <c r="INT304" s="42" t="s">
        <v>47</v>
      </c>
      <c r="INU304" s="41">
        <v>40</v>
      </c>
      <c r="INV304" s="46">
        <v>5.08</v>
      </c>
      <c r="INW304" s="46">
        <v>4.5999999999999996</v>
      </c>
      <c r="INX304" s="46">
        <v>0.28000000000000003</v>
      </c>
      <c r="INY304" s="46">
        <v>63</v>
      </c>
      <c r="INZ304" s="46"/>
      <c r="IOA304" s="41">
        <v>209</v>
      </c>
      <c r="IOB304" s="42" t="s">
        <v>47</v>
      </c>
      <c r="IOC304" s="41">
        <v>40</v>
      </c>
      <c r="IOD304" s="46">
        <v>5.08</v>
      </c>
      <c r="IOE304" s="46">
        <v>4.5999999999999996</v>
      </c>
      <c r="IOF304" s="46">
        <v>0.28000000000000003</v>
      </c>
      <c r="IOG304" s="46">
        <v>63</v>
      </c>
      <c r="IOH304" s="46"/>
      <c r="IOI304" s="41">
        <v>209</v>
      </c>
      <c r="IOJ304" s="42" t="s">
        <v>47</v>
      </c>
      <c r="IOK304" s="41">
        <v>40</v>
      </c>
      <c r="IOL304" s="46">
        <v>5.08</v>
      </c>
      <c r="IOM304" s="46">
        <v>4.5999999999999996</v>
      </c>
      <c r="ION304" s="46">
        <v>0.28000000000000003</v>
      </c>
      <c r="IOO304" s="46">
        <v>63</v>
      </c>
      <c r="IOP304" s="46"/>
      <c r="IOQ304" s="41">
        <v>209</v>
      </c>
      <c r="IOR304" s="42" t="s">
        <v>47</v>
      </c>
      <c r="IOS304" s="41">
        <v>40</v>
      </c>
      <c r="IOT304" s="46">
        <v>5.08</v>
      </c>
      <c r="IOU304" s="46">
        <v>4.5999999999999996</v>
      </c>
      <c r="IOV304" s="46">
        <v>0.28000000000000003</v>
      </c>
      <c r="IOW304" s="46">
        <v>63</v>
      </c>
      <c r="IOX304" s="46"/>
      <c r="IOY304" s="41">
        <v>209</v>
      </c>
      <c r="IOZ304" s="42" t="s">
        <v>47</v>
      </c>
      <c r="IPA304" s="41">
        <v>40</v>
      </c>
      <c r="IPB304" s="46">
        <v>5.08</v>
      </c>
      <c r="IPC304" s="46">
        <v>4.5999999999999996</v>
      </c>
      <c r="IPD304" s="46">
        <v>0.28000000000000003</v>
      </c>
      <c r="IPE304" s="46">
        <v>63</v>
      </c>
      <c r="IPF304" s="46"/>
      <c r="IPG304" s="41">
        <v>209</v>
      </c>
      <c r="IPH304" s="42" t="s">
        <v>47</v>
      </c>
      <c r="IPI304" s="41">
        <v>40</v>
      </c>
      <c r="IPJ304" s="46">
        <v>5.08</v>
      </c>
      <c r="IPK304" s="46">
        <v>4.5999999999999996</v>
      </c>
      <c r="IPL304" s="46">
        <v>0.28000000000000003</v>
      </c>
      <c r="IPM304" s="46">
        <v>63</v>
      </c>
      <c r="IPN304" s="46"/>
      <c r="IPO304" s="41">
        <v>209</v>
      </c>
      <c r="IPP304" s="42" t="s">
        <v>47</v>
      </c>
      <c r="IPQ304" s="41">
        <v>40</v>
      </c>
      <c r="IPR304" s="46">
        <v>5.08</v>
      </c>
      <c r="IPS304" s="46">
        <v>4.5999999999999996</v>
      </c>
      <c r="IPT304" s="46">
        <v>0.28000000000000003</v>
      </c>
      <c r="IPU304" s="46">
        <v>63</v>
      </c>
      <c r="IPV304" s="46"/>
      <c r="IPW304" s="41">
        <v>209</v>
      </c>
      <c r="IPX304" s="42" t="s">
        <v>47</v>
      </c>
      <c r="IPY304" s="41">
        <v>40</v>
      </c>
      <c r="IPZ304" s="46">
        <v>5.08</v>
      </c>
      <c r="IQA304" s="46">
        <v>4.5999999999999996</v>
      </c>
      <c r="IQB304" s="46">
        <v>0.28000000000000003</v>
      </c>
      <c r="IQC304" s="46">
        <v>63</v>
      </c>
      <c r="IQD304" s="46"/>
      <c r="IQE304" s="41">
        <v>209</v>
      </c>
      <c r="IQF304" s="42" t="s">
        <v>47</v>
      </c>
      <c r="IQG304" s="41">
        <v>40</v>
      </c>
      <c r="IQH304" s="46">
        <v>5.08</v>
      </c>
      <c r="IQI304" s="46">
        <v>4.5999999999999996</v>
      </c>
      <c r="IQJ304" s="46">
        <v>0.28000000000000003</v>
      </c>
      <c r="IQK304" s="46">
        <v>63</v>
      </c>
      <c r="IQL304" s="46"/>
      <c r="IQM304" s="41">
        <v>209</v>
      </c>
      <c r="IQN304" s="42" t="s">
        <v>47</v>
      </c>
      <c r="IQO304" s="41">
        <v>40</v>
      </c>
      <c r="IQP304" s="46">
        <v>5.08</v>
      </c>
      <c r="IQQ304" s="46">
        <v>4.5999999999999996</v>
      </c>
      <c r="IQR304" s="46">
        <v>0.28000000000000003</v>
      </c>
      <c r="IQS304" s="46">
        <v>63</v>
      </c>
      <c r="IQT304" s="46"/>
      <c r="IQU304" s="41">
        <v>209</v>
      </c>
      <c r="IQV304" s="42" t="s">
        <v>47</v>
      </c>
      <c r="IQW304" s="41">
        <v>40</v>
      </c>
      <c r="IQX304" s="46">
        <v>5.08</v>
      </c>
      <c r="IQY304" s="46">
        <v>4.5999999999999996</v>
      </c>
      <c r="IQZ304" s="46">
        <v>0.28000000000000003</v>
      </c>
      <c r="IRA304" s="46">
        <v>63</v>
      </c>
      <c r="IRB304" s="46"/>
      <c r="IRC304" s="41">
        <v>209</v>
      </c>
      <c r="IRD304" s="42" t="s">
        <v>47</v>
      </c>
      <c r="IRE304" s="41">
        <v>40</v>
      </c>
      <c r="IRF304" s="46">
        <v>5.08</v>
      </c>
      <c r="IRG304" s="46">
        <v>4.5999999999999996</v>
      </c>
      <c r="IRH304" s="46">
        <v>0.28000000000000003</v>
      </c>
      <c r="IRI304" s="46">
        <v>63</v>
      </c>
      <c r="IRJ304" s="46"/>
      <c r="IRK304" s="41">
        <v>209</v>
      </c>
      <c r="IRL304" s="42" t="s">
        <v>47</v>
      </c>
      <c r="IRM304" s="41">
        <v>40</v>
      </c>
      <c r="IRN304" s="46">
        <v>5.08</v>
      </c>
      <c r="IRO304" s="46">
        <v>4.5999999999999996</v>
      </c>
      <c r="IRP304" s="46">
        <v>0.28000000000000003</v>
      </c>
      <c r="IRQ304" s="46">
        <v>63</v>
      </c>
      <c r="IRR304" s="46"/>
      <c r="IRS304" s="41">
        <v>209</v>
      </c>
      <c r="IRT304" s="42" t="s">
        <v>47</v>
      </c>
      <c r="IRU304" s="41">
        <v>40</v>
      </c>
      <c r="IRV304" s="46">
        <v>5.08</v>
      </c>
      <c r="IRW304" s="46">
        <v>4.5999999999999996</v>
      </c>
      <c r="IRX304" s="46">
        <v>0.28000000000000003</v>
      </c>
      <c r="IRY304" s="46">
        <v>63</v>
      </c>
      <c r="IRZ304" s="46"/>
      <c r="ISA304" s="41">
        <v>209</v>
      </c>
      <c r="ISB304" s="42" t="s">
        <v>47</v>
      </c>
      <c r="ISC304" s="41">
        <v>40</v>
      </c>
      <c r="ISD304" s="46">
        <v>5.08</v>
      </c>
      <c r="ISE304" s="46">
        <v>4.5999999999999996</v>
      </c>
      <c r="ISF304" s="46">
        <v>0.28000000000000003</v>
      </c>
      <c r="ISG304" s="46">
        <v>63</v>
      </c>
      <c r="ISH304" s="46"/>
      <c r="ISI304" s="41">
        <v>209</v>
      </c>
      <c r="ISJ304" s="42" t="s">
        <v>47</v>
      </c>
      <c r="ISK304" s="41">
        <v>40</v>
      </c>
      <c r="ISL304" s="46">
        <v>5.08</v>
      </c>
      <c r="ISM304" s="46">
        <v>4.5999999999999996</v>
      </c>
      <c r="ISN304" s="46">
        <v>0.28000000000000003</v>
      </c>
      <c r="ISO304" s="46">
        <v>63</v>
      </c>
      <c r="ISP304" s="46"/>
      <c r="ISQ304" s="41">
        <v>209</v>
      </c>
      <c r="ISR304" s="42" t="s">
        <v>47</v>
      </c>
      <c r="ISS304" s="41">
        <v>40</v>
      </c>
      <c r="IST304" s="46">
        <v>5.08</v>
      </c>
      <c r="ISU304" s="46">
        <v>4.5999999999999996</v>
      </c>
      <c r="ISV304" s="46">
        <v>0.28000000000000003</v>
      </c>
      <c r="ISW304" s="46">
        <v>63</v>
      </c>
      <c r="ISX304" s="46"/>
      <c r="ISY304" s="41">
        <v>209</v>
      </c>
      <c r="ISZ304" s="42" t="s">
        <v>47</v>
      </c>
      <c r="ITA304" s="41">
        <v>40</v>
      </c>
      <c r="ITB304" s="46">
        <v>5.08</v>
      </c>
      <c r="ITC304" s="46">
        <v>4.5999999999999996</v>
      </c>
      <c r="ITD304" s="46">
        <v>0.28000000000000003</v>
      </c>
      <c r="ITE304" s="46">
        <v>63</v>
      </c>
      <c r="ITF304" s="46"/>
      <c r="ITG304" s="41">
        <v>209</v>
      </c>
      <c r="ITH304" s="42" t="s">
        <v>47</v>
      </c>
      <c r="ITI304" s="41">
        <v>40</v>
      </c>
      <c r="ITJ304" s="46">
        <v>5.08</v>
      </c>
      <c r="ITK304" s="46">
        <v>4.5999999999999996</v>
      </c>
      <c r="ITL304" s="46">
        <v>0.28000000000000003</v>
      </c>
      <c r="ITM304" s="46">
        <v>63</v>
      </c>
      <c r="ITN304" s="46"/>
      <c r="ITO304" s="41">
        <v>209</v>
      </c>
      <c r="ITP304" s="42" t="s">
        <v>47</v>
      </c>
      <c r="ITQ304" s="41">
        <v>40</v>
      </c>
      <c r="ITR304" s="46">
        <v>5.08</v>
      </c>
      <c r="ITS304" s="46">
        <v>4.5999999999999996</v>
      </c>
      <c r="ITT304" s="46">
        <v>0.28000000000000003</v>
      </c>
      <c r="ITU304" s="46">
        <v>63</v>
      </c>
      <c r="ITV304" s="46"/>
      <c r="ITW304" s="41">
        <v>209</v>
      </c>
      <c r="ITX304" s="42" t="s">
        <v>47</v>
      </c>
      <c r="ITY304" s="41">
        <v>40</v>
      </c>
      <c r="ITZ304" s="46">
        <v>5.08</v>
      </c>
      <c r="IUA304" s="46">
        <v>4.5999999999999996</v>
      </c>
      <c r="IUB304" s="46">
        <v>0.28000000000000003</v>
      </c>
      <c r="IUC304" s="46">
        <v>63</v>
      </c>
      <c r="IUD304" s="46"/>
      <c r="IUE304" s="41">
        <v>209</v>
      </c>
      <c r="IUF304" s="42" t="s">
        <v>47</v>
      </c>
      <c r="IUG304" s="41">
        <v>40</v>
      </c>
      <c r="IUH304" s="46">
        <v>5.08</v>
      </c>
      <c r="IUI304" s="46">
        <v>4.5999999999999996</v>
      </c>
      <c r="IUJ304" s="46">
        <v>0.28000000000000003</v>
      </c>
      <c r="IUK304" s="46">
        <v>63</v>
      </c>
      <c r="IUL304" s="46"/>
      <c r="IUM304" s="41">
        <v>209</v>
      </c>
      <c r="IUN304" s="42" t="s">
        <v>47</v>
      </c>
      <c r="IUO304" s="41">
        <v>40</v>
      </c>
      <c r="IUP304" s="46">
        <v>5.08</v>
      </c>
      <c r="IUQ304" s="46">
        <v>4.5999999999999996</v>
      </c>
      <c r="IUR304" s="46">
        <v>0.28000000000000003</v>
      </c>
      <c r="IUS304" s="46">
        <v>63</v>
      </c>
      <c r="IUT304" s="46"/>
      <c r="IUU304" s="41">
        <v>209</v>
      </c>
      <c r="IUV304" s="42" t="s">
        <v>47</v>
      </c>
      <c r="IUW304" s="41">
        <v>40</v>
      </c>
      <c r="IUX304" s="46">
        <v>5.08</v>
      </c>
      <c r="IUY304" s="46">
        <v>4.5999999999999996</v>
      </c>
      <c r="IUZ304" s="46">
        <v>0.28000000000000003</v>
      </c>
      <c r="IVA304" s="46">
        <v>63</v>
      </c>
      <c r="IVB304" s="46"/>
      <c r="IVC304" s="41">
        <v>209</v>
      </c>
      <c r="IVD304" s="42" t="s">
        <v>47</v>
      </c>
      <c r="IVE304" s="41">
        <v>40</v>
      </c>
      <c r="IVF304" s="46">
        <v>5.08</v>
      </c>
      <c r="IVG304" s="46">
        <v>4.5999999999999996</v>
      </c>
      <c r="IVH304" s="46">
        <v>0.28000000000000003</v>
      </c>
      <c r="IVI304" s="46">
        <v>63</v>
      </c>
      <c r="IVJ304" s="46"/>
      <c r="IVK304" s="41">
        <v>209</v>
      </c>
      <c r="IVL304" s="42" t="s">
        <v>47</v>
      </c>
      <c r="IVM304" s="41">
        <v>40</v>
      </c>
      <c r="IVN304" s="46">
        <v>5.08</v>
      </c>
      <c r="IVO304" s="46">
        <v>4.5999999999999996</v>
      </c>
      <c r="IVP304" s="46">
        <v>0.28000000000000003</v>
      </c>
      <c r="IVQ304" s="46">
        <v>63</v>
      </c>
      <c r="IVR304" s="46"/>
      <c r="IVS304" s="41">
        <v>209</v>
      </c>
      <c r="IVT304" s="42" t="s">
        <v>47</v>
      </c>
      <c r="IVU304" s="41">
        <v>40</v>
      </c>
      <c r="IVV304" s="46">
        <v>5.08</v>
      </c>
      <c r="IVW304" s="46">
        <v>4.5999999999999996</v>
      </c>
      <c r="IVX304" s="46">
        <v>0.28000000000000003</v>
      </c>
      <c r="IVY304" s="46">
        <v>63</v>
      </c>
      <c r="IVZ304" s="46"/>
      <c r="IWA304" s="41">
        <v>209</v>
      </c>
      <c r="IWB304" s="42" t="s">
        <v>47</v>
      </c>
      <c r="IWC304" s="41">
        <v>40</v>
      </c>
      <c r="IWD304" s="46">
        <v>5.08</v>
      </c>
      <c r="IWE304" s="46">
        <v>4.5999999999999996</v>
      </c>
      <c r="IWF304" s="46">
        <v>0.28000000000000003</v>
      </c>
      <c r="IWG304" s="46">
        <v>63</v>
      </c>
      <c r="IWH304" s="46"/>
      <c r="IWI304" s="41">
        <v>209</v>
      </c>
      <c r="IWJ304" s="42" t="s">
        <v>47</v>
      </c>
      <c r="IWK304" s="41">
        <v>40</v>
      </c>
      <c r="IWL304" s="46">
        <v>5.08</v>
      </c>
      <c r="IWM304" s="46">
        <v>4.5999999999999996</v>
      </c>
      <c r="IWN304" s="46">
        <v>0.28000000000000003</v>
      </c>
      <c r="IWO304" s="46">
        <v>63</v>
      </c>
      <c r="IWP304" s="46"/>
      <c r="IWQ304" s="41">
        <v>209</v>
      </c>
      <c r="IWR304" s="42" t="s">
        <v>47</v>
      </c>
      <c r="IWS304" s="41">
        <v>40</v>
      </c>
      <c r="IWT304" s="46">
        <v>5.08</v>
      </c>
      <c r="IWU304" s="46">
        <v>4.5999999999999996</v>
      </c>
      <c r="IWV304" s="46">
        <v>0.28000000000000003</v>
      </c>
      <c r="IWW304" s="46">
        <v>63</v>
      </c>
      <c r="IWX304" s="46"/>
      <c r="IWY304" s="41">
        <v>209</v>
      </c>
      <c r="IWZ304" s="42" t="s">
        <v>47</v>
      </c>
      <c r="IXA304" s="41">
        <v>40</v>
      </c>
      <c r="IXB304" s="46">
        <v>5.08</v>
      </c>
      <c r="IXC304" s="46">
        <v>4.5999999999999996</v>
      </c>
      <c r="IXD304" s="46">
        <v>0.28000000000000003</v>
      </c>
      <c r="IXE304" s="46">
        <v>63</v>
      </c>
      <c r="IXF304" s="46"/>
      <c r="IXG304" s="41">
        <v>209</v>
      </c>
      <c r="IXH304" s="42" t="s">
        <v>47</v>
      </c>
      <c r="IXI304" s="41">
        <v>40</v>
      </c>
      <c r="IXJ304" s="46">
        <v>5.08</v>
      </c>
      <c r="IXK304" s="46">
        <v>4.5999999999999996</v>
      </c>
      <c r="IXL304" s="46">
        <v>0.28000000000000003</v>
      </c>
      <c r="IXM304" s="46">
        <v>63</v>
      </c>
      <c r="IXN304" s="46"/>
      <c r="IXO304" s="41">
        <v>209</v>
      </c>
      <c r="IXP304" s="42" t="s">
        <v>47</v>
      </c>
      <c r="IXQ304" s="41">
        <v>40</v>
      </c>
      <c r="IXR304" s="46">
        <v>5.08</v>
      </c>
      <c r="IXS304" s="46">
        <v>4.5999999999999996</v>
      </c>
      <c r="IXT304" s="46">
        <v>0.28000000000000003</v>
      </c>
      <c r="IXU304" s="46">
        <v>63</v>
      </c>
      <c r="IXV304" s="46"/>
      <c r="IXW304" s="41">
        <v>209</v>
      </c>
      <c r="IXX304" s="42" t="s">
        <v>47</v>
      </c>
      <c r="IXY304" s="41">
        <v>40</v>
      </c>
      <c r="IXZ304" s="46">
        <v>5.08</v>
      </c>
      <c r="IYA304" s="46">
        <v>4.5999999999999996</v>
      </c>
      <c r="IYB304" s="46">
        <v>0.28000000000000003</v>
      </c>
      <c r="IYC304" s="46">
        <v>63</v>
      </c>
      <c r="IYD304" s="46"/>
      <c r="IYE304" s="41">
        <v>209</v>
      </c>
      <c r="IYF304" s="42" t="s">
        <v>47</v>
      </c>
      <c r="IYG304" s="41">
        <v>40</v>
      </c>
      <c r="IYH304" s="46">
        <v>5.08</v>
      </c>
      <c r="IYI304" s="46">
        <v>4.5999999999999996</v>
      </c>
      <c r="IYJ304" s="46">
        <v>0.28000000000000003</v>
      </c>
      <c r="IYK304" s="46">
        <v>63</v>
      </c>
      <c r="IYL304" s="46"/>
      <c r="IYM304" s="41">
        <v>209</v>
      </c>
      <c r="IYN304" s="42" t="s">
        <v>47</v>
      </c>
      <c r="IYO304" s="41">
        <v>40</v>
      </c>
      <c r="IYP304" s="46">
        <v>5.08</v>
      </c>
      <c r="IYQ304" s="46">
        <v>4.5999999999999996</v>
      </c>
      <c r="IYR304" s="46">
        <v>0.28000000000000003</v>
      </c>
      <c r="IYS304" s="46">
        <v>63</v>
      </c>
      <c r="IYT304" s="46"/>
      <c r="IYU304" s="41">
        <v>209</v>
      </c>
      <c r="IYV304" s="42" t="s">
        <v>47</v>
      </c>
      <c r="IYW304" s="41">
        <v>40</v>
      </c>
      <c r="IYX304" s="46">
        <v>5.08</v>
      </c>
      <c r="IYY304" s="46">
        <v>4.5999999999999996</v>
      </c>
      <c r="IYZ304" s="46">
        <v>0.28000000000000003</v>
      </c>
      <c r="IZA304" s="46">
        <v>63</v>
      </c>
      <c r="IZB304" s="46"/>
      <c r="IZC304" s="41">
        <v>209</v>
      </c>
      <c r="IZD304" s="42" t="s">
        <v>47</v>
      </c>
      <c r="IZE304" s="41">
        <v>40</v>
      </c>
      <c r="IZF304" s="46">
        <v>5.08</v>
      </c>
      <c r="IZG304" s="46">
        <v>4.5999999999999996</v>
      </c>
      <c r="IZH304" s="46">
        <v>0.28000000000000003</v>
      </c>
      <c r="IZI304" s="46">
        <v>63</v>
      </c>
      <c r="IZJ304" s="46"/>
      <c r="IZK304" s="41">
        <v>209</v>
      </c>
      <c r="IZL304" s="42" t="s">
        <v>47</v>
      </c>
      <c r="IZM304" s="41">
        <v>40</v>
      </c>
      <c r="IZN304" s="46">
        <v>5.08</v>
      </c>
      <c r="IZO304" s="46">
        <v>4.5999999999999996</v>
      </c>
      <c r="IZP304" s="46">
        <v>0.28000000000000003</v>
      </c>
      <c r="IZQ304" s="46">
        <v>63</v>
      </c>
      <c r="IZR304" s="46"/>
      <c r="IZS304" s="41">
        <v>209</v>
      </c>
      <c r="IZT304" s="42" t="s">
        <v>47</v>
      </c>
      <c r="IZU304" s="41">
        <v>40</v>
      </c>
      <c r="IZV304" s="46">
        <v>5.08</v>
      </c>
      <c r="IZW304" s="46">
        <v>4.5999999999999996</v>
      </c>
      <c r="IZX304" s="46">
        <v>0.28000000000000003</v>
      </c>
      <c r="IZY304" s="46">
        <v>63</v>
      </c>
      <c r="IZZ304" s="46"/>
      <c r="JAA304" s="41">
        <v>209</v>
      </c>
      <c r="JAB304" s="42" t="s">
        <v>47</v>
      </c>
      <c r="JAC304" s="41">
        <v>40</v>
      </c>
      <c r="JAD304" s="46">
        <v>5.08</v>
      </c>
      <c r="JAE304" s="46">
        <v>4.5999999999999996</v>
      </c>
      <c r="JAF304" s="46">
        <v>0.28000000000000003</v>
      </c>
      <c r="JAG304" s="46">
        <v>63</v>
      </c>
      <c r="JAH304" s="46"/>
      <c r="JAI304" s="41">
        <v>209</v>
      </c>
      <c r="JAJ304" s="42" t="s">
        <v>47</v>
      </c>
      <c r="JAK304" s="41">
        <v>40</v>
      </c>
      <c r="JAL304" s="46">
        <v>5.08</v>
      </c>
      <c r="JAM304" s="46">
        <v>4.5999999999999996</v>
      </c>
      <c r="JAN304" s="46">
        <v>0.28000000000000003</v>
      </c>
      <c r="JAO304" s="46">
        <v>63</v>
      </c>
      <c r="JAP304" s="46"/>
      <c r="JAQ304" s="41">
        <v>209</v>
      </c>
      <c r="JAR304" s="42" t="s">
        <v>47</v>
      </c>
      <c r="JAS304" s="41">
        <v>40</v>
      </c>
      <c r="JAT304" s="46">
        <v>5.08</v>
      </c>
      <c r="JAU304" s="46">
        <v>4.5999999999999996</v>
      </c>
      <c r="JAV304" s="46">
        <v>0.28000000000000003</v>
      </c>
      <c r="JAW304" s="46">
        <v>63</v>
      </c>
      <c r="JAX304" s="46"/>
      <c r="JAY304" s="41">
        <v>209</v>
      </c>
      <c r="JAZ304" s="42" t="s">
        <v>47</v>
      </c>
      <c r="JBA304" s="41">
        <v>40</v>
      </c>
      <c r="JBB304" s="46">
        <v>5.08</v>
      </c>
      <c r="JBC304" s="46">
        <v>4.5999999999999996</v>
      </c>
      <c r="JBD304" s="46">
        <v>0.28000000000000003</v>
      </c>
      <c r="JBE304" s="46">
        <v>63</v>
      </c>
      <c r="JBF304" s="46"/>
      <c r="JBG304" s="41">
        <v>209</v>
      </c>
      <c r="JBH304" s="42" t="s">
        <v>47</v>
      </c>
      <c r="JBI304" s="41">
        <v>40</v>
      </c>
      <c r="JBJ304" s="46">
        <v>5.08</v>
      </c>
      <c r="JBK304" s="46">
        <v>4.5999999999999996</v>
      </c>
      <c r="JBL304" s="46">
        <v>0.28000000000000003</v>
      </c>
      <c r="JBM304" s="46">
        <v>63</v>
      </c>
      <c r="JBN304" s="46"/>
      <c r="JBO304" s="41">
        <v>209</v>
      </c>
      <c r="JBP304" s="42" t="s">
        <v>47</v>
      </c>
      <c r="JBQ304" s="41">
        <v>40</v>
      </c>
      <c r="JBR304" s="46">
        <v>5.08</v>
      </c>
      <c r="JBS304" s="46">
        <v>4.5999999999999996</v>
      </c>
      <c r="JBT304" s="46">
        <v>0.28000000000000003</v>
      </c>
      <c r="JBU304" s="46">
        <v>63</v>
      </c>
      <c r="JBV304" s="46"/>
      <c r="JBW304" s="41">
        <v>209</v>
      </c>
      <c r="JBX304" s="42" t="s">
        <v>47</v>
      </c>
      <c r="JBY304" s="41">
        <v>40</v>
      </c>
      <c r="JBZ304" s="46">
        <v>5.08</v>
      </c>
      <c r="JCA304" s="46">
        <v>4.5999999999999996</v>
      </c>
      <c r="JCB304" s="46">
        <v>0.28000000000000003</v>
      </c>
      <c r="JCC304" s="46">
        <v>63</v>
      </c>
      <c r="JCD304" s="46"/>
      <c r="JCE304" s="41">
        <v>209</v>
      </c>
      <c r="JCF304" s="42" t="s">
        <v>47</v>
      </c>
      <c r="JCG304" s="41">
        <v>40</v>
      </c>
      <c r="JCH304" s="46">
        <v>5.08</v>
      </c>
      <c r="JCI304" s="46">
        <v>4.5999999999999996</v>
      </c>
      <c r="JCJ304" s="46">
        <v>0.28000000000000003</v>
      </c>
      <c r="JCK304" s="46">
        <v>63</v>
      </c>
      <c r="JCL304" s="46"/>
      <c r="JCM304" s="41">
        <v>209</v>
      </c>
      <c r="JCN304" s="42" t="s">
        <v>47</v>
      </c>
      <c r="JCO304" s="41">
        <v>40</v>
      </c>
      <c r="JCP304" s="46">
        <v>5.08</v>
      </c>
      <c r="JCQ304" s="46">
        <v>4.5999999999999996</v>
      </c>
      <c r="JCR304" s="46">
        <v>0.28000000000000003</v>
      </c>
      <c r="JCS304" s="46">
        <v>63</v>
      </c>
      <c r="JCT304" s="46"/>
      <c r="JCU304" s="41">
        <v>209</v>
      </c>
      <c r="JCV304" s="42" t="s">
        <v>47</v>
      </c>
      <c r="JCW304" s="41">
        <v>40</v>
      </c>
      <c r="JCX304" s="46">
        <v>5.08</v>
      </c>
      <c r="JCY304" s="46">
        <v>4.5999999999999996</v>
      </c>
      <c r="JCZ304" s="46">
        <v>0.28000000000000003</v>
      </c>
      <c r="JDA304" s="46">
        <v>63</v>
      </c>
      <c r="JDB304" s="46"/>
      <c r="JDC304" s="41">
        <v>209</v>
      </c>
      <c r="JDD304" s="42" t="s">
        <v>47</v>
      </c>
      <c r="JDE304" s="41">
        <v>40</v>
      </c>
      <c r="JDF304" s="46">
        <v>5.08</v>
      </c>
      <c r="JDG304" s="46">
        <v>4.5999999999999996</v>
      </c>
      <c r="JDH304" s="46">
        <v>0.28000000000000003</v>
      </c>
      <c r="JDI304" s="46">
        <v>63</v>
      </c>
      <c r="JDJ304" s="46"/>
      <c r="JDK304" s="41">
        <v>209</v>
      </c>
      <c r="JDL304" s="42" t="s">
        <v>47</v>
      </c>
      <c r="JDM304" s="41">
        <v>40</v>
      </c>
      <c r="JDN304" s="46">
        <v>5.08</v>
      </c>
      <c r="JDO304" s="46">
        <v>4.5999999999999996</v>
      </c>
      <c r="JDP304" s="46">
        <v>0.28000000000000003</v>
      </c>
      <c r="JDQ304" s="46">
        <v>63</v>
      </c>
      <c r="JDR304" s="46"/>
      <c r="JDS304" s="41">
        <v>209</v>
      </c>
      <c r="JDT304" s="42" t="s">
        <v>47</v>
      </c>
      <c r="JDU304" s="41">
        <v>40</v>
      </c>
      <c r="JDV304" s="46">
        <v>5.08</v>
      </c>
      <c r="JDW304" s="46">
        <v>4.5999999999999996</v>
      </c>
      <c r="JDX304" s="46">
        <v>0.28000000000000003</v>
      </c>
      <c r="JDY304" s="46">
        <v>63</v>
      </c>
      <c r="JDZ304" s="46"/>
      <c r="JEA304" s="41">
        <v>209</v>
      </c>
      <c r="JEB304" s="42" t="s">
        <v>47</v>
      </c>
      <c r="JEC304" s="41">
        <v>40</v>
      </c>
      <c r="JED304" s="46">
        <v>5.08</v>
      </c>
      <c r="JEE304" s="46">
        <v>4.5999999999999996</v>
      </c>
      <c r="JEF304" s="46">
        <v>0.28000000000000003</v>
      </c>
      <c r="JEG304" s="46">
        <v>63</v>
      </c>
      <c r="JEH304" s="46"/>
      <c r="JEI304" s="41">
        <v>209</v>
      </c>
      <c r="JEJ304" s="42" t="s">
        <v>47</v>
      </c>
      <c r="JEK304" s="41">
        <v>40</v>
      </c>
      <c r="JEL304" s="46">
        <v>5.08</v>
      </c>
      <c r="JEM304" s="46">
        <v>4.5999999999999996</v>
      </c>
      <c r="JEN304" s="46">
        <v>0.28000000000000003</v>
      </c>
      <c r="JEO304" s="46">
        <v>63</v>
      </c>
      <c r="JEP304" s="46"/>
      <c r="JEQ304" s="41">
        <v>209</v>
      </c>
      <c r="JER304" s="42" t="s">
        <v>47</v>
      </c>
      <c r="JES304" s="41">
        <v>40</v>
      </c>
      <c r="JET304" s="46">
        <v>5.08</v>
      </c>
      <c r="JEU304" s="46">
        <v>4.5999999999999996</v>
      </c>
      <c r="JEV304" s="46">
        <v>0.28000000000000003</v>
      </c>
      <c r="JEW304" s="46">
        <v>63</v>
      </c>
      <c r="JEX304" s="46"/>
      <c r="JEY304" s="41">
        <v>209</v>
      </c>
      <c r="JEZ304" s="42" t="s">
        <v>47</v>
      </c>
      <c r="JFA304" s="41">
        <v>40</v>
      </c>
      <c r="JFB304" s="46">
        <v>5.08</v>
      </c>
      <c r="JFC304" s="46">
        <v>4.5999999999999996</v>
      </c>
      <c r="JFD304" s="46">
        <v>0.28000000000000003</v>
      </c>
      <c r="JFE304" s="46">
        <v>63</v>
      </c>
      <c r="JFF304" s="46"/>
      <c r="JFG304" s="41">
        <v>209</v>
      </c>
      <c r="JFH304" s="42" t="s">
        <v>47</v>
      </c>
      <c r="JFI304" s="41">
        <v>40</v>
      </c>
      <c r="JFJ304" s="46">
        <v>5.08</v>
      </c>
      <c r="JFK304" s="46">
        <v>4.5999999999999996</v>
      </c>
      <c r="JFL304" s="46">
        <v>0.28000000000000003</v>
      </c>
      <c r="JFM304" s="46">
        <v>63</v>
      </c>
      <c r="JFN304" s="46"/>
      <c r="JFO304" s="41">
        <v>209</v>
      </c>
      <c r="JFP304" s="42" t="s">
        <v>47</v>
      </c>
      <c r="JFQ304" s="41">
        <v>40</v>
      </c>
      <c r="JFR304" s="46">
        <v>5.08</v>
      </c>
      <c r="JFS304" s="46">
        <v>4.5999999999999996</v>
      </c>
      <c r="JFT304" s="46">
        <v>0.28000000000000003</v>
      </c>
      <c r="JFU304" s="46">
        <v>63</v>
      </c>
      <c r="JFV304" s="46"/>
      <c r="JFW304" s="41">
        <v>209</v>
      </c>
      <c r="JFX304" s="42" t="s">
        <v>47</v>
      </c>
      <c r="JFY304" s="41">
        <v>40</v>
      </c>
      <c r="JFZ304" s="46">
        <v>5.08</v>
      </c>
      <c r="JGA304" s="46">
        <v>4.5999999999999996</v>
      </c>
      <c r="JGB304" s="46">
        <v>0.28000000000000003</v>
      </c>
      <c r="JGC304" s="46">
        <v>63</v>
      </c>
      <c r="JGD304" s="46"/>
      <c r="JGE304" s="41">
        <v>209</v>
      </c>
      <c r="JGF304" s="42" t="s">
        <v>47</v>
      </c>
      <c r="JGG304" s="41">
        <v>40</v>
      </c>
      <c r="JGH304" s="46">
        <v>5.08</v>
      </c>
      <c r="JGI304" s="46">
        <v>4.5999999999999996</v>
      </c>
      <c r="JGJ304" s="46">
        <v>0.28000000000000003</v>
      </c>
      <c r="JGK304" s="46">
        <v>63</v>
      </c>
      <c r="JGL304" s="46"/>
      <c r="JGM304" s="41">
        <v>209</v>
      </c>
      <c r="JGN304" s="42" t="s">
        <v>47</v>
      </c>
      <c r="JGO304" s="41">
        <v>40</v>
      </c>
      <c r="JGP304" s="46">
        <v>5.08</v>
      </c>
      <c r="JGQ304" s="46">
        <v>4.5999999999999996</v>
      </c>
      <c r="JGR304" s="46">
        <v>0.28000000000000003</v>
      </c>
      <c r="JGS304" s="46">
        <v>63</v>
      </c>
      <c r="JGT304" s="46"/>
      <c r="JGU304" s="41">
        <v>209</v>
      </c>
      <c r="JGV304" s="42" t="s">
        <v>47</v>
      </c>
      <c r="JGW304" s="41">
        <v>40</v>
      </c>
      <c r="JGX304" s="46">
        <v>5.08</v>
      </c>
      <c r="JGY304" s="46">
        <v>4.5999999999999996</v>
      </c>
      <c r="JGZ304" s="46">
        <v>0.28000000000000003</v>
      </c>
      <c r="JHA304" s="46">
        <v>63</v>
      </c>
      <c r="JHB304" s="46"/>
      <c r="JHC304" s="41">
        <v>209</v>
      </c>
      <c r="JHD304" s="42" t="s">
        <v>47</v>
      </c>
      <c r="JHE304" s="41">
        <v>40</v>
      </c>
      <c r="JHF304" s="46">
        <v>5.08</v>
      </c>
      <c r="JHG304" s="46">
        <v>4.5999999999999996</v>
      </c>
      <c r="JHH304" s="46">
        <v>0.28000000000000003</v>
      </c>
      <c r="JHI304" s="46">
        <v>63</v>
      </c>
      <c r="JHJ304" s="46"/>
      <c r="JHK304" s="41">
        <v>209</v>
      </c>
      <c r="JHL304" s="42" t="s">
        <v>47</v>
      </c>
      <c r="JHM304" s="41">
        <v>40</v>
      </c>
      <c r="JHN304" s="46">
        <v>5.08</v>
      </c>
      <c r="JHO304" s="46">
        <v>4.5999999999999996</v>
      </c>
      <c r="JHP304" s="46">
        <v>0.28000000000000003</v>
      </c>
      <c r="JHQ304" s="46">
        <v>63</v>
      </c>
      <c r="JHR304" s="46"/>
      <c r="JHS304" s="41">
        <v>209</v>
      </c>
      <c r="JHT304" s="42" t="s">
        <v>47</v>
      </c>
      <c r="JHU304" s="41">
        <v>40</v>
      </c>
      <c r="JHV304" s="46">
        <v>5.08</v>
      </c>
      <c r="JHW304" s="46">
        <v>4.5999999999999996</v>
      </c>
      <c r="JHX304" s="46">
        <v>0.28000000000000003</v>
      </c>
      <c r="JHY304" s="46">
        <v>63</v>
      </c>
      <c r="JHZ304" s="46"/>
      <c r="JIA304" s="41">
        <v>209</v>
      </c>
      <c r="JIB304" s="42" t="s">
        <v>47</v>
      </c>
      <c r="JIC304" s="41">
        <v>40</v>
      </c>
      <c r="JID304" s="46">
        <v>5.08</v>
      </c>
      <c r="JIE304" s="46">
        <v>4.5999999999999996</v>
      </c>
      <c r="JIF304" s="46">
        <v>0.28000000000000003</v>
      </c>
      <c r="JIG304" s="46">
        <v>63</v>
      </c>
      <c r="JIH304" s="46"/>
      <c r="JII304" s="41">
        <v>209</v>
      </c>
      <c r="JIJ304" s="42" t="s">
        <v>47</v>
      </c>
      <c r="JIK304" s="41">
        <v>40</v>
      </c>
      <c r="JIL304" s="46">
        <v>5.08</v>
      </c>
      <c r="JIM304" s="46">
        <v>4.5999999999999996</v>
      </c>
      <c r="JIN304" s="46">
        <v>0.28000000000000003</v>
      </c>
      <c r="JIO304" s="46">
        <v>63</v>
      </c>
      <c r="JIP304" s="46"/>
      <c r="JIQ304" s="41">
        <v>209</v>
      </c>
      <c r="JIR304" s="42" t="s">
        <v>47</v>
      </c>
      <c r="JIS304" s="41">
        <v>40</v>
      </c>
      <c r="JIT304" s="46">
        <v>5.08</v>
      </c>
      <c r="JIU304" s="46">
        <v>4.5999999999999996</v>
      </c>
      <c r="JIV304" s="46">
        <v>0.28000000000000003</v>
      </c>
      <c r="JIW304" s="46">
        <v>63</v>
      </c>
      <c r="JIX304" s="46"/>
      <c r="JIY304" s="41">
        <v>209</v>
      </c>
      <c r="JIZ304" s="42" t="s">
        <v>47</v>
      </c>
      <c r="JJA304" s="41">
        <v>40</v>
      </c>
      <c r="JJB304" s="46">
        <v>5.08</v>
      </c>
      <c r="JJC304" s="46">
        <v>4.5999999999999996</v>
      </c>
      <c r="JJD304" s="46">
        <v>0.28000000000000003</v>
      </c>
      <c r="JJE304" s="46">
        <v>63</v>
      </c>
      <c r="JJF304" s="46"/>
      <c r="JJG304" s="41">
        <v>209</v>
      </c>
      <c r="JJH304" s="42" t="s">
        <v>47</v>
      </c>
      <c r="JJI304" s="41">
        <v>40</v>
      </c>
      <c r="JJJ304" s="46">
        <v>5.08</v>
      </c>
      <c r="JJK304" s="46">
        <v>4.5999999999999996</v>
      </c>
      <c r="JJL304" s="46">
        <v>0.28000000000000003</v>
      </c>
      <c r="JJM304" s="46">
        <v>63</v>
      </c>
      <c r="JJN304" s="46"/>
      <c r="JJO304" s="41">
        <v>209</v>
      </c>
      <c r="JJP304" s="42" t="s">
        <v>47</v>
      </c>
      <c r="JJQ304" s="41">
        <v>40</v>
      </c>
      <c r="JJR304" s="46">
        <v>5.08</v>
      </c>
      <c r="JJS304" s="46">
        <v>4.5999999999999996</v>
      </c>
      <c r="JJT304" s="46">
        <v>0.28000000000000003</v>
      </c>
      <c r="JJU304" s="46">
        <v>63</v>
      </c>
      <c r="JJV304" s="46"/>
      <c r="JJW304" s="41">
        <v>209</v>
      </c>
      <c r="JJX304" s="42" t="s">
        <v>47</v>
      </c>
      <c r="JJY304" s="41">
        <v>40</v>
      </c>
      <c r="JJZ304" s="46">
        <v>5.08</v>
      </c>
      <c r="JKA304" s="46">
        <v>4.5999999999999996</v>
      </c>
      <c r="JKB304" s="46">
        <v>0.28000000000000003</v>
      </c>
      <c r="JKC304" s="46">
        <v>63</v>
      </c>
      <c r="JKD304" s="46"/>
      <c r="JKE304" s="41">
        <v>209</v>
      </c>
      <c r="JKF304" s="42" t="s">
        <v>47</v>
      </c>
      <c r="JKG304" s="41">
        <v>40</v>
      </c>
      <c r="JKH304" s="46">
        <v>5.08</v>
      </c>
      <c r="JKI304" s="46">
        <v>4.5999999999999996</v>
      </c>
      <c r="JKJ304" s="46">
        <v>0.28000000000000003</v>
      </c>
      <c r="JKK304" s="46">
        <v>63</v>
      </c>
      <c r="JKL304" s="46"/>
      <c r="JKM304" s="41">
        <v>209</v>
      </c>
      <c r="JKN304" s="42" t="s">
        <v>47</v>
      </c>
      <c r="JKO304" s="41">
        <v>40</v>
      </c>
      <c r="JKP304" s="46">
        <v>5.08</v>
      </c>
      <c r="JKQ304" s="46">
        <v>4.5999999999999996</v>
      </c>
      <c r="JKR304" s="46">
        <v>0.28000000000000003</v>
      </c>
      <c r="JKS304" s="46">
        <v>63</v>
      </c>
      <c r="JKT304" s="46"/>
      <c r="JKU304" s="41">
        <v>209</v>
      </c>
      <c r="JKV304" s="42" t="s">
        <v>47</v>
      </c>
      <c r="JKW304" s="41">
        <v>40</v>
      </c>
      <c r="JKX304" s="46">
        <v>5.08</v>
      </c>
      <c r="JKY304" s="46">
        <v>4.5999999999999996</v>
      </c>
      <c r="JKZ304" s="46">
        <v>0.28000000000000003</v>
      </c>
      <c r="JLA304" s="46">
        <v>63</v>
      </c>
      <c r="JLB304" s="46"/>
      <c r="JLC304" s="41">
        <v>209</v>
      </c>
      <c r="JLD304" s="42" t="s">
        <v>47</v>
      </c>
      <c r="JLE304" s="41">
        <v>40</v>
      </c>
      <c r="JLF304" s="46">
        <v>5.08</v>
      </c>
      <c r="JLG304" s="46">
        <v>4.5999999999999996</v>
      </c>
      <c r="JLH304" s="46">
        <v>0.28000000000000003</v>
      </c>
      <c r="JLI304" s="46">
        <v>63</v>
      </c>
      <c r="JLJ304" s="46"/>
      <c r="JLK304" s="41">
        <v>209</v>
      </c>
      <c r="JLL304" s="42" t="s">
        <v>47</v>
      </c>
      <c r="JLM304" s="41">
        <v>40</v>
      </c>
      <c r="JLN304" s="46">
        <v>5.08</v>
      </c>
      <c r="JLO304" s="46">
        <v>4.5999999999999996</v>
      </c>
      <c r="JLP304" s="46">
        <v>0.28000000000000003</v>
      </c>
      <c r="JLQ304" s="46">
        <v>63</v>
      </c>
      <c r="JLR304" s="46"/>
      <c r="JLS304" s="41">
        <v>209</v>
      </c>
      <c r="JLT304" s="42" t="s">
        <v>47</v>
      </c>
      <c r="JLU304" s="41">
        <v>40</v>
      </c>
      <c r="JLV304" s="46">
        <v>5.08</v>
      </c>
      <c r="JLW304" s="46">
        <v>4.5999999999999996</v>
      </c>
      <c r="JLX304" s="46">
        <v>0.28000000000000003</v>
      </c>
      <c r="JLY304" s="46">
        <v>63</v>
      </c>
      <c r="JLZ304" s="46"/>
      <c r="JMA304" s="41">
        <v>209</v>
      </c>
      <c r="JMB304" s="42" t="s">
        <v>47</v>
      </c>
      <c r="JMC304" s="41">
        <v>40</v>
      </c>
      <c r="JMD304" s="46">
        <v>5.08</v>
      </c>
      <c r="JME304" s="46">
        <v>4.5999999999999996</v>
      </c>
      <c r="JMF304" s="46">
        <v>0.28000000000000003</v>
      </c>
      <c r="JMG304" s="46">
        <v>63</v>
      </c>
      <c r="JMH304" s="46"/>
      <c r="JMI304" s="41">
        <v>209</v>
      </c>
      <c r="JMJ304" s="42" t="s">
        <v>47</v>
      </c>
      <c r="JMK304" s="41">
        <v>40</v>
      </c>
      <c r="JML304" s="46">
        <v>5.08</v>
      </c>
      <c r="JMM304" s="46">
        <v>4.5999999999999996</v>
      </c>
      <c r="JMN304" s="46">
        <v>0.28000000000000003</v>
      </c>
      <c r="JMO304" s="46">
        <v>63</v>
      </c>
      <c r="JMP304" s="46"/>
      <c r="JMQ304" s="41">
        <v>209</v>
      </c>
      <c r="JMR304" s="42" t="s">
        <v>47</v>
      </c>
      <c r="JMS304" s="41">
        <v>40</v>
      </c>
      <c r="JMT304" s="46">
        <v>5.08</v>
      </c>
      <c r="JMU304" s="46">
        <v>4.5999999999999996</v>
      </c>
      <c r="JMV304" s="46">
        <v>0.28000000000000003</v>
      </c>
      <c r="JMW304" s="46">
        <v>63</v>
      </c>
      <c r="JMX304" s="46"/>
      <c r="JMY304" s="41">
        <v>209</v>
      </c>
      <c r="JMZ304" s="42" t="s">
        <v>47</v>
      </c>
      <c r="JNA304" s="41">
        <v>40</v>
      </c>
      <c r="JNB304" s="46">
        <v>5.08</v>
      </c>
      <c r="JNC304" s="46">
        <v>4.5999999999999996</v>
      </c>
      <c r="JND304" s="46">
        <v>0.28000000000000003</v>
      </c>
      <c r="JNE304" s="46">
        <v>63</v>
      </c>
      <c r="JNF304" s="46"/>
      <c r="JNG304" s="41">
        <v>209</v>
      </c>
      <c r="JNH304" s="42" t="s">
        <v>47</v>
      </c>
      <c r="JNI304" s="41">
        <v>40</v>
      </c>
      <c r="JNJ304" s="46">
        <v>5.08</v>
      </c>
      <c r="JNK304" s="46">
        <v>4.5999999999999996</v>
      </c>
      <c r="JNL304" s="46">
        <v>0.28000000000000003</v>
      </c>
      <c r="JNM304" s="46">
        <v>63</v>
      </c>
      <c r="JNN304" s="46"/>
      <c r="JNO304" s="41">
        <v>209</v>
      </c>
      <c r="JNP304" s="42" t="s">
        <v>47</v>
      </c>
      <c r="JNQ304" s="41">
        <v>40</v>
      </c>
      <c r="JNR304" s="46">
        <v>5.08</v>
      </c>
      <c r="JNS304" s="46">
        <v>4.5999999999999996</v>
      </c>
      <c r="JNT304" s="46">
        <v>0.28000000000000003</v>
      </c>
      <c r="JNU304" s="46">
        <v>63</v>
      </c>
      <c r="JNV304" s="46"/>
      <c r="JNW304" s="41">
        <v>209</v>
      </c>
      <c r="JNX304" s="42" t="s">
        <v>47</v>
      </c>
      <c r="JNY304" s="41">
        <v>40</v>
      </c>
      <c r="JNZ304" s="46">
        <v>5.08</v>
      </c>
      <c r="JOA304" s="46">
        <v>4.5999999999999996</v>
      </c>
      <c r="JOB304" s="46">
        <v>0.28000000000000003</v>
      </c>
      <c r="JOC304" s="46">
        <v>63</v>
      </c>
      <c r="JOD304" s="46"/>
      <c r="JOE304" s="41">
        <v>209</v>
      </c>
      <c r="JOF304" s="42" t="s">
        <v>47</v>
      </c>
      <c r="JOG304" s="41">
        <v>40</v>
      </c>
      <c r="JOH304" s="46">
        <v>5.08</v>
      </c>
      <c r="JOI304" s="46">
        <v>4.5999999999999996</v>
      </c>
      <c r="JOJ304" s="46">
        <v>0.28000000000000003</v>
      </c>
      <c r="JOK304" s="46">
        <v>63</v>
      </c>
      <c r="JOL304" s="46"/>
      <c r="JOM304" s="41">
        <v>209</v>
      </c>
      <c r="JON304" s="42" t="s">
        <v>47</v>
      </c>
      <c r="JOO304" s="41">
        <v>40</v>
      </c>
      <c r="JOP304" s="46">
        <v>5.08</v>
      </c>
      <c r="JOQ304" s="46">
        <v>4.5999999999999996</v>
      </c>
      <c r="JOR304" s="46">
        <v>0.28000000000000003</v>
      </c>
      <c r="JOS304" s="46">
        <v>63</v>
      </c>
      <c r="JOT304" s="46"/>
      <c r="JOU304" s="41">
        <v>209</v>
      </c>
      <c r="JOV304" s="42" t="s">
        <v>47</v>
      </c>
      <c r="JOW304" s="41">
        <v>40</v>
      </c>
      <c r="JOX304" s="46">
        <v>5.08</v>
      </c>
      <c r="JOY304" s="46">
        <v>4.5999999999999996</v>
      </c>
      <c r="JOZ304" s="46">
        <v>0.28000000000000003</v>
      </c>
      <c r="JPA304" s="46">
        <v>63</v>
      </c>
      <c r="JPB304" s="46"/>
      <c r="JPC304" s="41">
        <v>209</v>
      </c>
      <c r="JPD304" s="42" t="s">
        <v>47</v>
      </c>
      <c r="JPE304" s="41">
        <v>40</v>
      </c>
      <c r="JPF304" s="46">
        <v>5.08</v>
      </c>
      <c r="JPG304" s="46">
        <v>4.5999999999999996</v>
      </c>
      <c r="JPH304" s="46">
        <v>0.28000000000000003</v>
      </c>
      <c r="JPI304" s="46">
        <v>63</v>
      </c>
      <c r="JPJ304" s="46"/>
      <c r="JPK304" s="41">
        <v>209</v>
      </c>
      <c r="JPL304" s="42" t="s">
        <v>47</v>
      </c>
      <c r="JPM304" s="41">
        <v>40</v>
      </c>
      <c r="JPN304" s="46">
        <v>5.08</v>
      </c>
      <c r="JPO304" s="46">
        <v>4.5999999999999996</v>
      </c>
      <c r="JPP304" s="46">
        <v>0.28000000000000003</v>
      </c>
      <c r="JPQ304" s="46">
        <v>63</v>
      </c>
      <c r="JPR304" s="46"/>
      <c r="JPS304" s="41">
        <v>209</v>
      </c>
      <c r="JPT304" s="42" t="s">
        <v>47</v>
      </c>
      <c r="JPU304" s="41">
        <v>40</v>
      </c>
      <c r="JPV304" s="46">
        <v>5.08</v>
      </c>
      <c r="JPW304" s="46">
        <v>4.5999999999999996</v>
      </c>
      <c r="JPX304" s="46">
        <v>0.28000000000000003</v>
      </c>
      <c r="JPY304" s="46">
        <v>63</v>
      </c>
      <c r="JPZ304" s="46"/>
      <c r="JQA304" s="41">
        <v>209</v>
      </c>
      <c r="JQB304" s="42" t="s">
        <v>47</v>
      </c>
      <c r="JQC304" s="41">
        <v>40</v>
      </c>
      <c r="JQD304" s="46">
        <v>5.08</v>
      </c>
      <c r="JQE304" s="46">
        <v>4.5999999999999996</v>
      </c>
      <c r="JQF304" s="46">
        <v>0.28000000000000003</v>
      </c>
      <c r="JQG304" s="46">
        <v>63</v>
      </c>
      <c r="JQH304" s="46"/>
      <c r="JQI304" s="41">
        <v>209</v>
      </c>
      <c r="JQJ304" s="42" t="s">
        <v>47</v>
      </c>
      <c r="JQK304" s="41">
        <v>40</v>
      </c>
      <c r="JQL304" s="46">
        <v>5.08</v>
      </c>
      <c r="JQM304" s="46">
        <v>4.5999999999999996</v>
      </c>
      <c r="JQN304" s="46">
        <v>0.28000000000000003</v>
      </c>
      <c r="JQO304" s="46">
        <v>63</v>
      </c>
      <c r="JQP304" s="46"/>
      <c r="JQQ304" s="41">
        <v>209</v>
      </c>
      <c r="JQR304" s="42" t="s">
        <v>47</v>
      </c>
      <c r="JQS304" s="41">
        <v>40</v>
      </c>
      <c r="JQT304" s="46">
        <v>5.08</v>
      </c>
      <c r="JQU304" s="46">
        <v>4.5999999999999996</v>
      </c>
      <c r="JQV304" s="46">
        <v>0.28000000000000003</v>
      </c>
      <c r="JQW304" s="46">
        <v>63</v>
      </c>
      <c r="JQX304" s="46"/>
      <c r="JQY304" s="41">
        <v>209</v>
      </c>
      <c r="JQZ304" s="42" t="s">
        <v>47</v>
      </c>
      <c r="JRA304" s="41">
        <v>40</v>
      </c>
      <c r="JRB304" s="46">
        <v>5.08</v>
      </c>
      <c r="JRC304" s="46">
        <v>4.5999999999999996</v>
      </c>
      <c r="JRD304" s="46">
        <v>0.28000000000000003</v>
      </c>
      <c r="JRE304" s="46">
        <v>63</v>
      </c>
      <c r="JRF304" s="46"/>
      <c r="JRG304" s="41">
        <v>209</v>
      </c>
      <c r="JRH304" s="42" t="s">
        <v>47</v>
      </c>
      <c r="JRI304" s="41">
        <v>40</v>
      </c>
      <c r="JRJ304" s="46">
        <v>5.08</v>
      </c>
      <c r="JRK304" s="46">
        <v>4.5999999999999996</v>
      </c>
      <c r="JRL304" s="46">
        <v>0.28000000000000003</v>
      </c>
      <c r="JRM304" s="46">
        <v>63</v>
      </c>
      <c r="JRN304" s="46"/>
      <c r="JRO304" s="41">
        <v>209</v>
      </c>
      <c r="JRP304" s="42" t="s">
        <v>47</v>
      </c>
      <c r="JRQ304" s="41">
        <v>40</v>
      </c>
      <c r="JRR304" s="46">
        <v>5.08</v>
      </c>
      <c r="JRS304" s="46">
        <v>4.5999999999999996</v>
      </c>
      <c r="JRT304" s="46">
        <v>0.28000000000000003</v>
      </c>
      <c r="JRU304" s="46">
        <v>63</v>
      </c>
      <c r="JRV304" s="46"/>
      <c r="JRW304" s="41">
        <v>209</v>
      </c>
      <c r="JRX304" s="42" t="s">
        <v>47</v>
      </c>
      <c r="JRY304" s="41">
        <v>40</v>
      </c>
      <c r="JRZ304" s="46">
        <v>5.08</v>
      </c>
      <c r="JSA304" s="46">
        <v>4.5999999999999996</v>
      </c>
      <c r="JSB304" s="46">
        <v>0.28000000000000003</v>
      </c>
      <c r="JSC304" s="46">
        <v>63</v>
      </c>
      <c r="JSD304" s="46"/>
      <c r="JSE304" s="41">
        <v>209</v>
      </c>
      <c r="JSF304" s="42" t="s">
        <v>47</v>
      </c>
      <c r="JSG304" s="41">
        <v>40</v>
      </c>
      <c r="JSH304" s="46">
        <v>5.08</v>
      </c>
      <c r="JSI304" s="46">
        <v>4.5999999999999996</v>
      </c>
      <c r="JSJ304" s="46">
        <v>0.28000000000000003</v>
      </c>
      <c r="JSK304" s="46">
        <v>63</v>
      </c>
      <c r="JSL304" s="46"/>
      <c r="JSM304" s="41">
        <v>209</v>
      </c>
      <c r="JSN304" s="42" t="s">
        <v>47</v>
      </c>
      <c r="JSO304" s="41">
        <v>40</v>
      </c>
      <c r="JSP304" s="46">
        <v>5.08</v>
      </c>
      <c r="JSQ304" s="46">
        <v>4.5999999999999996</v>
      </c>
      <c r="JSR304" s="46">
        <v>0.28000000000000003</v>
      </c>
      <c r="JSS304" s="46">
        <v>63</v>
      </c>
      <c r="JST304" s="46"/>
      <c r="JSU304" s="41">
        <v>209</v>
      </c>
      <c r="JSV304" s="42" t="s">
        <v>47</v>
      </c>
      <c r="JSW304" s="41">
        <v>40</v>
      </c>
      <c r="JSX304" s="46">
        <v>5.08</v>
      </c>
      <c r="JSY304" s="46">
        <v>4.5999999999999996</v>
      </c>
      <c r="JSZ304" s="46">
        <v>0.28000000000000003</v>
      </c>
      <c r="JTA304" s="46">
        <v>63</v>
      </c>
      <c r="JTB304" s="46"/>
      <c r="JTC304" s="41">
        <v>209</v>
      </c>
      <c r="JTD304" s="42" t="s">
        <v>47</v>
      </c>
      <c r="JTE304" s="41">
        <v>40</v>
      </c>
      <c r="JTF304" s="46">
        <v>5.08</v>
      </c>
      <c r="JTG304" s="46">
        <v>4.5999999999999996</v>
      </c>
      <c r="JTH304" s="46">
        <v>0.28000000000000003</v>
      </c>
      <c r="JTI304" s="46">
        <v>63</v>
      </c>
      <c r="JTJ304" s="46"/>
      <c r="JTK304" s="41">
        <v>209</v>
      </c>
      <c r="JTL304" s="42" t="s">
        <v>47</v>
      </c>
      <c r="JTM304" s="41">
        <v>40</v>
      </c>
      <c r="JTN304" s="46">
        <v>5.08</v>
      </c>
      <c r="JTO304" s="46">
        <v>4.5999999999999996</v>
      </c>
      <c r="JTP304" s="46">
        <v>0.28000000000000003</v>
      </c>
      <c r="JTQ304" s="46">
        <v>63</v>
      </c>
      <c r="JTR304" s="46"/>
      <c r="JTS304" s="41">
        <v>209</v>
      </c>
      <c r="JTT304" s="42" t="s">
        <v>47</v>
      </c>
      <c r="JTU304" s="41">
        <v>40</v>
      </c>
      <c r="JTV304" s="46">
        <v>5.08</v>
      </c>
      <c r="JTW304" s="46">
        <v>4.5999999999999996</v>
      </c>
      <c r="JTX304" s="46">
        <v>0.28000000000000003</v>
      </c>
      <c r="JTY304" s="46">
        <v>63</v>
      </c>
      <c r="JTZ304" s="46"/>
      <c r="JUA304" s="41">
        <v>209</v>
      </c>
      <c r="JUB304" s="42" t="s">
        <v>47</v>
      </c>
      <c r="JUC304" s="41">
        <v>40</v>
      </c>
      <c r="JUD304" s="46">
        <v>5.08</v>
      </c>
      <c r="JUE304" s="46">
        <v>4.5999999999999996</v>
      </c>
      <c r="JUF304" s="46">
        <v>0.28000000000000003</v>
      </c>
      <c r="JUG304" s="46">
        <v>63</v>
      </c>
      <c r="JUH304" s="46"/>
      <c r="JUI304" s="41">
        <v>209</v>
      </c>
      <c r="JUJ304" s="42" t="s">
        <v>47</v>
      </c>
      <c r="JUK304" s="41">
        <v>40</v>
      </c>
      <c r="JUL304" s="46">
        <v>5.08</v>
      </c>
      <c r="JUM304" s="46">
        <v>4.5999999999999996</v>
      </c>
      <c r="JUN304" s="46">
        <v>0.28000000000000003</v>
      </c>
      <c r="JUO304" s="46">
        <v>63</v>
      </c>
      <c r="JUP304" s="46"/>
      <c r="JUQ304" s="41">
        <v>209</v>
      </c>
      <c r="JUR304" s="42" t="s">
        <v>47</v>
      </c>
      <c r="JUS304" s="41">
        <v>40</v>
      </c>
      <c r="JUT304" s="46">
        <v>5.08</v>
      </c>
      <c r="JUU304" s="46">
        <v>4.5999999999999996</v>
      </c>
      <c r="JUV304" s="46">
        <v>0.28000000000000003</v>
      </c>
      <c r="JUW304" s="46">
        <v>63</v>
      </c>
      <c r="JUX304" s="46"/>
      <c r="JUY304" s="41">
        <v>209</v>
      </c>
      <c r="JUZ304" s="42" t="s">
        <v>47</v>
      </c>
      <c r="JVA304" s="41">
        <v>40</v>
      </c>
      <c r="JVB304" s="46">
        <v>5.08</v>
      </c>
      <c r="JVC304" s="46">
        <v>4.5999999999999996</v>
      </c>
      <c r="JVD304" s="46">
        <v>0.28000000000000003</v>
      </c>
      <c r="JVE304" s="46">
        <v>63</v>
      </c>
      <c r="JVF304" s="46"/>
      <c r="JVG304" s="41">
        <v>209</v>
      </c>
      <c r="JVH304" s="42" t="s">
        <v>47</v>
      </c>
      <c r="JVI304" s="41">
        <v>40</v>
      </c>
      <c r="JVJ304" s="46">
        <v>5.08</v>
      </c>
      <c r="JVK304" s="46">
        <v>4.5999999999999996</v>
      </c>
      <c r="JVL304" s="46">
        <v>0.28000000000000003</v>
      </c>
      <c r="JVM304" s="46">
        <v>63</v>
      </c>
      <c r="JVN304" s="46"/>
      <c r="JVO304" s="41">
        <v>209</v>
      </c>
      <c r="JVP304" s="42" t="s">
        <v>47</v>
      </c>
      <c r="JVQ304" s="41">
        <v>40</v>
      </c>
      <c r="JVR304" s="46">
        <v>5.08</v>
      </c>
      <c r="JVS304" s="46">
        <v>4.5999999999999996</v>
      </c>
      <c r="JVT304" s="46">
        <v>0.28000000000000003</v>
      </c>
      <c r="JVU304" s="46">
        <v>63</v>
      </c>
      <c r="JVV304" s="46"/>
      <c r="JVW304" s="41">
        <v>209</v>
      </c>
      <c r="JVX304" s="42" t="s">
        <v>47</v>
      </c>
      <c r="JVY304" s="41">
        <v>40</v>
      </c>
      <c r="JVZ304" s="46">
        <v>5.08</v>
      </c>
      <c r="JWA304" s="46">
        <v>4.5999999999999996</v>
      </c>
      <c r="JWB304" s="46">
        <v>0.28000000000000003</v>
      </c>
      <c r="JWC304" s="46">
        <v>63</v>
      </c>
      <c r="JWD304" s="46"/>
      <c r="JWE304" s="41">
        <v>209</v>
      </c>
      <c r="JWF304" s="42" t="s">
        <v>47</v>
      </c>
      <c r="JWG304" s="41">
        <v>40</v>
      </c>
      <c r="JWH304" s="46">
        <v>5.08</v>
      </c>
      <c r="JWI304" s="46">
        <v>4.5999999999999996</v>
      </c>
      <c r="JWJ304" s="46">
        <v>0.28000000000000003</v>
      </c>
      <c r="JWK304" s="46">
        <v>63</v>
      </c>
      <c r="JWL304" s="46"/>
      <c r="JWM304" s="41">
        <v>209</v>
      </c>
      <c r="JWN304" s="42" t="s">
        <v>47</v>
      </c>
      <c r="JWO304" s="41">
        <v>40</v>
      </c>
      <c r="JWP304" s="46">
        <v>5.08</v>
      </c>
      <c r="JWQ304" s="46">
        <v>4.5999999999999996</v>
      </c>
      <c r="JWR304" s="46">
        <v>0.28000000000000003</v>
      </c>
      <c r="JWS304" s="46">
        <v>63</v>
      </c>
      <c r="JWT304" s="46"/>
      <c r="JWU304" s="41">
        <v>209</v>
      </c>
      <c r="JWV304" s="42" t="s">
        <v>47</v>
      </c>
      <c r="JWW304" s="41">
        <v>40</v>
      </c>
      <c r="JWX304" s="46">
        <v>5.08</v>
      </c>
      <c r="JWY304" s="46">
        <v>4.5999999999999996</v>
      </c>
      <c r="JWZ304" s="46">
        <v>0.28000000000000003</v>
      </c>
      <c r="JXA304" s="46">
        <v>63</v>
      </c>
      <c r="JXB304" s="46"/>
      <c r="JXC304" s="41">
        <v>209</v>
      </c>
      <c r="JXD304" s="42" t="s">
        <v>47</v>
      </c>
      <c r="JXE304" s="41">
        <v>40</v>
      </c>
      <c r="JXF304" s="46">
        <v>5.08</v>
      </c>
      <c r="JXG304" s="46">
        <v>4.5999999999999996</v>
      </c>
      <c r="JXH304" s="46">
        <v>0.28000000000000003</v>
      </c>
      <c r="JXI304" s="46">
        <v>63</v>
      </c>
      <c r="JXJ304" s="46"/>
      <c r="JXK304" s="41">
        <v>209</v>
      </c>
      <c r="JXL304" s="42" t="s">
        <v>47</v>
      </c>
      <c r="JXM304" s="41">
        <v>40</v>
      </c>
      <c r="JXN304" s="46">
        <v>5.08</v>
      </c>
      <c r="JXO304" s="46">
        <v>4.5999999999999996</v>
      </c>
      <c r="JXP304" s="46">
        <v>0.28000000000000003</v>
      </c>
      <c r="JXQ304" s="46">
        <v>63</v>
      </c>
      <c r="JXR304" s="46"/>
      <c r="JXS304" s="41">
        <v>209</v>
      </c>
      <c r="JXT304" s="42" t="s">
        <v>47</v>
      </c>
      <c r="JXU304" s="41">
        <v>40</v>
      </c>
      <c r="JXV304" s="46">
        <v>5.08</v>
      </c>
      <c r="JXW304" s="46">
        <v>4.5999999999999996</v>
      </c>
      <c r="JXX304" s="46">
        <v>0.28000000000000003</v>
      </c>
      <c r="JXY304" s="46">
        <v>63</v>
      </c>
      <c r="JXZ304" s="46"/>
      <c r="JYA304" s="41">
        <v>209</v>
      </c>
      <c r="JYB304" s="42" t="s">
        <v>47</v>
      </c>
      <c r="JYC304" s="41">
        <v>40</v>
      </c>
      <c r="JYD304" s="46">
        <v>5.08</v>
      </c>
      <c r="JYE304" s="46">
        <v>4.5999999999999996</v>
      </c>
      <c r="JYF304" s="46">
        <v>0.28000000000000003</v>
      </c>
      <c r="JYG304" s="46">
        <v>63</v>
      </c>
      <c r="JYH304" s="46"/>
      <c r="JYI304" s="41">
        <v>209</v>
      </c>
      <c r="JYJ304" s="42" t="s">
        <v>47</v>
      </c>
      <c r="JYK304" s="41">
        <v>40</v>
      </c>
      <c r="JYL304" s="46">
        <v>5.08</v>
      </c>
      <c r="JYM304" s="46">
        <v>4.5999999999999996</v>
      </c>
      <c r="JYN304" s="46">
        <v>0.28000000000000003</v>
      </c>
      <c r="JYO304" s="46">
        <v>63</v>
      </c>
      <c r="JYP304" s="46"/>
      <c r="JYQ304" s="41">
        <v>209</v>
      </c>
      <c r="JYR304" s="42" t="s">
        <v>47</v>
      </c>
      <c r="JYS304" s="41">
        <v>40</v>
      </c>
      <c r="JYT304" s="46">
        <v>5.08</v>
      </c>
      <c r="JYU304" s="46">
        <v>4.5999999999999996</v>
      </c>
      <c r="JYV304" s="46">
        <v>0.28000000000000003</v>
      </c>
      <c r="JYW304" s="46">
        <v>63</v>
      </c>
      <c r="JYX304" s="46"/>
      <c r="JYY304" s="41">
        <v>209</v>
      </c>
      <c r="JYZ304" s="42" t="s">
        <v>47</v>
      </c>
      <c r="JZA304" s="41">
        <v>40</v>
      </c>
      <c r="JZB304" s="46">
        <v>5.08</v>
      </c>
      <c r="JZC304" s="46">
        <v>4.5999999999999996</v>
      </c>
      <c r="JZD304" s="46">
        <v>0.28000000000000003</v>
      </c>
      <c r="JZE304" s="46">
        <v>63</v>
      </c>
      <c r="JZF304" s="46"/>
      <c r="JZG304" s="41">
        <v>209</v>
      </c>
      <c r="JZH304" s="42" t="s">
        <v>47</v>
      </c>
      <c r="JZI304" s="41">
        <v>40</v>
      </c>
      <c r="JZJ304" s="46">
        <v>5.08</v>
      </c>
      <c r="JZK304" s="46">
        <v>4.5999999999999996</v>
      </c>
      <c r="JZL304" s="46">
        <v>0.28000000000000003</v>
      </c>
      <c r="JZM304" s="46">
        <v>63</v>
      </c>
      <c r="JZN304" s="46"/>
      <c r="JZO304" s="41">
        <v>209</v>
      </c>
      <c r="JZP304" s="42" t="s">
        <v>47</v>
      </c>
      <c r="JZQ304" s="41">
        <v>40</v>
      </c>
      <c r="JZR304" s="46">
        <v>5.08</v>
      </c>
      <c r="JZS304" s="46">
        <v>4.5999999999999996</v>
      </c>
      <c r="JZT304" s="46">
        <v>0.28000000000000003</v>
      </c>
      <c r="JZU304" s="46">
        <v>63</v>
      </c>
      <c r="JZV304" s="46"/>
      <c r="JZW304" s="41">
        <v>209</v>
      </c>
      <c r="JZX304" s="42" t="s">
        <v>47</v>
      </c>
      <c r="JZY304" s="41">
        <v>40</v>
      </c>
      <c r="JZZ304" s="46">
        <v>5.08</v>
      </c>
      <c r="KAA304" s="46">
        <v>4.5999999999999996</v>
      </c>
      <c r="KAB304" s="46">
        <v>0.28000000000000003</v>
      </c>
      <c r="KAC304" s="46">
        <v>63</v>
      </c>
      <c r="KAD304" s="46"/>
      <c r="KAE304" s="41">
        <v>209</v>
      </c>
      <c r="KAF304" s="42" t="s">
        <v>47</v>
      </c>
      <c r="KAG304" s="41">
        <v>40</v>
      </c>
      <c r="KAH304" s="46">
        <v>5.08</v>
      </c>
      <c r="KAI304" s="46">
        <v>4.5999999999999996</v>
      </c>
      <c r="KAJ304" s="46">
        <v>0.28000000000000003</v>
      </c>
      <c r="KAK304" s="46">
        <v>63</v>
      </c>
      <c r="KAL304" s="46"/>
      <c r="KAM304" s="41">
        <v>209</v>
      </c>
      <c r="KAN304" s="42" t="s">
        <v>47</v>
      </c>
      <c r="KAO304" s="41">
        <v>40</v>
      </c>
      <c r="KAP304" s="46">
        <v>5.08</v>
      </c>
      <c r="KAQ304" s="46">
        <v>4.5999999999999996</v>
      </c>
      <c r="KAR304" s="46">
        <v>0.28000000000000003</v>
      </c>
      <c r="KAS304" s="46">
        <v>63</v>
      </c>
      <c r="KAT304" s="46"/>
      <c r="KAU304" s="41">
        <v>209</v>
      </c>
      <c r="KAV304" s="42" t="s">
        <v>47</v>
      </c>
      <c r="KAW304" s="41">
        <v>40</v>
      </c>
      <c r="KAX304" s="46">
        <v>5.08</v>
      </c>
      <c r="KAY304" s="46">
        <v>4.5999999999999996</v>
      </c>
      <c r="KAZ304" s="46">
        <v>0.28000000000000003</v>
      </c>
      <c r="KBA304" s="46">
        <v>63</v>
      </c>
      <c r="KBB304" s="46"/>
      <c r="KBC304" s="41">
        <v>209</v>
      </c>
      <c r="KBD304" s="42" t="s">
        <v>47</v>
      </c>
      <c r="KBE304" s="41">
        <v>40</v>
      </c>
      <c r="KBF304" s="46">
        <v>5.08</v>
      </c>
      <c r="KBG304" s="46">
        <v>4.5999999999999996</v>
      </c>
      <c r="KBH304" s="46">
        <v>0.28000000000000003</v>
      </c>
      <c r="KBI304" s="46">
        <v>63</v>
      </c>
      <c r="KBJ304" s="46"/>
      <c r="KBK304" s="41">
        <v>209</v>
      </c>
      <c r="KBL304" s="42" t="s">
        <v>47</v>
      </c>
      <c r="KBM304" s="41">
        <v>40</v>
      </c>
      <c r="KBN304" s="46">
        <v>5.08</v>
      </c>
      <c r="KBO304" s="46">
        <v>4.5999999999999996</v>
      </c>
      <c r="KBP304" s="46">
        <v>0.28000000000000003</v>
      </c>
      <c r="KBQ304" s="46">
        <v>63</v>
      </c>
      <c r="KBR304" s="46"/>
      <c r="KBS304" s="41">
        <v>209</v>
      </c>
      <c r="KBT304" s="42" t="s">
        <v>47</v>
      </c>
      <c r="KBU304" s="41">
        <v>40</v>
      </c>
      <c r="KBV304" s="46">
        <v>5.08</v>
      </c>
      <c r="KBW304" s="46">
        <v>4.5999999999999996</v>
      </c>
      <c r="KBX304" s="46">
        <v>0.28000000000000003</v>
      </c>
      <c r="KBY304" s="46">
        <v>63</v>
      </c>
      <c r="KBZ304" s="46"/>
      <c r="KCA304" s="41">
        <v>209</v>
      </c>
      <c r="KCB304" s="42" t="s">
        <v>47</v>
      </c>
      <c r="KCC304" s="41">
        <v>40</v>
      </c>
      <c r="KCD304" s="46">
        <v>5.08</v>
      </c>
      <c r="KCE304" s="46">
        <v>4.5999999999999996</v>
      </c>
      <c r="KCF304" s="46">
        <v>0.28000000000000003</v>
      </c>
      <c r="KCG304" s="46">
        <v>63</v>
      </c>
      <c r="KCH304" s="46"/>
      <c r="KCI304" s="41">
        <v>209</v>
      </c>
      <c r="KCJ304" s="42" t="s">
        <v>47</v>
      </c>
      <c r="KCK304" s="41">
        <v>40</v>
      </c>
      <c r="KCL304" s="46">
        <v>5.08</v>
      </c>
      <c r="KCM304" s="46">
        <v>4.5999999999999996</v>
      </c>
      <c r="KCN304" s="46">
        <v>0.28000000000000003</v>
      </c>
      <c r="KCO304" s="46">
        <v>63</v>
      </c>
      <c r="KCP304" s="46"/>
      <c r="KCQ304" s="41">
        <v>209</v>
      </c>
      <c r="KCR304" s="42" t="s">
        <v>47</v>
      </c>
      <c r="KCS304" s="41">
        <v>40</v>
      </c>
      <c r="KCT304" s="46">
        <v>5.08</v>
      </c>
      <c r="KCU304" s="46">
        <v>4.5999999999999996</v>
      </c>
      <c r="KCV304" s="46">
        <v>0.28000000000000003</v>
      </c>
      <c r="KCW304" s="46">
        <v>63</v>
      </c>
      <c r="KCX304" s="46"/>
      <c r="KCY304" s="41">
        <v>209</v>
      </c>
      <c r="KCZ304" s="42" t="s">
        <v>47</v>
      </c>
      <c r="KDA304" s="41">
        <v>40</v>
      </c>
      <c r="KDB304" s="46">
        <v>5.08</v>
      </c>
      <c r="KDC304" s="46">
        <v>4.5999999999999996</v>
      </c>
      <c r="KDD304" s="46">
        <v>0.28000000000000003</v>
      </c>
      <c r="KDE304" s="46">
        <v>63</v>
      </c>
      <c r="KDF304" s="46"/>
      <c r="KDG304" s="41">
        <v>209</v>
      </c>
      <c r="KDH304" s="42" t="s">
        <v>47</v>
      </c>
      <c r="KDI304" s="41">
        <v>40</v>
      </c>
      <c r="KDJ304" s="46">
        <v>5.08</v>
      </c>
      <c r="KDK304" s="46">
        <v>4.5999999999999996</v>
      </c>
      <c r="KDL304" s="46">
        <v>0.28000000000000003</v>
      </c>
      <c r="KDM304" s="46">
        <v>63</v>
      </c>
      <c r="KDN304" s="46"/>
      <c r="KDO304" s="41">
        <v>209</v>
      </c>
      <c r="KDP304" s="42" t="s">
        <v>47</v>
      </c>
      <c r="KDQ304" s="41">
        <v>40</v>
      </c>
      <c r="KDR304" s="46">
        <v>5.08</v>
      </c>
      <c r="KDS304" s="46">
        <v>4.5999999999999996</v>
      </c>
      <c r="KDT304" s="46">
        <v>0.28000000000000003</v>
      </c>
      <c r="KDU304" s="46">
        <v>63</v>
      </c>
      <c r="KDV304" s="46"/>
      <c r="KDW304" s="41">
        <v>209</v>
      </c>
      <c r="KDX304" s="42" t="s">
        <v>47</v>
      </c>
      <c r="KDY304" s="41">
        <v>40</v>
      </c>
      <c r="KDZ304" s="46">
        <v>5.08</v>
      </c>
      <c r="KEA304" s="46">
        <v>4.5999999999999996</v>
      </c>
      <c r="KEB304" s="46">
        <v>0.28000000000000003</v>
      </c>
      <c r="KEC304" s="46">
        <v>63</v>
      </c>
      <c r="KED304" s="46"/>
      <c r="KEE304" s="41">
        <v>209</v>
      </c>
      <c r="KEF304" s="42" t="s">
        <v>47</v>
      </c>
      <c r="KEG304" s="41">
        <v>40</v>
      </c>
      <c r="KEH304" s="46">
        <v>5.08</v>
      </c>
      <c r="KEI304" s="46">
        <v>4.5999999999999996</v>
      </c>
      <c r="KEJ304" s="46">
        <v>0.28000000000000003</v>
      </c>
      <c r="KEK304" s="46">
        <v>63</v>
      </c>
      <c r="KEL304" s="46"/>
      <c r="KEM304" s="41">
        <v>209</v>
      </c>
      <c r="KEN304" s="42" t="s">
        <v>47</v>
      </c>
      <c r="KEO304" s="41">
        <v>40</v>
      </c>
      <c r="KEP304" s="46">
        <v>5.08</v>
      </c>
      <c r="KEQ304" s="46">
        <v>4.5999999999999996</v>
      </c>
      <c r="KER304" s="46">
        <v>0.28000000000000003</v>
      </c>
      <c r="KES304" s="46">
        <v>63</v>
      </c>
      <c r="KET304" s="46"/>
      <c r="KEU304" s="41">
        <v>209</v>
      </c>
      <c r="KEV304" s="42" t="s">
        <v>47</v>
      </c>
      <c r="KEW304" s="41">
        <v>40</v>
      </c>
      <c r="KEX304" s="46">
        <v>5.08</v>
      </c>
      <c r="KEY304" s="46">
        <v>4.5999999999999996</v>
      </c>
      <c r="KEZ304" s="46">
        <v>0.28000000000000003</v>
      </c>
      <c r="KFA304" s="46">
        <v>63</v>
      </c>
      <c r="KFB304" s="46"/>
      <c r="KFC304" s="41">
        <v>209</v>
      </c>
      <c r="KFD304" s="42" t="s">
        <v>47</v>
      </c>
      <c r="KFE304" s="41">
        <v>40</v>
      </c>
      <c r="KFF304" s="46">
        <v>5.08</v>
      </c>
      <c r="KFG304" s="46">
        <v>4.5999999999999996</v>
      </c>
      <c r="KFH304" s="46">
        <v>0.28000000000000003</v>
      </c>
      <c r="KFI304" s="46">
        <v>63</v>
      </c>
      <c r="KFJ304" s="46"/>
      <c r="KFK304" s="41">
        <v>209</v>
      </c>
      <c r="KFL304" s="42" t="s">
        <v>47</v>
      </c>
      <c r="KFM304" s="41">
        <v>40</v>
      </c>
      <c r="KFN304" s="46">
        <v>5.08</v>
      </c>
      <c r="KFO304" s="46">
        <v>4.5999999999999996</v>
      </c>
      <c r="KFP304" s="46">
        <v>0.28000000000000003</v>
      </c>
      <c r="KFQ304" s="46">
        <v>63</v>
      </c>
      <c r="KFR304" s="46"/>
      <c r="KFS304" s="41">
        <v>209</v>
      </c>
      <c r="KFT304" s="42" t="s">
        <v>47</v>
      </c>
      <c r="KFU304" s="41">
        <v>40</v>
      </c>
      <c r="KFV304" s="46">
        <v>5.08</v>
      </c>
      <c r="KFW304" s="46">
        <v>4.5999999999999996</v>
      </c>
      <c r="KFX304" s="46">
        <v>0.28000000000000003</v>
      </c>
      <c r="KFY304" s="46">
        <v>63</v>
      </c>
      <c r="KFZ304" s="46"/>
      <c r="KGA304" s="41">
        <v>209</v>
      </c>
      <c r="KGB304" s="42" t="s">
        <v>47</v>
      </c>
      <c r="KGC304" s="41">
        <v>40</v>
      </c>
      <c r="KGD304" s="46">
        <v>5.08</v>
      </c>
      <c r="KGE304" s="46">
        <v>4.5999999999999996</v>
      </c>
      <c r="KGF304" s="46">
        <v>0.28000000000000003</v>
      </c>
      <c r="KGG304" s="46">
        <v>63</v>
      </c>
      <c r="KGH304" s="46"/>
      <c r="KGI304" s="41">
        <v>209</v>
      </c>
      <c r="KGJ304" s="42" t="s">
        <v>47</v>
      </c>
      <c r="KGK304" s="41">
        <v>40</v>
      </c>
      <c r="KGL304" s="46">
        <v>5.08</v>
      </c>
      <c r="KGM304" s="46">
        <v>4.5999999999999996</v>
      </c>
      <c r="KGN304" s="46">
        <v>0.28000000000000003</v>
      </c>
      <c r="KGO304" s="46">
        <v>63</v>
      </c>
      <c r="KGP304" s="46"/>
      <c r="KGQ304" s="41">
        <v>209</v>
      </c>
      <c r="KGR304" s="42" t="s">
        <v>47</v>
      </c>
      <c r="KGS304" s="41">
        <v>40</v>
      </c>
      <c r="KGT304" s="46">
        <v>5.08</v>
      </c>
      <c r="KGU304" s="46">
        <v>4.5999999999999996</v>
      </c>
      <c r="KGV304" s="46">
        <v>0.28000000000000003</v>
      </c>
      <c r="KGW304" s="46">
        <v>63</v>
      </c>
      <c r="KGX304" s="46"/>
      <c r="KGY304" s="41">
        <v>209</v>
      </c>
      <c r="KGZ304" s="42" t="s">
        <v>47</v>
      </c>
      <c r="KHA304" s="41">
        <v>40</v>
      </c>
      <c r="KHB304" s="46">
        <v>5.08</v>
      </c>
      <c r="KHC304" s="46">
        <v>4.5999999999999996</v>
      </c>
      <c r="KHD304" s="46">
        <v>0.28000000000000003</v>
      </c>
      <c r="KHE304" s="46">
        <v>63</v>
      </c>
      <c r="KHF304" s="46"/>
      <c r="KHG304" s="41">
        <v>209</v>
      </c>
      <c r="KHH304" s="42" t="s">
        <v>47</v>
      </c>
      <c r="KHI304" s="41">
        <v>40</v>
      </c>
      <c r="KHJ304" s="46">
        <v>5.08</v>
      </c>
      <c r="KHK304" s="46">
        <v>4.5999999999999996</v>
      </c>
      <c r="KHL304" s="46">
        <v>0.28000000000000003</v>
      </c>
      <c r="KHM304" s="46">
        <v>63</v>
      </c>
      <c r="KHN304" s="46"/>
      <c r="KHO304" s="41">
        <v>209</v>
      </c>
      <c r="KHP304" s="42" t="s">
        <v>47</v>
      </c>
      <c r="KHQ304" s="41">
        <v>40</v>
      </c>
      <c r="KHR304" s="46">
        <v>5.08</v>
      </c>
      <c r="KHS304" s="46">
        <v>4.5999999999999996</v>
      </c>
      <c r="KHT304" s="46">
        <v>0.28000000000000003</v>
      </c>
      <c r="KHU304" s="46">
        <v>63</v>
      </c>
      <c r="KHV304" s="46"/>
      <c r="KHW304" s="41">
        <v>209</v>
      </c>
      <c r="KHX304" s="42" t="s">
        <v>47</v>
      </c>
      <c r="KHY304" s="41">
        <v>40</v>
      </c>
      <c r="KHZ304" s="46">
        <v>5.08</v>
      </c>
      <c r="KIA304" s="46">
        <v>4.5999999999999996</v>
      </c>
      <c r="KIB304" s="46">
        <v>0.28000000000000003</v>
      </c>
      <c r="KIC304" s="46">
        <v>63</v>
      </c>
      <c r="KID304" s="46"/>
      <c r="KIE304" s="41">
        <v>209</v>
      </c>
      <c r="KIF304" s="42" t="s">
        <v>47</v>
      </c>
      <c r="KIG304" s="41">
        <v>40</v>
      </c>
      <c r="KIH304" s="46">
        <v>5.08</v>
      </c>
      <c r="KII304" s="46">
        <v>4.5999999999999996</v>
      </c>
      <c r="KIJ304" s="46">
        <v>0.28000000000000003</v>
      </c>
      <c r="KIK304" s="46">
        <v>63</v>
      </c>
      <c r="KIL304" s="46"/>
      <c r="KIM304" s="41">
        <v>209</v>
      </c>
      <c r="KIN304" s="42" t="s">
        <v>47</v>
      </c>
      <c r="KIO304" s="41">
        <v>40</v>
      </c>
      <c r="KIP304" s="46">
        <v>5.08</v>
      </c>
      <c r="KIQ304" s="46">
        <v>4.5999999999999996</v>
      </c>
      <c r="KIR304" s="46">
        <v>0.28000000000000003</v>
      </c>
      <c r="KIS304" s="46">
        <v>63</v>
      </c>
      <c r="KIT304" s="46"/>
      <c r="KIU304" s="41">
        <v>209</v>
      </c>
      <c r="KIV304" s="42" t="s">
        <v>47</v>
      </c>
      <c r="KIW304" s="41">
        <v>40</v>
      </c>
      <c r="KIX304" s="46">
        <v>5.08</v>
      </c>
      <c r="KIY304" s="46">
        <v>4.5999999999999996</v>
      </c>
      <c r="KIZ304" s="46">
        <v>0.28000000000000003</v>
      </c>
      <c r="KJA304" s="46">
        <v>63</v>
      </c>
      <c r="KJB304" s="46"/>
      <c r="KJC304" s="41">
        <v>209</v>
      </c>
      <c r="KJD304" s="42" t="s">
        <v>47</v>
      </c>
      <c r="KJE304" s="41">
        <v>40</v>
      </c>
      <c r="KJF304" s="46">
        <v>5.08</v>
      </c>
      <c r="KJG304" s="46">
        <v>4.5999999999999996</v>
      </c>
      <c r="KJH304" s="46">
        <v>0.28000000000000003</v>
      </c>
      <c r="KJI304" s="46">
        <v>63</v>
      </c>
      <c r="KJJ304" s="46"/>
      <c r="KJK304" s="41">
        <v>209</v>
      </c>
      <c r="KJL304" s="42" t="s">
        <v>47</v>
      </c>
      <c r="KJM304" s="41">
        <v>40</v>
      </c>
      <c r="KJN304" s="46">
        <v>5.08</v>
      </c>
      <c r="KJO304" s="46">
        <v>4.5999999999999996</v>
      </c>
      <c r="KJP304" s="46">
        <v>0.28000000000000003</v>
      </c>
      <c r="KJQ304" s="46">
        <v>63</v>
      </c>
      <c r="KJR304" s="46"/>
      <c r="KJS304" s="41">
        <v>209</v>
      </c>
      <c r="KJT304" s="42" t="s">
        <v>47</v>
      </c>
      <c r="KJU304" s="41">
        <v>40</v>
      </c>
      <c r="KJV304" s="46">
        <v>5.08</v>
      </c>
      <c r="KJW304" s="46">
        <v>4.5999999999999996</v>
      </c>
      <c r="KJX304" s="46">
        <v>0.28000000000000003</v>
      </c>
      <c r="KJY304" s="46">
        <v>63</v>
      </c>
      <c r="KJZ304" s="46"/>
      <c r="KKA304" s="41">
        <v>209</v>
      </c>
      <c r="KKB304" s="42" t="s">
        <v>47</v>
      </c>
      <c r="KKC304" s="41">
        <v>40</v>
      </c>
      <c r="KKD304" s="46">
        <v>5.08</v>
      </c>
      <c r="KKE304" s="46">
        <v>4.5999999999999996</v>
      </c>
      <c r="KKF304" s="46">
        <v>0.28000000000000003</v>
      </c>
      <c r="KKG304" s="46">
        <v>63</v>
      </c>
      <c r="KKH304" s="46"/>
      <c r="KKI304" s="41">
        <v>209</v>
      </c>
      <c r="KKJ304" s="42" t="s">
        <v>47</v>
      </c>
      <c r="KKK304" s="41">
        <v>40</v>
      </c>
      <c r="KKL304" s="46">
        <v>5.08</v>
      </c>
      <c r="KKM304" s="46">
        <v>4.5999999999999996</v>
      </c>
      <c r="KKN304" s="46">
        <v>0.28000000000000003</v>
      </c>
      <c r="KKO304" s="46">
        <v>63</v>
      </c>
      <c r="KKP304" s="46"/>
      <c r="KKQ304" s="41">
        <v>209</v>
      </c>
      <c r="KKR304" s="42" t="s">
        <v>47</v>
      </c>
      <c r="KKS304" s="41">
        <v>40</v>
      </c>
      <c r="KKT304" s="46">
        <v>5.08</v>
      </c>
      <c r="KKU304" s="46">
        <v>4.5999999999999996</v>
      </c>
      <c r="KKV304" s="46">
        <v>0.28000000000000003</v>
      </c>
      <c r="KKW304" s="46">
        <v>63</v>
      </c>
      <c r="KKX304" s="46"/>
      <c r="KKY304" s="41">
        <v>209</v>
      </c>
      <c r="KKZ304" s="42" t="s">
        <v>47</v>
      </c>
      <c r="KLA304" s="41">
        <v>40</v>
      </c>
      <c r="KLB304" s="46">
        <v>5.08</v>
      </c>
      <c r="KLC304" s="46">
        <v>4.5999999999999996</v>
      </c>
      <c r="KLD304" s="46">
        <v>0.28000000000000003</v>
      </c>
      <c r="KLE304" s="46">
        <v>63</v>
      </c>
      <c r="KLF304" s="46"/>
      <c r="KLG304" s="41">
        <v>209</v>
      </c>
      <c r="KLH304" s="42" t="s">
        <v>47</v>
      </c>
      <c r="KLI304" s="41">
        <v>40</v>
      </c>
      <c r="KLJ304" s="46">
        <v>5.08</v>
      </c>
      <c r="KLK304" s="46">
        <v>4.5999999999999996</v>
      </c>
      <c r="KLL304" s="46">
        <v>0.28000000000000003</v>
      </c>
      <c r="KLM304" s="46">
        <v>63</v>
      </c>
      <c r="KLN304" s="46"/>
      <c r="KLO304" s="41">
        <v>209</v>
      </c>
      <c r="KLP304" s="42" t="s">
        <v>47</v>
      </c>
      <c r="KLQ304" s="41">
        <v>40</v>
      </c>
      <c r="KLR304" s="46">
        <v>5.08</v>
      </c>
      <c r="KLS304" s="46">
        <v>4.5999999999999996</v>
      </c>
      <c r="KLT304" s="46">
        <v>0.28000000000000003</v>
      </c>
      <c r="KLU304" s="46">
        <v>63</v>
      </c>
      <c r="KLV304" s="46"/>
      <c r="KLW304" s="41">
        <v>209</v>
      </c>
      <c r="KLX304" s="42" t="s">
        <v>47</v>
      </c>
      <c r="KLY304" s="41">
        <v>40</v>
      </c>
      <c r="KLZ304" s="46">
        <v>5.08</v>
      </c>
      <c r="KMA304" s="46">
        <v>4.5999999999999996</v>
      </c>
      <c r="KMB304" s="46">
        <v>0.28000000000000003</v>
      </c>
      <c r="KMC304" s="46">
        <v>63</v>
      </c>
      <c r="KMD304" s="46"/>
      <c r="KME304" s="41">
        <v>209</v>
      </c>
      <c r="KMF304" s="42" t="s">
        <v>47</v>
      </c>
      <c r="KMG304" s="41">
        <v>40</v>
      </c>
      <c r="KMH304" s="46">
        <v>5.08</v>
      </c>
      <c r="KMI304" s="46">
        <v>4.5999999999999996</v>
      </c>
      <c r="KMJ304" s="46">
        <v>0.28000000000000003</v>
      </c>
      <c r="KMK304" s="46">
        <v>63</v>
      </c>
      <c r="KML304" s="46"/>
      <c r="KMM304" s="41">
        <v>209</v>
      </c>
      <c r="KMN304" s="42" t="s">
        <v>47</v>
      </c>
      <c r="KMO304" s="41">
        <v>40</v>
      </c>
      <c r="KMP304" s="46">
        <v>5.08</v>
      </c>
      <c r="KMQ304" s="46">
        <v>4.5999999999999996</v>
      </c>
      <c r="KMR304" s="46">
        <v>0.28000000000000003</v>
      </c>
      <c r="KMS304" s="46">
        <v>63</v>
      </c>
      <c r="KMT304" s="46"/>
      <c r="KMU304" s="41">
        <v>209</v>
      </c>
      <c r="KMV304" s="42" t="s">
        <v>47</v>
      </c>
      <c r="KMW304" s="41">
        <v>40</v>
      </c>
      <c r="KMX304" s="46">
        <v>5.08</v>
      </c>
      <c r="KMY304" s="46">
        <v>4.5999999999999996</v>
      </c>
      <c r="KMZ304" s="46">
        <v>0.28000000000000003</v>
      </c>
      <c r="KNA304" s="46">
        <v>63</v>
      </c>
      <c r="KNB304" s="46"/>
      <c r="KNC304" s="41">
        <v>209</v>
      </c>
      <c r="KND304" s="42" t="s">
        <v>47</v>
      </c>
      <c r="KNE304" s="41">
        <v>40</v>
      </c>
      <c r="KNF304" s="46">
        <v>5.08</v>
      </c>
      <c r="KNG304" s="46">
        <v>4.5999999999999996</v>
      </c>
      <c r="KNH304" s="46">
        <v>0.28000000000000003</v>
      </c>
      <c r="KNI304" s="46">
        <v>63</v>
      </c>
      <c r="KNJ304" s="46"/>
      <c r="KNK304" s="41">
        <v>209</v>
      </c>
      <c r="KNL304" s="42" t="s">
        <v>47</v>
      </c>
      <c r="KNM304" s="41">
        <v>40</v>
      </c>
      <c r="KNN304" s="46">
        <v>5.08</v>
      </c>
      <c r="KNO304" s="46">
        <v>4.5999999999999996</v>
      </c>
      <c r="KNP304" s="46">
        <v>0.28000000000000003</v>
      </c>
      <c r="KNQ304" s="46">
        <v>63</v>
      </c>
      <c r="KNR304" s="46"/>
      <c r="KNS304" s="41">
        <v>209</v>
      </c>
      <c r="KNT304" s="42" t="s">
        <v>47</v>
      </c>
      <c r="KNU304" s="41">
        <v>40</v>
      </c>
      <c r="KNV304" s="46">
        <v>5.08</v>
      </c>
      <c r="KNW304" s="46">
        <v>4.5999999999999996</v>
      </c>
      <c r="KNX304" s="46">
        <v>0.28000000000000003</v>
      </c>
      <c r="KNY304" s="46">
        <v>63</v>
      </c>
      <c r="KNZ304" s="46"/>
      <c r="KOA304" s="41">
        <v>209</v>
      </c>
      <c r="KOB304" s="42" t="s">
        <v>47</v>
      </c>
      <c r="KOC304" s="41">
        <v>40</v>
      </c>
      <c r="KOD304" s="46">
        <v>5.08</v>
      </c>
      <c r="KOE304" s="46">
        <v>4.5999999999999996</v>
      </c>
      <c r="KOF304" s="46">
        <v>0.28000000000000003</v>
      </c>
      <c r="KOG304" s="46">
        <v>63</v>
      </c>
      <c r="KOH304" s="46"/>
      <c r="KOI304" s="41">
        <v>209</v>
      </c>
      <c r="KOJ304" s="42" t="s">
        <v>47</v>
      </c>
      <c r="KOK304" s="41">
        <v>40</v>
      </c>
      <c r="KOL304" s="46">
        <v>5.08</v>
      </c>
      <c r="KOM304" s="46">
        <v>4.5999999999999996</v>
      </c>
      <c r="KON304" s="46">
        <v>0.28000000000000003</v>
      </c>
      <c r="KOO304" s="46">
        <v>63</v>
      </c>
      <c r="KOP304" s="46"/>
      <c r="KOQ304" s="41">
        <v>209</v>
      </c>
      <c r="KOR304" s="42" t="s">
        <v>47</v>
      </c>
      <c r="KOS304" s="41">
        <v>40</v>
      </c>
      <c r="KOT304" s="46">
        <v>5.08</v>
      </c>
      <c r="KOU304" s="46">
        <v>4.5999999999999996</v>
      </c>
      <c r="KOV304" s="46">
        <v>0.28000000000000003</v>
      </c>
      <c r="KOW304" s="46">
        <v>63</v>
      </c>
      <c r="KOX304" s="46"/>
      <c r="KOY304" s="41">
        <v>209</v>
      </c>
      <c r="KOZ304" s="42" t="s">
        <v>47</v>
      </c>
      <c r="KPA304" s="41">
        <v>40</v>
      </c>
      <c r="KPB304" s="46">
        <v>5.08</v>
      </c>
      <c r="KPC304" s="46">
        <v>4.5999999999999996</v>
      </c>
      <c r="KPD304" s="46">
        <v>0.28000000000000003</v>
      </c>
      <c r="KPE304" s="46">
        <v>63</v>
      </c>
      <c r="KPF304" s="46"/>
      <c r="KPG304" s="41">
        <v>209</v>
      </c>
      <c r="KPH304" s="42" t="s">
        <v>47</v>
      </c>
      <c r="KPI304" s="41">
        <v>40</v>
      </c>
      <c r="KPJ304" s="46">
        <v>5.08</v>
      </c>
      <c r="KPK304" s="46">
        <v>4.5999999999999996</v>
      </c>
      <c r="KPL304" s="46">
        <v>0.28000000000000003</v>
      </c>
      <c r="KPM304" s="46">
        <v>63</v>
      </c>
      <c r="KPN304" s="46"/>
      <c r="KPO304" s="41">
        <v>209</v>
      </c>
      <c r="KPP304" s="42" t="s">
        <v>47</v>
      </c>
      <c r="KPQ304" s="41">
        <v>40</v>
      </c>
      <c r="KPR304" s="46">
        <v>5.08</v>
      </c>
      <c r="KPS304" s="46">
        <v>4.5999999999999996</v>
      </c>
      <c r="KPT304" s="46">
        <v>0.28000000000000003</v>
      </c>
      <c r="KPU304" s="46">
        <v>63</v>
      </c>
      <c r="KPV304" s="46"/>
      <c r="KPW304" s="41">
        <v>209</v>
      </c>
      <c r="KPX304" s="42" t="s">
        <v>47</v>
      </c>
      <c r="KPY304" s="41">
        <v>40</v>
      </c>
      <c r="KPZ304" s="46">
        <v>5.08</v>
      </c>
      <c r="KQA304" s="46">
        <v>4.5999999999999996</v>
      </c>
      <c r="KQB304" s="46">
        <v>0.28000000000000003</v>
      </c>
      <c r="KQC304" s="46">
        <v>63</v>
      </c>
      <c r="KQD304" s="46"/>
      <c r="KQE304" s="41">
        <v>209</v>
      </c>
      <c r="KQF304" s="42" t="s">
        <v>47</v>
      </c>
      <c r="KQG304" s="41">
        <v>40</v>
      </c>
      <c r="KQH304" s="46">
        <v>5.08</v>
      </c>
      <c r="KQI304" s="46">
        <v>4.5999999999999996</v>
      </c>
      <c r="KQJ304" s="46">
        <v>0.28000000000000003</v>
      </c>
      <c r="KQK304" s="46">
        <v>63</v>
      </c>
      <c r="KQL304" s="46"/>
      <c r="KQM304" s="41">
        <v>209</v>
      </c>
      <c r="KQN304" s="42" t="s">
        <v>47</v>
      </c>
      <c r="KQO304" s="41">
        <v>40</v>
      </c>
      <c r="KQP304" s="46">
        <v>5.08</v>
      </c>
      <c r="KQQ304" s="46">
        <v>4.5999999999999996</v>
      </c>
      <c r="KQR304" s="46">
        <v>0.28000000000000003</v>
      </c>
      <c r="KQS304" s="46">
        <v>63</v>
      </c>
      <c r="KQT304" s="46"/>
      <c r="KQU304" s="41">
        <v>209</v>
      </c>
      <c r="KQV304" s="42" t="s">
        <v>47</v>
      </c>
      <c r="KQW304" s="41">
        <v>40</v>
      </c>
      <c r="KQX304" s="46">
        <v>5.08</v>
      </c>
      <c r="KQY304" s="46">
        <v>4.5999999999999996</v>
      </c>
      <c r="KQZ304" s="46">
        <v>0.28000000000000003</v>
      </c>
      <c r="KRA304" s="46">
        <v>63</v>
      </c>
      <c r="KRB304" s="46"/>
      <c r="KRC304" s="41">
        <v>209</v>
      </c>
      <c r="KRD304" s="42" t="s">
        <v>47</v>
      </c>
      <c r="KRE304" s="41">
        <v>40</v>
      </c>
      <c r="KRF304" s="46">
        <v>5.08</v>
      </c>
      <c r="KRG304" s="46">
        <v>4.5999999999999996</v>
      </c>
      <c r="KRH304" s="46">
        <v>0.28000000000000003</v>
      </c>
      <c r="KRI304" s="46">
        <v>63</v>
      </c>
      <c r="KRJ304" s="46"/>
      <c r="KRK304" s="41">
        <v>209</v>
      </c>
      <c r="KRL304" s="42" t="s">
        <v>47</v>
      </c>
      <c r="KRM304" s="41">
        <v>40</v>
      </c>
      <c r="KRN304" s="46">
        <v>5.08</v>
      </c>
      <c r="KRO304" s="46">
        <v>4.5999999999999996</v>
      </c>
      <c r="KRP304" s="46">
        <v>0.28000000000000003</v>
      </c>
      <c r="KRQ304" s="46">
        <v>63</v>
      </c>
      <c r="KRR304" s="46"/>
      <c r="KRS304" s="41">
        <v>209</v>
      </c>
      <c r="KRT304" s="42" t="s">
        <v>47</v>
      </c>
      <c r="KRU304" s="41">
        <v>40</v>
      </c>
      <c r="KRV304" s="46">
        <v>5.08</v>
      </c>
      <c r="KRW304" s="46">
        <v>4.5999999999999996</v>
      </c>
      <c r="KRX304" s="46">
        <v>0.28000000000000003</v>
      </c>
      <c r="KRY304" s="46">
        <v>63</v>
      </c>
      <c r="KRZ304" s="46"/>
      <c r="KSA304" s="41">
        <v>209</v>
      </c>
      <c r="KSB304" s="42" t="s">
        <v>47</v>
      </c>
      <c r="KSC304" s="41">
        <v>40</v>
      </c>
      <c r="KSD304" s="46">
        <v>5.08</v>
      </c>
      <c r="KSE304" s="46">
        <v>4.5999999999999996</v>
      </c>
      <c r="KSF304" s="46">
        <v>0.28000000000000003</v>
      </c>
      <c r="KSG304" s="46">
        <v>63</v>
      </c>
      <c r="KSH304" s="46"/>
      <c r="KSI304" s="41">
        <v>209</v>
      </c>
      <c r="KSJ304" s="42" t="s">
        <v>47</v>
      </c>
      <c r="KSK304" s="41">
        <v>40</v>
      </c>
      <c r="KSL304" s="46">
        <v>5.08</v>
      </c>
      <c r="KSM304" s="46">
        <v>4.5999999999999996</v>
      </c>
      <c r="KSN304" s="46">
        <v>0.28000000000000003</v>
      </c>
      <c r="KSO304" s="46">
        <v>63</v>
      </c>
      <c r="KSP304" s="46"/>
      <c r="KSQ304" s="41">
        <v>209</v>
      </c>
      <c r="KSR304" s="42" t="s">
        <v>47</v>
      </c>
      <c r="KSS304" s="41">
        <v>40</v>
      </c>
      <c r="KST304" s="46">
        <v>5.08</v>
      </c>
      <c r="KSU304" s="46">
        <v>4.5999999999999996</v>
      </c>
      <c r="KSV304" s="46">
        <v>0.28000000000000003</v>
      </c>
      <c r="KSW304" s="46">
        <v>63</v>
      </c>
      <c r="KSX304" s="46"/>
      <c r="KSY304" s="41">
        <v>209</v>
      </c>
      <c r="KSZ304" s="42" t="s">
        <v>47</v>
      </c>
      <c r="KTA304" s="41">
        <v>40</v>
      </c>
      <c r="KTB304" s="46">
        <v>5.08</v>
      </c>
      <c r="KTC304" s="46">
        <v>4.5999999999999996</v>
      </c>
      <c r="KTD304" s="46">
        <v>0.28000000000000003</v>
      </c>
      <c r="KTE304" s="46">
        <v>63</v>
      </c>
      <c r="KTF304" s="46"/>
      <c r="KTG304" s="41">
        <v>209</v>
      </c>
      <c r="KTH304" s="42" t="s">
        <v>47</v>
      </c>
      <c r="KTI304" s="41">
        <v>40</v>
      </c>
      <c r="KTJ304" s="46">
        <v>5.08</v>
      </c>
      <c r="KTK304" s="46">
        <v>4.5999999999999996</v>
      </c>
      <c r="KTL304" s="46">
        <v>0.28000000000000003</v>
      </c>
      <c r="KTM304" s="46">
        <v>63</v>
      </c>
      <c r="KTN304" s="46"/>
      <c r="KTO304" s="41">
        <v>209</v>
      </c>
      <c r="KTP304" s="42" t="s">
        <v>47</v>
      </c>
      <c r="KTQ304" s="41">
        <v>40</v>
      </c>
      <c r="KTR304" s="46">
        <v>5.08</v>
      </c>
      <c r="KTS304" s="46">
        <v>4.5999999999999996</v>
      </c>
      <c r="KTT304" s="46">
        <v>0.28000000000000003</v>
      </c>
      <c r="KTU304" s="46">
        <v>63</v>
      </c>
      <c r="KTV304" s="46"/>
      <c r="KTW304" s="41">
        <v>209</v>
      </c>
      <c r="KTX304" s="42" t="s">
        <v>47</v>
      </c>
      <c r="KTY304" s="41">
        <v>40</v>
      </c>
      <c r="KTZ304" s="46">
        <v>5.08</v>
      </c>
      <c r="KUA304" s="46">
        <v>4.5999999999999996</v>
      </c>
      <c r="KUB304" s="46">
        <v>0.28000000000000003</v>
      </c>
      <c r="KUC304" s="46">
        <v>63</v>
      </c>
      <c r="KUD304" s="46"/>
      <c r="KUE304" s="41">
        <v>209</v>
      </c>
      <c r="KUF304" s="42" t="s">
        <v>47</v>
      </c>
      <c r="KUG304" s="41">
        <v>40</v>
      </c>
      <c r="KUH304" s="46">
        <v>5.08</v>
      </c>
      <c r="KUI304" s="46">
        <v>4.5999999999999996</v>
      </c>
      <c r="KUJ304" s="46">
        <v>0.28000000000000003</v>
      </c>
      <c r="KUK304" s="46">
        <v>63</v>
      </c>
      <c r="KUL304" s="46"/>
      <c r="KUM304" s="41">
        <v>209</v>
      </c>
      <c r="KUN304" s="42" t="s">
        <v>47</v>
      </c>
      <c r="KUO304" s="41">
        <v>40</v>
      </c>
      <c r="KUP304" s="46">
        <v>5.08</v>
      </c>
      <c r="KUQ304" s="46">
        <v>4.5999999999999996</v>
      </c>
      <c r="KUR304" s="46">
        <v>0.28000000000000003</v>
      </c>
      <c r="KUS304" s="46">
        <v>63</v>
      </c>
      <c r="KUT304" s="46"/>
      <c r="KUU304" s="41">
        <v>209</v>
      </c>
      <c r="KUV304" s="42" t="s">
        <v>47</v>
      </c>
      <c r="KUW304" s="41">
        <v>40</v>
      </c>
      <c r="KUX304" s="46">
        <v>5.08</v>
      </c>
      <c r="KUY304" s="46">
        <v>4.5999999999999996</v>
      </c>
      <c r="KUZ304" s="46">
        <v>0.28000000000000003</v>
      </c>
      <c r="KVA304" s="46">
        <v>63</v>
      </c>
      <c r="KVB304" s="46"/>
      <c r="KVC304" s="41">
        <v>209</v>
      </c>
      <c r="KVD304" s="42" t="s">
        <v>47</v>
      </c>
      <c r="KVE304" s="41">
        <v>40</v>
      </c>
      <c r="KVF304" s="46">
        <v>5.08</v>
      </c>
      <c r="KVG304" s="46">
        <v>4.5999999999999996</v>
      </c>
      <c r="KVH304" s="46">
        <v>0.28000000000000003</v>
      </c>
      <c r="KVI304" s="46">
        <v>63</v>
      </c>
      <c r="KVJ304" s="46"/>
      <c r="KVK304" s="41">
        <v>209</v>
      </c>
      <c r="KVL304" s="42" t="s">
        <v>47</v>
      </c>
      <c r="KVM304" s="41">
        <v>40</v>
      </c>
      <c r="KVN304" s="46">
        <v>5.08</v>
      </c>
      <c r="KVO304" s="46">
        <v>4.5999999999999996</v>
      </c>
      <c r="KVP304" s="46">
        <v>0.28000000000000003</v>
      </c>
      <c r="KVQ304" s="46">
        <v>63</v>
      </c>
      <c r="KVR304" s="46"/>
      <c r="KVS304" s="41">
        <v>209</v>
      </c>
      <c r="KVT304" s="42" t="s">
        <v>47</v>
      </c>
      <c r="KVU304" s="41">
        <v>40</v>
      </c>
      <c r="KVV304" s="46">
        <v>5.08</v>
      </c>
      <c r="KVW304" s="46">
        <v>4.5999999999999996</v>
      </c>
      <c r="KVX304" s="46">
        <v>0.28000000000000003</v>
      </c>
      <c r="KVY304" s="46">
        <v>63</v>
      </c>
      <c r="KVZ304" s="46"/>
      <c r="KWA304" s="41">
        <v>209</v>
      </c>
      <c r="KWB304" s="42" t="s">
        <v>47</v>
      </c>
      <c r="KWC304" s="41">
        <v>40</v>
      </c>
      <c r="KWD304" s="46">
        <v>5.08</v>
      </c>
      <c r="KWE304" s="46">
        <v>4.5999999999999996</v>
      </c>
      <c r="KWF304" s="46">
        <v>0.28000000000000003</v>
      </c>
      <c r="KWG304" s="46">
        <v>63</v>
      </c>
      <c r="KWH304" s="46"/>
      <c r="KWI304" s="41">
        <v>209</v>
      </c>
      <c r="KWJ304" s="42" t="s">
        <v>47</v>
      </c>
      <c r="KWK304" s="41">
        <v>40</v>
      </c>
      <c r="KWL304" s="46">
        <v>5.08</v>
      </c>
      <c r="KWM304" s="46">
        <v>4.5999999999999996</v>
      </c>
      <c r="KWN304" s="46">
        <v>0.28000000000000003</v>
      </c>
      <c r="KWO304" s="46">
        <v>63</v>
      </c>
      <c r="KWP304" s="46"/>
      <c r="KWQ304" s="41">
        <v>209</v>
      </c>
      <c r="KWR304" s="42" t="s">
        <v>47</v>
      </c>
      <c r="KWS304" s="41">
        <v>40</v>
      </c>
      <c r="KWT304" s="46">
        <v>5.08</v>
      </c>
      <c r="KWU304" s="46">
        <v>4.5999999999999996</v>
      </c>
      <c r="KWV304" s="46">
        <v>0.28000000000000003</v>
      </c>
      <c r="KWW304" s="46">
        <v>63</v>
      </c>
      <c r="KWX304" s="46"/>
      <c r="KWY304" s="41">
        <v>209</v>
      </c>
      <c r="KWZ304" s="42" t="s">
        <v>47</v>
      </c>
      <c r="KXA304" s="41">
        <v>40</v>
      </c>
      <c r="KXB304" s="46">
        <v>5.08</v>
      </c>
      <c r="KXC304" s="46">
        <v>4.5999999999999996</v>
      </c>
      <c r="KXD304" s="46">
        <v>0.28000000000000003</v>
      </c>
      <c r="KXE304" s="46">
        <v>63</v>
      </c>
      <c r="KXF304" s="46"/>
      <c r="KXG304" s="41">
        <v>209</v>
      </c>
      <c r="KXH304" s="42" t="s">
        <v>47</v>
      </c>
      <c r="KXI304" s="41">
        <v>40</v>
      </c>
      <c r="KXJ304" s="46">
        <v>5.08</v>
      </c>
      <c r="KXK304" s="46">
        <v>4.5999999999999996</v>
      </c>
      <c r="KXL304" s="46">
        <v>0.28000000000000003</v>
      </c>
      <c r="KXM304" s="46">
        <v>63</v>
      </c>
      <c r="KXN304" s="46"/>
      <c r="KXO304" s="41">
        <v>209</v>
      </c>
      <c r="KXP304" s="42" t="s">
        <v>47</v>
      </c>
      <c r="KXQ304" s="41">
        <v>40</v>
      </c>
      <c r="KXR304" s="46">
        <v>5.08</v>
      </c>
      <c r="KXS304" s="46">
        <v>4.5999999999999996</v>
      </c>
      <c r="KXT304" s="46">
        <v>0.28000000000000003</v>
      </c>
      <c r="KXU304" s="46">
        <v>63</v>
      </c>
      <c r="KXV304" s="46"/>
      <c r="KXW304" s="41">
        <v>209</v>
      </c>
      <c r="KXX304" s="42" t="s">
        <v>47</v>
      </c>
      <c r="KXY304" s="41">
        <v>40</v>
      </c>
      <c r="KXZ304" s="46">
        <v>5.08</v>
      </c>
      <c r="KYA304" s="46">
        <v>4.5999999999999996</v>
      </c>
      <c r="KYB304" s="46">
        <v>0.28000000000000003</v>
      </c>
      <c r="KYC304" s="46">
        <v>63</v>
      </c>
      <c r="KYD304" s="46"/>
      <c r="KYE304" s="41">
        <v>209</v>
      </c>
      <c r="KYF304" s="42" t="s">
        <v>47</v>
      </c>
      <c r="KYG304" s="41">
        <v>40</v>
      </c>
      <c r="KYH304" s="46">
        <v>5.08</v>
      </c>
      <c r="KYI304" s="46">
        <v>4.5999999999999996</v>
      </c>
      <c r="KYJ304" s="46">
        <v>0.28000000000000003</v>
      </c>
      <c r="KYK304" s="46">
        <v>63</v>
      </c>
      <c r="KYL304" s="46"/>
      <c r="KYM304" s="41">
        <v>209</v>
      </c>
      <c r="KYN304" s="42" t="s">
        <v>47</v>
      </c>
      <c r="KYO304" s="41">
        <v>40</v>
      </c>
      <c r="KYP304" s="46">
        <v>5.08</v>
      </c>
      <c r="KYQ304" s="46">
        <v>4.5999999999999996</v>
      </c>
      <c r="KYR304" s="46">
        <v>0.28000000000000003</v>
      </c>
      <c r="KYS304" s="46">
        <v>63</v>
      </c>
      <c r="KYT304" s="46"/>
      <c r="KYU304" s="41">
        <v>209</v>
      </c>
      <c r="KYV304" s="42" t="s">
        <v>47</v>
      </c>
      <c r="KYW304" s="41">
        <v>40</v>
      </c>
      <c r="KYX304" s="46">
        <v>5.08</v>
      </c>
      <c r="KYY304" s="46">
        <v>4.5999999999999996</v>
      </c>
      <c r="KYZ304" s="46">
        <v>0.28000000000000003</v>
      </c>
      <c r="KZA304" s="46">
        <v>63</v>
      </c>
      <c r="KZB304" s="46"/>
      <c r="KZC304" s="41">
        <v>209</v>
      </c>
      <c r="KZD304" s="42" t="s">
        <v>47</v>
      </c>
      <c r="KZE304" s="41">
        <v>40</v>
      </c>
      <c r="KZF304" s="46">
        <v>5.08</v>
      </c>
      <c r="KZG304" s="46">
        <v>4.5999999999999996</v>
      </c>
      <c r="KZH304" s="46">
        <v>0.28000000000000003</v>
      </c>
      <c r="KZI304" s="46">
        <v>63</v>
      </c>
      <c r="KZJ304" s="46"/>
      <c r="KZK304" s="41">
        <v>209</v>
      </c>
      <c r="KZL304" s="42" t="s">
        <v>47</v>
      </c>
      <c r="KZM304" s="41">
        <v>40</v>
      </c>
      <c r="KZN304" s="46">
        <v>5.08</v>
      </c>
      <c r="KZO304" s="46">
        <v>4.5999999999999996</v>
      </c>
      <c r="KZP304" s="46">
        <v>0.28000000000000003</v>
      </c>
      <c r="KZQ304" s="46">
        <v>63</v>
      </c>
      <c r="KZR304" s="46"/>
      <c r="KZS304" s="41">
        <v>209</v>
      </c>
      <c r="KZT304" s="42" t="s">
        <v>47</v>
      </c>
      <c r="KZU304" s="41">
        <v>40</v>
      </c>
      <c r="KZV304" s="46">
        <v>5.08</v>
      </c>
      <c r="KZW304" s="46">
        <v>4.5999999999999996</v>
      </c>
      <c r="KZX304" s="46">
        <v>0.28000000000000003</v>
      </c>
      <c r="KZY304" s="46">
        <v>63</v>
      </c>
      <c r="KZZ304" s="46"/>
      <c r="LAA304" s="41">
        <v>209</v>
      </c>
      <c r="LAB304" s="42" t="s">
        <v>47</v>
      </c>
      <c r="LAC304" s="41">
        <v>40</v>
      </c>
      <c r="LAD304" s="46">
        <v>5.08</v>
      </c>
      <c r="LAE304" s="46">
        <v>4.5999999999999996</v>
      </c>
      <c r="LAF304" s="46">
        <v>0.28000000000000003</v>
      </c>
      <c r="LAG304" s="46">
        <v>63</v>
      </c>
      <c r="LAH304" s="46"/>
      <c r="LAI304" s="41">
        <v>209</v>
      </c>
      <c r="LAJ304" s="42" t="s">
        <v>47</v>
      </c>
      <c r="LAK304" s="41">
        <v>40</v>
      </c>
      <c r="LAL304" s="46">
        <v>5.08</v>
      </c>
      <c r="LAM304" s="46">
        <v>4.5999999999999996</v>
      </c>
      <c r="LAN304" s="46">
        <v>0.28000000000000003</v>
      </c>
      <c r="LAO304" s="46">
        <v>63</v>
      </c>
      <c r="LAP304" s="46"/>
      <c r="LAQ304" s="41">
        <v>209</v>
      </c>
      <c r="LAR304" s="42" t="s">
        <v>47</v>
      </c>
      <c r="LAS304" s="41">
        <v>40</v>
      </c>
      <c r="LAT304" s="46">
        <v>5.08</v>
      </c>
      <c r="LAU304" s="46">
        <v>4.5999999999999996</v>
      </c>
      <c r="LAV304" s="46">
        <v>0.28000000000000003</v>
      </c>
      <c r="LAW304" s="46">
        <v>63</v>
      </c>
      <c r="LAX304" s="46"/>
      <c r="LAY304" s="41">
        <v>209</v>
      </c>
      <c r="LAZ304" s="42" t="s">
        <v>47</v>
      </c>
      <c r="LBA304" s="41">
        <v>40</v>
      </c>
      <c r="LBB304" s="46">
        <v>5.08</v>
      </c>
      <c r="LBC304" s="46">
        <v>4.5999999999999996</v>
      </c>
      <c r="LBD304" s="46">
        <v>0.28000000000000003</v>
      </c>
      <c r="LBE304" s="46">
        <v>63</v>
      </c>
      <c r="LBF304" s="46"/>
      <c r="LBG304" s="41">
        <v>209</v>
      </c>
      <c r="LBH304" s="42" t="s">
        <v>47</v>
      </c>
      <c r="LBI304" s="41">
        <v>40</v>
      </c>
      <c r="LBJ304" s="46">
        <v>5.08</v>
      </c>
      <c r="LBK304" s="46">
        <v>4.5999999999999996</v>
      </c>
      <c r="LBL304" s="46">
        <v>0.28000000000000003</v>
      </c>
      <c r="LBM304" s="46">
        <v>63</v>
      </c>
      <c r="LBN304" s="46"/>
      <c r="LBO304" s="41">
        <v>209</v>
      </c>
      <c r="LBP304" s="42" t="s">
        <v>47</v>
      </c>
      <c r="LBQ304" s="41">
        <v>40</v>
      </c>
      <c r="LBR304" s="46">
        <v>5.08</v>
      </c>
      <c r="LBS304" s="46">
        <v>4.5999999999999996</v>
      </c>
      <c r="LBT304" s="46">
        <v>0.28000000000000003</v>
      </c>
      <c r="LBU304" s="46">
        <v>63</v>
      </c>
      <c r="LBV304" s="46"/>
      <c r="LBW304" s="41">
        <v>209</v>
      </c>
      <c r="LBX304" s="42" t="s">
        <v>47</v>
      </c>
      <c r="LBY304" s="41">
        <v>40</v>
      </c>
      <c r="LBZ304" s="46">
        <v>5.08</v>
      </c>
      <c r="LCA304" s="46">
        <v>4.5999999999999996</v>
      </c>
      <c r="LCB304" s="46">
        <v>0.28000000000000003</v>
      </c>
      <c r="LCC304" s="46">
        <v>63</v>
      </c>
      <c r="LCD304" s="46"/>
      <c r="LCE304" s="41">
        <v>209</v>
      </c>
      <c r="LCF304" s="42" t="s">
        <v>47</v>
      </c>
      <c r="LCG304" s="41">
        <v>40</v>
      </c>
      <c r="LCH304" s="46">
        <v>5.08</v>
      </c>
      <c r="LCI304" s="46">
        <v>4.5999999999999996</v>
      </c>
      <c r="LCJ304" s="46">
        <v>0.28000000000000003</v>
      </c>
      <c r="LCK304" s="46">
        <v>63</v>
      </c>
      <c r="LCL304" s="46"/>
      <c r="LCM304" s="41">
        <v>209</v>
      </c>
      <c r="LCN304" s="42" t="s">
        <v>47</v>
      </c>
      <c r="LCO304" s="41">
        <v>40</v>
      </c>
      <c r="LCP304" s="46">
        <v>5.08</v>
      </c>
      <c r="LCQ304" s="46">
        <v>4.5999999999999996</v>
      </c>
      <c r="LCR304" s="46">
        <v>0.28000000000000003</v>
      </c>
      <c r="LCS304" s="46">
        <v>63</v>
      </c>
      <c r="LCT304" s="46"/>
      <c r="LCU304" s="41">
        <v>209</v>
      </c>
      <c r="LCV304" s="42" t="s">
        <v>47</v>
      </c>
      <c r="LCW304" s="41">
        <v>40</v>
      </c>
      <c r="LCX304" s="46">
        <v>5.08</v>
      </c>
      <c r="LCY304" s="46">
        <v>4.5999999999999996</v>
      </c>
      <c r="LCZ304" s="46">
        <v>0.28000000000000003</v>
      </c>
      <c r="LDA304" s="46">
        <v>63</v>
      </c>
      <c r="LDB304" s="46"/>
      <c r="LDC304" s="41">
        <v>209</v>
      </c>
      <c r="LDD304" s="42" t="s">
        <v>47</v>
      </c>
      <c r="LDE304" s="41">
        <v>40</v>
      </c>
      <c r="LDF304" s="46">
        <v>5.08</v>
      </c>
      <c r="LDG304" s="46">
        <v>4.5999999999999996</v>
      </c>
      <c r="LDH304" s="46">
        <v>0.28000000000000003</v>
      </c>
      <c r="LDI304" s="46">
        <v>63</v>
      </c>
      <c r="LDJ304" s="46"/>
      <c r="LDK304" s="41">
        <v>209</v>
      </c>
      <c r="LDL304" s="42" t="s">
        <v>47</v>
      </c>
      <c r="LDM304" s="41">
        <v>40</v>
      </c>
      <c r="LDN304" s="46">
        <v>5.08</v>
      </c>
      <c r="LDO304" s="46">
        <v>4.5999999999999996</v>
      </c>
      <c r="LDP304" s="46">
        <v>0.28000000000000003</v>
      </c>
      <c r="LDQ304" s="46">
        <v>63</v>
      </c>
      <c r="LDR304" s="46"/>
      <c r="LDS304" s="41">
        <v>209</v>
      </c>
      <c r="LDT304" s="42" t="s">
        <v>47</v>
      </c>
      <c r="LDU304" s="41">
        <v>40</v>
      </c>
      <c r="LDV304" s="46">
        <v>5.08</v>
      </c>
      <c r="LDW304" s="46">
        <v>4.5999999999999996</v>
      </c>
      <c r="LDX304" s="46">
        <v>0.28000000000000003</v>
      </c>
      <c r="LDY304" s="46">
        <v>63</v>
      </c>
      <c r="LDZ304" s="46"/>
      <c r="LEA304" s="41">
        <v>209</v>
      </c>
      <c r="LEB304" s="42" t="s">
        <v>47</v>
      </c>
      <c r="LEC304" s="41">
        <v>40</v>
      </c>
      <c r="LED304" s="46">
        <v>5.08</v>
      </c>
      <c r="LEE304" s="46">
        <v>4.5999999999999996</v>
      </c>
      <c r="LEF304" s="46">
        <v>0.28000000000000003</v>
      </c>
      <c r="LEG304" s="46">
        <v>63</v>
      </c>
      <c r="LEH304" s="46"/>
      <c r="LEI304" s="41">
        <v>209</v>
      </c>
      <c r="LEJ304" s="42" t="s">
        <v>47</v>
      </c>
      <c r="LEK304" s="41">
        <v>40</v>
      </c>
      <c r="LEL304" s="46">
        <v>5.08</v>
      </c>
      <c r="LEM304" s="46">
        <v>4.5999999999999996</v>
      </c>
      <c r="LEN304" s="46">
        <v>0.28000000000000003</v>
      </c>
      <c r="LEO304" s="46">
        <v>63</v>
      </c>
      <c r="LEP304" s="46"/>
      <c r="LEQ304" s="41">
        <v>209</v>
      </c>
      <c r="LER304" s="42" t="s">
        <v>47</v>
      </c>
      <c r="LES304" s="41">
        <v>40</v>
      </c>
      <c r="LET304" s="46">
        <v>5.08</v>
      </c>
      <c r="LEU304" s="46">
        <v>4.5999999999999996</v>
      </c>
      <c r="LEV304" s="46">
        <v>0.28000000000000003</v>
      </c>
      <c r="LEW304" s="46">
        <v>63</v>
      </c>
      <c r="LEX304" s="46"/>
      <c r="LEY304" s="41">
        <v>209</v>
      </c>
      <c r="LEZ304" s="42" t="s">
        <v>47</v>
      </c>
      <c r="LFA304" s="41">
        <v>40</v>
      </c>
      <c r="LFB304" s="46">
        <v>5.08</v>
      </c>
      <c r="LFC304" s="46">
        <v>4.5999999999999996</v>
      </c>
      <c r="LFD304" s="46">
        <v>0.28000000000000003</v>
      </c>
      <c r="LFE304" s="46">
        <v>63</v>
      </c>
      <c r="LFF304" s="46"/>
      <c r="LFG304" s="41">
        <v>209</v>
      </c>
      <c r="LFH304" s="42" t="s">
        <v>47</v>
      </c>
      <c r="LFI304" s="41">
        <v>40</v>
      </c>
      <c r="LFJ304" s="46">
        <v>5.08</v>
      </c>
      <c r="LFK304" s="46">
        <v>4.5999999999999996</v>
      </c>
      <c r="LFL304" s="46">
        <v>0.28000000000000003</v>
      </c>
      <c r="LFM304" s="46">
        <v>63</v>
      </c>
      <c r="LFN304" s="46"/>
      <c r="LFO304" s="41">
        <v>209</v>
      </c>
      <c r="LFP304" s="42" t="s">
        <v>47</v>
      </c>
      <c r="LFQ304" s="41">
        <v>40</v>
      </c>
      <c r="LFR304" s="46">
        <v>5.08</v>
      </c>
      <c r="LFS304" s="46">
        <v>4.5999999999999996</v>
      </c>
      <c r="LFT304" s="46">
        <v>0.28000000000000003</v>
      </c>
      <c r="LFU304" s="46">
        <v>63</v>
      </c>
      <c r="LFV304" s="46"/>
      <c r="LFW304" s="41">
        <v>209</v>
      </c>
      <c r="LFX304" s="42" t="s">
        <v>47</v>
      </c>
      <c r="LFY304" s="41">
        <v>40</v>
      </c>
      <c r="LFZ304" s="46">
        <v>5.08</v>
      </c>
      <c r="LGA304" s="46">
        <v>4.5999999999999996</v>
      </c>
      <c r="LGB304" s="46">
        <v>0.28000000000000003</v>
      </c>
      <c r="LGC304" s="46">
        <v>63</v>
      </c>
      <c r="LGD304" s="46"/>
      <c r="LGE304" s="41">
        <v>209</v>
      </c>
      <c r="LGF304" s="42" t="s">
        <v>47</v>
      </c>
      <c r="LGG304" s="41">
        <v>40</v>
      </c>
      <c r="LGH304" s="46">
        <v>5.08</v>
      </c>
      <c r="LGI304" s="46">
        <v>4.5999999999999996</v>
      </c>
      <c r="LGJ304" s="46">
        <v>0.28000000000000003</v>
      </c>
      <c r="LGK304" s="46">
        <v>63</v>
      </c>
      <c r="LGL304" s="46"/>
      <c r="LGM304" s="41">
        <v>209</v>
      </c>
      <c r="LGN304" s="42" t="s">
        <v>47</v>
      </c>
      <c r="LGO304" s="41">
        <v>40</v>
      </c>
      <c r="LGP304" s="46">
        <v>5.08</v>
      </c>
      <c r="LGQ304" s="46">
        <v>4.5999999999999996</v>
      </c>
      <c r="LGR304" s="46">
        <v>0.28000000000000003</v>
      </c>
      <c r="LGS304" s="46">
        <v>63</v>
      </c>
      <c r="LGT304" s="46"/>
      <c r="LGU304" s="41">
        <v>209</v>
      </c>
      <c r="LGV304" s="42" t="s">
        <v>47</v>
      </c>
      <c r="LGW304" s="41">
        <v>40</v>
      </c>
      <c r="LGX304" s="46">
        <v>5.08</v>
      </c>
      <c r="LGY304" s="46">
        <v>4.5999999999999996</v>
      </c>
      <c r="LGZ304" s="46">
        <v>0.28000000000000003</v>
      </c>
      <c r="LHA304" s="46">
        <v>63</v>
      </c>
      <c r="LHB304" s="46"/>
      <c r="LHC304" s="41">
        <v>209</v>
      </c>
      <c r="LHD304" s="42" t="s">
        <v>47</v>
      </c>
      <c r="LHE304" s="41">
        <v>40</v>
      </c>
      <c r="LHF304" s="46">
        <v>5.08</v>
      </c>
      <c r="LHG304" s="46">
        <v>4.5999999999999996</v>
      </c>
      <c r="LHH304" s="46">
        <v>0.28000000000000003</v>
      </c>
      <c r="LHI304" s="46">
        <v>63</v>
      </c>
      <c r="LHJ304" s="46"/>
      <c r="LHK304" s="41">
        <v>209</v>
      </c>
      <c r="LHL304" s="42" t="s">
        <v>47</v>
      </c>
      <c r="LHM304" s="41">
        <v>40</v>
      </c>
      <c r="LHN304" s="46">
        <v>5.08</v>
      </c>
      <c r="LHO304" s="46">
        <v>4.5999999999999996</v>
      </c>
      <c r="LHP304" s="46">
        <v>0.28000000000000003</v>
      </c>
      <c r="LHQ304" s="46">
        <v>63</v>
      </c>
      <c r="LHR304" s="46"/>
      <c r="LHS304" s="41">
        <v>209</v>
      </c>
      <c r="LHT304" s="42" t="s">
        <v>47</v>
      </c>
      <c r="LHU304" s="41">
        <v>40</v>
      </c>
      <c r="LHV304" s="46">
        <v>5.08</v>
      </c>
      <c r="LHW304" s="46">
        <v>4.5999999999999996</v>
      </c>
      <c r="LHX304" s="46">
        <v>0.28000000000000003</v>
      </c>
      <c r="LHY304" s="46">
        <v>63</v>
      </c>
      <c r="LHZ304" s="46"/>
      <c r="LIA304" s="41">
        <v>209</v>
      </c>
      <c r="LIB304" s="42" t="s">
        <v>47</v>
      </c>
      <c r="LIC304" s="41">
        <v>40</v>
      </c>
      <c r="LID304" s="46">
        <v>5.08</v>
      </c>
      <c r="LIE304" s="46">
        <v>4.5999999999999996</v>
      </c>
      <c r="LIF304" s="46">
        <v>0.28000000000000003</v>
      </c>
      <c r="LIG304" s="46">
        <v>63</v>
      </c>
      <c r="LIH304" s="46"/>
      <c r="LII304" s="41">
        <v>209</v>
      </c>
      <c r="LIJ304" s="42" t="s">
        <v>47</v>
      </c>
      <c r="LIK304" s="41">
        <v>40</v>
      </c>
      <c r="LIL304" s="46">
        <v>5.08</v>
      </c>
      <c r="LIM304" s="46">
        <v>4.5999999999999996</v>
      </c>
      <c r="LIN304" s="46">
        <v>0.28000000000000003</v>
      </c>
      <c r="LIO304" s="46">
        <v>63</v>
      </c>
      <c r="LIP304" s="46"/>
      <c r="LIQ304" s="41">
        <v>209</v>
      </c>
      <c r="LIR304" s="42" t="s">
        <v>47</v>
      </c>
      <c r="LIS304" s="41">
        <v>40</v>
      </c>
      <c r="LIT304" s="46">
        <v>5.08</v>
      </c>
      <c r="LIU304" s="46">
        <v>4.5999999999999996</v>
      </c>
      <c r="LIV304" s="46">
        <v>0.28000000000000003</v>
      </c>
      <c r="LIW304" s="46">
        <v>63</v>
      </c>
      <c r="LIX304" s="46"/>
      <c r="LIY304" s="41">
        <v>209</v>
      </c>
      <c r="LIZ304" s="42" t="s">
        <v>47</v>
      </c>
      <c r="LJA304" s="41">
        <v>40</v>
      </c>
      <c r="LJB304" s="46">
        <v>5.08</v>
      </c>
      <c r="LJC304" s="46">
        <v>4.5999999999999996</v>
      </c>
      <c r="LJD304" s="46">
        <v>0.28000000000000003</v>
      </c>
      <c r="LJE304" s="46">
        <v>63</v>
      </c>
      <c r="LJF304" s="46"/>
      <c r="LJG304" s="41">
        <v>209</v>
      </c>
      <c r="LJH304" s="42" t="s">
        <v>47</v>
      </c>
      <c r="LJI304" s="41">
        <v>40</v>
      </c>
      <c r="LJJ304" s="46">
        <v>5.08</v>
      </c>
      <c r="LJK304" s="46">
        <v>4.5999999999999996</v>
      </c>
      <c r="LJL304" s="46">
        <v>0.28000000000000003</v>
      </c>
      <c r="LJM304" s="46">
        <v>63</v>
      </c>
      <c r="LJN304" s="46"/>
      <c r="LJO304" s="41">
        <v>209</v>
      </c>
      <c r="LJP304" s="42" t="s">
        <v>47</v>
      </c>
      <c r="LJQ304" s="41">
        <v>40</v>
      </c>
      <c r="LJR304" s="46">
        <v>5.08</v>
      </c>
      <c r="LJS304" s="46">
        <v>4.5999999999999996</v>
      </c>
      <c r="LJT304" s="46">
        <v>0.28000000000000003</v>
      </c>
      <c r="LJU304" s="46">
        <v>63</v>
      </c>
      <c r="LJV304" s="46"/>
      <c r="LJW304" s="41">
        <v>209</v>
      </c>
      <c r="LJX304" s="42" t="s">
        <v>47</v>
      </c>
      <c r="LJY304" s="41">
        <v>40</v>
      </c>
      <c r="LJZ304" s="46">
        <v>5.08</v>
      </c>
      <c r="LKA304" s="46">
        <v>4.5999999999999996</v>
      </c>
      <c r="LKB304" s="46">
        <v>0.28000000000000003</v>
      </c>
      <c r="LKC304" s="46">
        <v>63</v>
      </c>
      <c r="LKD304" s="46"/>
      <c r="LKE304" s="41">
        <v>209</v>
      </c>
      <c r="LKF304" s="42" t="s">
        <v>47</v>
      </c>
      <c r="LKG304" s="41">
        <v>40</v>
      </c>
      <c r="LKH304" s="46">
        <v>5.08</v>
      </c>
      <c r="LKI304" s="46">
        <v>4.5999999999999996</v>
      </c>
      <c r="LKJ304" s="46">
        <v>0.28000000000000003</v>
      </c>
      <c r="LKK304" s="46">
        <v>63</v>
      </c>
      <c r="LKL304" s="46"/>
      <c r="LKM304" s="41">
        <v>209</v>
      </c>
      <c r="LKN304" s="42" t="s">
        <v>47</v>
      </c>
      <c r="LKO304" s="41">
        <v>40</v>
      </c>
      <c r="LKP304" s="46">
        <v>5.08</v>
      </c>
      <c r="LKQ304" s="46">
        <v>4.5999999999999996</v>
      </c>
      <c r="LKR304" s="46">
        <v>0.28000000000000003</v>
      </c>
      <c r="LKS304" s="46">
        <v>63</v>
      </c>
      <c r="LKT304" s="46"/>
      <c r="LKU304" s="41">
        <v>209</v>
      </c>
      <c r="LKV304" s="42" t="s">
        <v>47</v>
      </c>
      <c r="LKW304" s="41">
        <v>40</v>
      </c>
      <c r="LKX304" s="46">
        <v>5.08</v>
      </c>
      <c r="LKY304" s="46">
        <v>4.5999999999999996</v>
      </c>
      <c r="LKZ304" s="46">
        <v>0.28000000000000003</v>
      </c>
      <c r="LLA304" s="46">
        <v>63</v>
      </c>
      <c r="LLB304" s="46"/>
      <c r="LLC304" s="41">
        <v>209</v>
      </c>
      <c r="LLD304" s="42" t="s">
        <v>47</v>
      </c>
      <c r="LLE304" s="41">
        <v>40</v>
      </c>
      <c r="LLF304" s="46">
        <v>5.08</v>
      </c>
      <c r="LLG304" s="46">
        <v>4.5999999999999996</v>
      </c>
      <c r="LLH304" s="46">
        <v>0.28000000000000003</v>
      </c>
      <c r="LLI304" s="46">
        <v>63</v>
      </c>
      <c r="LLJ304" s="46"/>
      <c r="LLK304" s="41">
        <v>209</v>
      </c>
      <c r="LLL304" s="42" t="s">
        <v>47</v>
      </c>
      <c r="LLM304" s="41">
        <v>40</v>
      </c>
      <c r="LLN304" s="46">
        <v>5.08</v>
      </c>
      <c r="LLO304" s="46">
        <v>4.5999999999999996</v>
      </c>
      <c r="LLP304" s="46">
        <v>0.28000000000000003</v>
      </c>
      <c r="LLQ304" s="46">
        <v>63</v>
      </c>
      <c r="LLR304" s="46"/>
      <c r="LLS304" s="41">
        <v>209</v>
      </c>
      <c r="LLT304" s="42" t="s">
        <v>47</v>
      </c>
      <c r="LLU304" s="41">
        <v>40</v>
      </c>
      <c r="LLV304" s="46">
        <v>5.08</v>
      </c>
      <c r="LLW304" s="46">
        <v>4.5999999999999996</v>
      </c>
      <c r="LLX304" s="46">
        <v>0.28000000000000003</v>
      </c>
      <c r="LLY304" s="46">
        <v>63</v>
      </c>
      <c r="LLZ304" s="46"/>
      <c r="LMA304" s="41">
        <v>209</v>
      </c>
      <c r="LMB304" s="42" t="s">
        <v>47</v>
      </c>
      <c r="LMC304" s="41">
        <v>40</v>
      </c>
      <c r="LMD304" s="46">
        <v>5.08</v>
      </c>
      <c r="LME304" s="46">
        <v>4.5999999999999996</v>
      </c>
      <c r="LMF304" s="46">
        <v>0.28000000000000003</v>
      </c>
      <c r="LMG304" s="46">
        <v>63</v>
      </c>
      <c r="LMH304" s="46"/>
      <c r="LMI304" s="41">
        <v>209</v>
      </c>
      <c r="LMJ304" s="42" t="s">
        <v>47</v>
      </c>
      <c r="LMK304" s="41">
        <v>40</v>
      </c>
      <c r="LML304" s="46">
        <v>5.08</v>
      </c>
      <c r="LMM304" s="46">
        <v>4.5999999999999996</v>
      </c>
      <c r="LMN304" s="46">
        <v>0.28000000000000003</v>
      </c>
      <c r="LMO304" s="46">
        <v>63</v>
      </c>
      <c r="LMP304" s="46"/>
      <c r="LMQ304" s="41">
        <v>209</v>
      </c>
      <c r="LMR304" s="42" t="s">
        <v>47</v>
      </c>
      <c r="LMS304" s="41">
        <v>40</v>
      </c>
      <c r="LMT304" s="46">
        <v>5.08</v>
      </c>
      <c r="LMU304" s="46">
        <v>4.5999999999999996</v>
      </c>
      <c r="LMV304" s="46">
        <v>0.28000000000000003</v>
      </c>
      <c r="LMW304" s="46">
        <v>63</v>
      </c>
      <c r="LMX304" s="46"/>
      <c r="LMY304" s="41">
        <v>209</v>
      </c>
      <c r="LMZ304" s="42" t="s">
        <v>47</v>
      </c>
      <c r="LNA304" s="41">
        <v>40</v>
      </c>
      <c r="LNB304" s="46">
        <v>5.08</v>
      </c>
      <c r="LNC304" s="46">
        <v>4.5999999999999996</v>
      </c>
      <c r="LND304" s="46">
        <v>0.28000000000000003</v>
      </c>
      <c r="LNE304" s="46">
        <v>63</v>
      </c>
      <c r="LNF304" s="46"/>
      <c r="LNG304" s="41">
        <v>209</v>
      </c>
      <c r="LNH304" s="42" t="s">
        <v>47</v>
      </c>
      <c r="LNI304" s="41">
        <v>40</v>
      </c>
      <c r="LNJ304" s="46">
        <v>5.08</v>
      </c>
      <c r="LNK304" s="46">
        <v>4.5999999999999996</v>
      </c>
      <c r="LNL304" s="46">
        <v>0.28000000000000003</v>
      </c>
      <c r="LNM304" s="46">
        <v>63</v>
      </c>
      <c r="LNN304" s="46"/>
      <c r="LNO304" s="41">
        <v>209</v>
      </c>
      <c r="LNP304" s="42" t="s">
        <v>47</v>
      </c>
      <c r="LNQ304" s="41">
        <v>40</v>
      </c>
      <c r="LNR304" s="46">
        <v>5.08</v>
      </c>
      <c r="LNS304" s="46">
        <v>4.5999999999999996</v>
      </c>
      <c r="LNT304" s="46">
        <v>0.28000000000000003</v>
      </c>
      <c r="LNU304" s="46">
        <v>63</v>
      </c>
      <c r="LNV304" s="46"/>
      <c r="LNW304" s="41">
        <v>209</v>
      </c>
      <c r="LNX304" s="42" t="s">
        <v>47</v>
      </c>
      <c r="LNY304" s="41">
        <v>40</v>
      </c>
      <c r="LNZ304" s="46">
        <v>5.08</v>
      </c>
      <c r="LOA304" s="46">
        <v>4.5999999999999996</v>
      </c>
      <c r="LOB304" s="46">
        <v>0.28000000000000003</v>
      </c>
      <c r="LOC304" s="46">
        <v>63</v>
      </c>
      <c r="LOD304" s="46"/>
      <c r="LOE304" s="41">
        <v>209</v>
      </c>
      <c r="LOF304" s="42" t="s">
        <v>47</v>
      </c>
      <c r="LOG304" s="41">
        <v>40</v>
      </c>
      <c r="LOH304" s="46">
        <v>5.08</v>
      </c>
      <c r="LOI304" s="46">
        <v>4.5999999999999996</v>
      </c>
      <c r="LOJ304" s="46">
        <v>0.28000000000000003</v>
      </c>
      <c r="LOK304" s="46">
        <v>63</v>
      </c>
      <c r="LOL304" s="46"/>
      <c r="LOM304" s="41">
        <v>209</v>
      </c>
      <c r="LON304" s="42" t="s">
        <v>47</v>
      </c>
      <c r="LOO304" s="41">
        <v>40</v>
      </c>
      <c r="LOP304" s="46">
        <v>5.08</v>
      </c>
      <c r="LOQ304" s="46">
        <v>4.5999999999999996</v>
      </c>
      <c r="LOR304" s="46">
        <v>0.28000000000000003</v>
      </c>
      <c r="LOS304" s="46">
        <v>63</v>
      </c>
      <c r="LOT304" s="46"/>
      <c r="LOU304" s="41">
        <v>209</v>
      </c>
      <c r="LOV304" s="42" t="s">
        <v>47</v>
      </c>
      <c r="LOW304" s="41">
        <v>40</v>
      </c>
      <c r="LOX304" s="46">
        <v>5.08</v>
      </c>
      <c r="LOY304" s="46">
        <v>4.5999999999999996</v>
      </c>
      <c r="LOZ304" s="46">
        <v>0.28000000000000003</v>
      </c>
      <c r="LPA304" s="46">
        <v>63</v>
      </c>
      <c r="LPB304" s="46"/>
      <c r="LPC304" s="41">
        <v>209</v>
      </c>
      <c r="LPD304" s="42" t="s">
        <v>47</v>
      </c>
      <c r="LPE304" s="41">
        <v>40</v>
      </c>
      <c r="LPF304" s="46">
        <v>5.08</v>
      </c>
      <c r="LPG304" s="46">
        <v>4.5999999999999996</v>
      </c>
      <c r="LPH304" s="46">
        <v>0.28000000000000003</v>
      </c>
      <c r="LPI304" s="46">
        <v>63</v>
      </c>
      <c r="LPJ304" s="46"/>
      <c r="LPK304" s="41">
        <v>209</v>
      </c>
      <c r="LPL304" s="42" t="s">
        <v>47</v>
      </c>
      <c r="LPM304" s="41">
        <v>40</v>
      </c>
      <c r="LPN304" s="46">
        <v>5.08</v>
      </c>
      <c r="LPO304" s="46">
        <v>4.5999999999999996</v>
      </c>
      <c r="LPP304" s="46">
        <v>0.28000000000000003</v>
      </c>
      <c r="LPQ304" s="46">
        <v>63</v>
      </c>
      <c r="LPR304" s="46"/>
      <c r="LPS304" s="41">
        <v>209</v>
      </c>
      <c r="LPT304" s="42" t="s">
        <v>47</v>
      </c>
      <c r="LPU304" s="41">
        <v>40</v>
      </c>
      <c r="LPV304" s="46">
        <v>5.08</v>
      </c>
      <c r="LPW304" s="46">
        <v>4.5999999999999996</v>
      </c>
      <c r="LPX304" s="46">
        <v>0.28000000000000003</v>
      </c>
      <c r="LPY304" s="46">
        <v>63</v>
      </c>
      <c r="LPZ304" s="46"/>
      <c r="LQA304" s="41">
        <v>209</v>
      </c>
      <c r="LQB304" s="42" t="s">
        <v>47</v>
      </c>
      <c r="LQC304" s="41">
        <v>40</v>
      </c>
      <c r="LQD304" s="46">
        <v>5.08</v>
      </c>
      <c r="LQE304" s="46">
        <v>4.5999999999999996</v>
      </c>
      <c r="LQF304" s="46">
        <v>0.28000000000000003</v>
      </c>
      <c r="LQG304" s="46">
        <v>63</v>
      </c>
      <c r="LQH304" s="46"/>
      <c r="LQI304" s="41">
        <v>209</v>
      </c>
      <c r="LQJ304" s="42" t="s">
        <v>47</v>
      </c>
      <c r="LQK304" s="41">
        <v>40</v>
      </c>
      <c r="LQL304" s="46">
        <v>5.08</v>
      </c>
      <c r="LQM304" s="46">
        <v>4.5999999999999996</v>
      </c>
      <c r="LQN304" s="46">
        <v>0.28000000000000003</v>
      </c>
      <c r="LQO304" s="46">
        <v>63</v>
      </c>
      <c r="LQP304" s="46"/>
      <c r="LQQ304" s="41">
        <v>209</v>
      </c>
      <c r="LQR304" s="42" t="s">
        <v>47</v>
      </c>
      <c r="LQS304" s="41">
        <v>40</v>
      </c>
      <c r="LQT304" s="46">
        <v>5.08</v>
      </c>
      <c r="LQU304" s="46">
        <v>4.5999999999999996</v>
      </c>
      <c r="LQV304" s="46">
        <v>0.28000000000000003</v>
      </c>
      <c r="LQW304" s="46">
        <v>63</v>
      </c>
      <c r="LQX304" s="46"/>
      <c r="LQY304" s="41">
        <v>209</v>
      </c>
      <c r="LQZ304" s="42" t="s">
        <v>47</v>
      </c>
      <c r="LRA304" s="41">
        <v>40</v>
      </c>
      <c r="LRB304" s="46">
        <v>5.08</v>
      </c>
      <c r="LRC304" s="46">
        <v>4.5999999999999996</v>
      </c>
      <c r="LRD304" s="46">
        <v>0.28000000000000003</v>
      </c>
      <c r="LRE304" s="46">
        <v>63</v>
      </c>
      <c r="LRF304" s="46"/>
      <c r="LRG304" s="41">
        <v>209</v>
      </c>
      <c r="LRH304" s="42" t="s">
        <v>47</v>
      </c>
      <c r="LRI304" s="41">
        <v>40</v>
      </c>
      <c r="LRJ304" s="46">
        <v>5.08</v>
      </c>
      <c r="LRK304" s="46">
        <v>4.5999999999999996</v>
      </c>
      <c r="LRL304" s="46">
        <v>0.28000000000000003</v>
      </c>
      <c r="LRM304" s="46">
        <v>63</v>
      </c>
      <c r="LRN304" s="46"/>
      <c r="LRO304" s="41">
        <v>209</v>
      </c>
      <c r="LRP304" s="42" t="s">
        <v>47</v>
      </c>
      <c r="LRQ304" s="41">
        <v>40</v>
      </c>
      <c r="LRR304" s="46">
        <v>5.08</v>
      </c>
      <c r="LRS304" s="46">
        <v>4.5999999999999996</v>
      </c>
      <c r="LRT304" s="46">
        <v>0.28000000000000003</v>
      </c>
      <c r="LRU304" s="46">
        <v>63</v>
      </c>
      <c r="LRV304" s="46"/>
      <c r="LRW304" s="41">
        <v>209</v>
      </c>
      <c r="LRX304" s="42" t="s">
        <v>47</v>
      </c>
      <c r="LRY304" s="41">
        <v>40</v>
      </c>
      <c r="LRZ304" s="46">
        <v>5.08</v>
      </c>
      <c r="LSA304" s="46">
        <v>4.5999999999999996</v>
      </c>
      <c r="LSB304" s="46">
        <v>0.28000000000000003</v>
      </c>
      <c r="LSC304" s="46">
        <v>63</v>
      </c>
      <c r="LSD304" s="46"/>
      <c r="LSE304" s="41">
        <v>209</v>
      </c>
      <c r="LSF304" s="42" t="s">
        <v>47</v>
      </c>
      <c r="LSG304" s="41">
        <v>40</v>
      </c>
      <c r="LSH304" s="46">
        <v>5.08</v>
      </c>
      <c r="LSI304" s="46">
        <v>4.5999999999999996</v>
      </c>
      <c r="LSJ304" s="46">
        <v>0.28000000000000003</v>
      </c>
      <c r="LSK304" s="46">
        <v>63</v>
      </c>
      <c r="LSL304" s="46"/>
      <c r="LSM304" s="41">
        <v>209</v>
      </c>
      <c r="LSN304" s="42" t="s">
        <v>47</v>
      </c>
      <c r="LSO304" s="41">
        <v>40</v>
      </c>
      <c r="LSP304" s="46">
        <v>5.08</v>
      </c>
      <c r="LSQ304" s="46">
        <v>4.5999999999999996</v>
      </c>
      <c r="LSR304" s="46">
        <v>0.28000000000000003</v>
      </c>
      <c r="LSS304" s="46">
        <v>63</v>
      </c>
      <c r="LST304" s="46"/>
      <c r="LSU304" s="41">
        <v>209</v>
      </c>
      <c r="LSV304" s="42" t="s">
        <v>47</v>
      </c>
      <c r="LSW304" s="41">
        <v>40</v>
      </c>
      <c r="LSX304" s="46">
        <v>5.08</v>
      </c>
      <c r="LSY304" s="46">
        <v>4.5999999999999996</v>
      </c>
      <c r="LSZ304" s="46">
        <v>0.28000000000000003</v>
      </c>
      <c r="LTA304" s="46">
        <v>63</v>
      </c>
      <c r="LTB304" s="46"/>
      <c r="LTC304" s="41">
        <v>209</v>
      </c>
      <c r="LTD304" s="42" t="s">
        <v>47</v>
      </c>
      <c r="LTE304" s="41">
        <v>40</v>
      </c>
      <c r="LTF304" s="46">
        <v>5.08</v>
      </c>
      <c r="LTG304" s="46">
        <v>4.5999999999999996</v>
      </c>
      <c r="LTH304" s="46">
        <v>0.28000000000000003</v>
      </c>
      <c r="LTI304" s="46">
        <v>63</v>
      </c>
      <c r="LTJ304" s="46"/>
      <c r="LTK304" s="41">
        <v>209</v>
      </c>
      <c r="LTL304" s="42" t="s">
        <v>47</v>
      </c>
      <c r="LTM304" s="41">
        <v>40</v>
      </c>
      <c r="LTN304" s="46">
        <v>5.08</v>
      </c>
      <c r="LTO304" s="46">
        <v>4.5999999999999996</v>
      </c>
      <c r="LTP304" s="46">
        <v>0.28000000000000003</v>
      </c>
      <c r="LTQ304" s="46">
        <v>63</v>
      </c>
      <c r="LTR304" s="46"/>
      <c r="LTS304" s="41">
        <v>209</v>
      </c>
      <c r="LTT304" s="42" t="s">
        <v>47</v>
      </c>
      <c r="LTU304" s="41">
        <v>40</v>
      </c>
      <c r="LTV304" s="46">
        <v>5.08</v>
      </c>
      <c r="LTW304" s="46">
        <v>4.5999999999999996</v>
      </c>
      <c r="LTX304" s="46">
        <v>0.28000000000000003</v>
      </c>
      <c r="LTY304" s="46">
        <v>63</v>
      </c>
      <c r="LTZ304" s="46"/>
      <c r="LUA304" s="41">
        <v>209</v>
      </c>
      <c r="LUB304" s="42" t="s">
        <v>47</v>
      </c>
      <c r="LUC304" s="41">
        <v>40</v>
      </c>
      <c r="LUD304" s="46">
        <v>5.08</v>
      </c>
      <c r="LUE304" s="46">
        <v>4.5999999999999996</v>
      </c>
      <c r="LUF304" s="46">
        <v>0.28000000000000003</v>
      </c>
      <c r="LUG304" s="46">
        <v>63</v>
      </c>
      <c r="LUH304" s="46"/>
      <c r="LUI304" s="41">
        <v>209</v>
      </c>
      <c r="LUJ304" s="42" t="s">
        <v>47</v>
      </c>
      <c r="LUK304" s="41">
        <v>40</v>
      </c>
      <c r="LUL304" s="46">
        <v>5.08</v>
      </c>
      <c r="LUM304" s="46">
        <v>4.5999999999999996</v>
      </c>
      <c r="LUN304" s="46">
        <v>0.28000000000000003</v>
      </c>
      <c r="LUO304" s="46">
        <v>63</v>
      </c>
      <c r="LUP304" s="46"/>
      <c r="LUQ304" s="41">
        <v>209</v>
      </c>
      <c r="LUR304" s="42" t="s">
        <v>47</v>
      </c>
      <c r="LUS304" s="41">
        <v>40</v>
      </c>
      <c r="LUT304" s="46">
        <v>5.08</v>
      </c>
      <c r="LUU304" s="46">
        <v>4.5999999999999996</v>
      </c>
      <c r="LUV304" s="46">
        <v>0.28000000000000003</v>
      </c>
      <c r="LUW304" s="46">
        <v>63</v>
      </c>
      <c r="LUX304" s="46"/>
      <c r="LUY304" s="41">
        <v>209</v>
      </c>
      <c r="LUZ304" s="42" t="s">
        <v>47</v>
      </c>
      <c r="LVA304" s="41">
        <v>40</v>
      </c>
      <c r="LVB304" s="46">
        <v>5.08</v>
      </c>
      <c r="LVC304" s="46">
        <v>4.5999999999999996</v>
      </c>
      <c r="LVD304" s="46">
        <v>0.28000000000000003</v>
      </c>
      <c r="LVE304" s="46">
        <v>63</v>
      </c>
      <c r="LVF304" s="46"/>
      <c r="LVG304" s="41">
        <v>209</v>
      </c>
      <c r="LVH304" s="42" t="s">
        <v>47</v>
      </c>
      <c r="LVI304" s="41">
        <v>40</v>
      </c>
      <c r="LVJ304" s="46">
        <v>5.08</v>
      </c>
      <c r="LVK304" s="46">
        <v>4.5999999999999996</v>
      </c>
      <c r="LVL304" s="46">
        <v>0.28000000000000003</v>
      </c>
      <c r="LVM304" s="46">
        <v>63</v>
      </c>
      <c r="LVN304" s="46"/>
      <c r="LVO304" s="41">
        <v>209</v>
      </c>
      <c r="LVP304" s="42" t="s">
        <v>47</v>
      </c>
      <c r="LVQ304" s="41">
        <v>40</v>
      </c>
      <c r="LVR304" s="46">
        <v>5.08</v>
      </c>
      <c r="LVS304" s="46">
        <v>4.5999999999999996</v>
      </c>
      <c r="LVT304" s="46">
        <v>0.28000000000000003</v>
      </c>
      <c r="LVU304" s="46">
        <v>63</v>
      </c>
      <c r="LVV304" s="46"/>
      <c r="LVW304" s="41">
        <v>209</v>
      </c>
      <c r="LVX304" s="42" t="s">
        <v>47</v>
      </c>
      <c r="LVY304" s="41">
        <v>40</v>
      </c>
      <c r="LVZ304" s="46">
        <v>5.08</v>
      </c>
      <c r="LWA304" s="46">
        <v>4.5999999999999996</v>
      </c>
      <c r="LWB304" s="46">
        <v>0.28000000000000003</v>
      </c>
      <c r="LWC304" s="46">
        <v>63</v>
      </c>
      <c r="LWD304" s="46"/>
      <c r="LWE304" s="41">
        <v>209</v>
      </c>
      <c r="LWF304" s="42" t="s">
        <v>47</v>
      </c>
      <c r="LWG304" s="41">
        <v>40</v>
      </c>
      <c r="LWH304" s="46">
        <v>5.08</v>
      </c>
      <c r="LWI304" s="46">
        <v>4.5999999999999996</v>
      </c>
      <c r="LWJ304" s="46">
        <v>0.28000000000000003</v>
      </c>
      <c r="LWK304" s="46">
        <v>63</v>
      </c>
      <c r="LWL304" s="46"/>
      <c r="LWM304" s="41">
        <v>209</v>
      </c>
      <c r="LWN304" s="42" t="s">
        <v>47</v>
      </c>
      <c r="LWO304" s="41">
        <v>40</v>
      </c>
      <c r="LWP304" s="46">
        <v>5.08</v>
      </c>
      <c r="LWQ304" s="46">
        <v>4.5999999999999996</v>
      </c>
      <c r="LWR304" s="46">
        <v>0.28000000000000003</v>
      </c>
      <c r="LWS304" s="46">
        <v>63</v>
      </c>
      <c r="LWT304" s="46"/>
      <c r="LWU304" s="41">
        <v>209</v>
      </c>
      <c r="LWV304" s="42" t="s">
        <v>47</v>
      </c>
      <c r="LWW304" s="41">
        <v>40</v>
      </c>
      <c r="LWX304" s="46">
        <v>5.08</v>
      </c>
      <c r="LWY304" s="46">
        <v>4.5999999999999996</v>
      </c>
      <c r="LWZ304" s="46">
        <v>0.28000000000000003</v>
      </c>
      <c r="LXA304" s="46">
        <v>63</v>
      </c>
      <c r="LXB304" s="46"/>
      <c r="LXC304" s="41">
        <v>209</v>
      </c>
      <c r="LXD304" s="42" t="s">
        <v>47</v>
      </c>
      <c r="LXE304" s="41">
        <v>40</v>
      </c>
      <c r="LXF304" s="46">
        <v>5.08</v>
      </c>
      <c r="LXG304" s="46">
        <v>4.5999999999999996</v>
      </c>
      <c r="LXH304" s="46">
        <v>0.28000000000000003</v>
      </c>
      <c r="LXI304" s="46">
        <v>63</v>
      </c>
      <c r="LXJ304" s="46"/>
      <c r="LXK304" s="41">
        <v>209</v>
      </c>
      <c r="LXL304" s="42" t="s">
        <v>47</v>
      </c>
      <c r="LXM304" s="41">
        <v>40</v>
      </c>
      <c r="LXN304" s="46">
        <v>5.08</v>
      </c>
      <c r="LXO304" s="46">
        <v>4.5999999999999996</v>
      </c>
      <c r="LXP304" s="46">
        <v>0.28000000000000003</v>
      </c>
      <c r="LXQ304" s="46">
        <v>63</v>
      </c>
      <c r="LXR304" s="46"/>
      <c r="LXS304" s="41">
        <v>209</v>
      </c>
      <c r="LXT304" s="42" t="s">
        <v>47</v>
      </c>
      <c r="LXU304" s="41">
        <v>40</v>
      </c>
      <c r="LXV304" s="46">
        <v>5.08</v>
      </c>
      <c r="LXW304" s="46">
        <v>4.5999999999999996</v>
      </c>
      <c r="LXX304" s="46">
        <v>0.28000000000000003</v>
      </c>
      <c r="LXY304" s="46">
        <v>63</v>
      </c>
      <c r="LXZ304" s="46"/>
      <c r="LYA304" s="41">
        <v>209</v>
      </c>
      <c r="LYB304" s="42" t="s">
        <v>47</v>
      </c>
      <c r="LYC304" s="41">
        <v>40</v>
      </c>
      <c r="LYD304" s="46">
        <v>5.08</v>
      </c>
      <c r="LYE304" s="46">
        <v>4.5999999999999996</v>
      </c>
      <c r="LYF304" s="46">
        <v>0.28000000000000003</v>
      </c>
      <c r="LYG304" s="46">
        <v>63</v>
      </c>
      <c r="LYH304" s="46"/>
      <c r="LYI304" s="41">
        <v>209</v>
      </c>
      <c r="LYJ304" s="42" t="s">
        <v>47</v>
      </c>
      <c r="LYK304" s="41">
        <v>40</v>
      </c>
      <c r="LYL304" s="46">
        <v>5.08</v>
      </c>
      <c r="LYM304" s="46">
        <v>4.5999999999999996</v>
      </c>
      <c r="LYN304" s="46">
        <v>0.28000000000000003</v>
      </c>
      <c r="LYO304" s="46">
        <v>63</v>
      </c>
      <c r="LYP304" s="46"/>
      <c r="LYQ304" s="41">
        <v>209</v>
      </c>
      <c r="LYR304" s="42" t="s">
        <v>47</v>
      </c>
      <c r="LYS304" s="41">
        <v>40</v>
      </c>
      <c r="LYT304" s="46">
        <v>5.08</v>
      </c>
      <c r="LYU304" s="46">
        <v>4.5999999999999996</v>
      </c>
      <c r="LYV304" s="46">
        <v>0.28000000000000003</v>
      </c>
      <c r="LYW304" s="46">
        <v>63</v>
      </c>
      <c r="LYX304" s="46"/>
      <c r="LYY304" s="41">
        <v>209</v>
      </c>
      <c r="LYZ304" s="42" t="s">
        <v>47</v>
      </c>
      <c r="LZA304" s="41">
        <v>40</v>
      </c>
      <c r="LZB304" s="46">
        <v>5.08</v>
      </c>
      <c r="LZC304" s="46">
        <v>4.5999999999999996</v>
      </c>
      <c r="LZD304" s="46">
        <v>0.28000000000000003</v>
      </c>
      <c r="LZE304" s="46">
        <v>63</v>
      </c>
      <c r="LZF304" s="46"/>
      <c r="LZG304" s="41">
        <v>209</v>
      </c>
      <c r="LZH304" s="42" t="s">
        <v>47</v>
      </c>
      <c r="LZI304" s="41">
        <v>40</v>
      </c>
      <c r="LZJ304" s="46">
        <v>5.08</v>
      </c>
      <c r="LZK304" s="46">
        <v>4.5999999999999996</v>
      </c>
      <c r="LZL304" s="46">
        <v>0.28000000000000003</v>
      </c>
      <c r="LZM304" s="46">
        <v>63</v>
      </c>
      <c r="LZN304" s="46"/>
      <c r="LZO304" s="41">
        <v>209</v>
      </c>
      <c r="LZP304" s="42" t="s">
        <v>47</v>
      </c>
      <c r="LZQ304" s="41">
        <v>40</v>
      </c>
      <c r="LZR304" s="46">
        <v>5.08</v>
      </c>
      <c r="LZS304" s="46">
        <v>4.5999999999999996</v>
      </c>
      <c r="LZT304" s="46">
        <v>0.28000000000000003</v>
      </c>
      <c r="LZU304" s="46">
        <v>63</v>
      </c>
      <c r="LZV304" s="46"/>
      <c r="LZW304" s="41">
        <v>209</v>
      </c>
      <c r="LZX304" s="42" t="s">
        <v>47</v>
      </c>
      <c r="LZY304" s="41">
        <v>40</v>
      </c>
      <c r="LZZ304" s="46">
        <v>5.08</v>
      </c>
      <c r="MAA304" s="46">
        <v>4.5999999999999996</v>
      </c>
      <c r="MAB304" s="46">
        <v>0.28000000000000003</v>
      </c>
      <c r="MAC304" s="46">
        <v>63</v>
      </c>
      <c r="MAD304" s="46"/>
      <c r="MAE304" s="41">
        <v>209</v>
      </c>
      <c r="MAF304" s="42" t="s">
        <v>47</v>
      </c>
      <c r="MAG304" s="41">
        <v>40</v>
      </c>
      <c r="MAH304" s="46">
        <v>5.08</v>
      </c>
      <c r="MAI304" s="46">
        <v>4.5999999999999996</v>
      </c>
      <c r="MAJ304" s="46">
        <v>0.28000000000000003</v>
      </c>
      <c r="MAK304" s="46">
        <v>63</v>
      </c>
      <c r="MAL304" s="46"/>
      <c r="MAM304" s="41">
        <v>209</v>
      </c>
      <c r="MAN304" s="42" t="s">
        <v>47</v>
      </c>
      <c r="MAO304" s="41">
        <v>40</v>
      </c>
      <c r="MAP304" s="46">
        <v>5.08</v>
      </c>
      <c r="MAQ304" s="46">
        <v>4.5999999999999996</v>
      </c>
      <c r="MAR304" s="46">
        <v>0.28000000000000003</v>
      </c>
      <c r="MAS304" s="46">
        <v>63</v>
      </c>
      <c r="MAT304" s="46"/>
      <c r="MAU304" s="41">
        <v>209</v>
      </c>
      <c r="MAV304" s="42" t="s">
        <v>47</v>
      </c>
      <c r="MAW304" s="41">
        <v>40</v>
      </c>
      <c r="MAX304" s="46">
        <v>5.08</v>
      </c>
      <c r="MAY304" s="46">
        <v>4.5999999999999996</v>
      </c>
      <c r="MAZ304" s="46">
        <v>0.28000000000000003</v>
      </c>
      <c r="MBA304" s="46">
        <v>63</v>
      </c>
      <c r="MBB304" s="46"/>
      <c r="MBC304" s="41">
        <v>209</v>
      </c>
      <c r="MBD304" s="42" t="s">
        <v>47</v>
      </c>
      <c r="MBE304" s="41">
        <v>40</v>
      </c>
      <c r="MBF304" s="46">
        <v>5.08</v>
      </c>
      <c r="MBG304" s="46">
        <v>4.5999999999999996</v>
      </c>
      <c r="MBH304" s="46">
        <v>0.28000000000000003</v>
      </c>
      <c r="MBI304" s="46">
        <v>63</v>
      </c>
      <c r="MBJ304" s="46"/>
      <c r="MBK304" s="41">
        <v>209</v>
      </c>
      <c r="MBL304" s="42" t="s">
        <v>47</v>
      </c>
      <c r="MBM304" s="41">
        <v>40</v>
      </c>
      <c r="MBN304" s="46">
        <v>5.08</v>
      </c>
      <c r="MBO304" s="46">
        <v>4.5999999999999996</v>
      </c>
      <c r="MBP304" s="46">
        <v>0.28000000000000003</v>
      </c>
      <c r="MBQ304" s="46">
        <v>63</v>
      </c>
      <c r="MBR304" s="46"/>
      <c r="MBS304" s="41">
        <v>209</v>
      </c>
      <c r="MBT304" s="42" t="s">
        <v>47</v>
      </c>
      <c r="MBU304" s="41">
        <v>40</v>
      </c>
      <c r="MBV304" s="46">
        <v>5.08</v>
      </c>
      <c r="MBW304" s="46">
        <v>4.5999999999999996</v>
      </c>
      <c r="MBX304" s="46">
        <v>0.28000000000000003</v>
      </c>
      <c r="MBY304" s="46">
        <v>63</v>
      </c>
      <c r="MBZ304" s="46"/>
      <c r="MCA304" s="41">
        <v>209</v>
      </c>
      <c r="MCB304" s="42" t="s">
        <v>47</v>
      </c>
      <c r="MCC304" s="41">
        <v>40</v>
      </c>
      <c r="MCD304" s="46">
        <v>5.08</v>
      </c>
      <c r="MCE304" s="46">
        <v>4.5999999999999996</v>
      </c>
      <c r="MCF304" s="46">
        <v>0.28000000000000003</v>
      </c>
      <c r="MCG304" s="46">
        <v>63</v>
      </c>
      <c r="MCH304" s="46"/>
      <c r="MCI304" s="41">
        <v>209</v>
      </c>
      <c r="MCJ304" s="42" t="s">
        <v>47</v>
      </c>
      <c r="MCK304" s="41">
        <v>40</v>
      </c>
      <c r="MCL304" s="46">
        <v>5.08</v>
      </c>
      <c r="MCM304" s="46">
        <v>4.5999999999999996</v>
      </c>
      <c r="MCN304" s="46">
        <v>0.28000000000000003</v>
      </c>
      <c r="MCO304" s="46">
        <v>63</v>
      </c>
      <c r="MCP304" s="46"/>
      <c r="MCQ304" s="41">
        <v>209</v>
      </c>
      <c r="MCR304" s="42" t="s">
        <v>47</v>
      </c>
      <c r="MCS304" s="41">
        <v>40</v>
      </c>
      <c r="MCT304" s="46">
        <v>5.08</v>
      </c>
      <c r="MCU304" s="46">
        <v>4.5999999999999996</v>
      </c>
      <c r="MCV304" s="46">
        <v>0.28000000000000003</v>
      </c>
      <c r="MCW304" s="46">
        <v>63</v>
      </c>
      <c r="MCX304" s="46"/>
      <c r="MCY304" s="41">
        <v>209</v>
      </c>
      <c r="MCZ304" s="42" t="s">
        <v>47</v>
      </c>
      <c r="MDA304" s="41">
        <v>40</v>
      </c>
      <c r="MDB304" s="46">
        <v>5.08</v>
      </c>
      <c r="MDC304" s="46">
        <v>4.5999999999999996</v>
      </c>
      <c r="MDD304" s="46">
        <v>0.28000000000000003</v>
      </c>
      <c r="MDE304" s="46">
        <v>63</v>
      </c>
      <c r="MDF304" s="46"/>
      <c r="MDG304" s="41">
        <v>209</v>
      </c>
      <c r="MDH304" s="42" t="s">
        <v>47</v>
      </c>
      <c r="MDI304" s="41">
        <v>40</v>
      </c>
      <c r="MDJ304" s="46">
        <v>5.08</v>
      </c>
      <c r="MDK304" s="46">
        <v>4.5999999999999996</v>
      </c>
      <c r="MDL304" s="46">
        <v>0.28000000000000003</v>
      </c>
      <c r="MDM304" s="46">
        <v>63</v>
      </c>
      <c r="MDN304" s="46"/>
      <c r="MDO304" s="41">
        <v>209</v>
      </c>
      <c r="MDP304" s="42" t="s">
        <v>47</v>
      </c>
      <c r="MDQ304" s="41">
        <v>40</v>
      </c>
      <c r="MDR304" s="46">
        <v>5.08</v>
      </c>
      <c r="MDS304" s="46">
        <v>4.5999999999999996</v>
      </c>
      <c r="MDT304" s="46">
        <v>0.28000000000000003</v>
      </c>
      <c r="MDU304" s="46">
        <v>63</v>
      </c>
      <c r="MDV304" s="46"/>
      <c r="MDW304" s="41">
        <v>209</v>
      </c>
      <c r="MDX304" s="42" t="s">
        <v>47</v>
      </c>
      <c r="MDY304" s="41">
        <v>40</v>
      </c>
      <c r="MDZ304" s="46">
        <v>5.08</v>
      </c>
      <c r="MEA304" s="46">
        <v>4.5999999999999996</v>
      </c>
      <c r="MEB304" s="46">
        <v>0.28000000000000003</v>
      </c>
      <c r="MEC304" s="46">
        <v>63</v>
      </c>
      <c r="MED304" s="46"/>
      <c r="MEE304" s="41">
        <v>209</v>
      </c>
      <c r="MEF304" s="42" t="s">
        <v>47</v>
      </c>
      <c r="MEG304" s="41">
        <v>40</v>
      </c>
      <c r="MEH304" s="46">
        <v>5.08</v>
      </c>
      <c r="MEI304" s="46">
        <v>4.5999999999999996</v>
      </c>
      <c r="MEJ304" s="46">
        <v>0.28000000000000003</v>
      </c>
      <c r="MEK304" s="46">
        <v>63</v>
      </c>
      <c r="MEL304" s="46"/>
      <c r="MEM304" s="41">
        <v>209</v>
      </c>
      <c r="MEN304" s="42" t="s">
        <v>47</v>
      </c>
      <c r="MEO304" s="41">
        <v>40</v>
      </c>
      <c r="MEP304" s="46">
        <v>5.08</v>
      </c>
      <c r="MEQ304" s="46">
        <v>4.5999999999999996</v>
      </c>
      <c r="MER304" s="46">
        <v>0.28000000000000003</v>
      </c>
      <c r="MES304" s="46">
        <v>63</v>
      </c>
      <c r="MET304" s="46"/>
      <c r="MEU304" s="41">
        <v>209</v>
      </c>
      <c r="MEV304" s="42" t="s">
        <v>47</v>
      </c>
      <c r="MEW304" s="41">
        <v>40</v>
      </c>
      <c r="MEX304" s="46">
        <v>5.08</v>
      </c>
      <c r="MEY304" s="46">
        <v>4.5999999999999996</v>
      </c>
      <c r="MEZ304" s="46">
        <v>0.28000000000000003</v>
      </c>
      <c r="MFA304" s="46">
        <v>63</v>
      </c>
      <c r="MFB304" s="46"/>
      <c r="MFC304" s="41">
        <v>209</v>
      </c>
      <c r="MFD304" s="42" t="s">
        <v>47</v>
      </c>
      <c r="MFE304" s="41">
        <v>40</v>
      </c>
      <c r="MFF304" s="46">
        <v>5.08</v>
      </c>
      <c r="MFG304" s="46">
        <v>4.5999999999999996</v>
      </c>
      <c r="MFH304" s="46">
        <v>0.28000000000000003</v>
      </c>
      <c r="MFI304" s="46">
        <v>63</v>
      </c>
      <c r="MFJ304" s="46"/>
      <c r="MFK304" s="41">
        <v>209</v>
      </c>
      <c r="MFL304" s="42" t="s">
        <v>47</v>
      </c>
      <c r="MFM304" s="41">
        <v>40</v>
      </c>
      <c r="MFN304" s="46">
        <v>5.08</v>
      </c>
      <c r="MFO304" s="46">
        <v>4.5999999999999996</v>
      </c>
      <c r="MFP304" s="46">
        <v>0.28000000000000003</v>
      </c>
      <c r="MFQ304" s="46">
        <v>63</v>
      </c>
      <c r="MFR304" s="46"/>
      <c r="MFS304" s="41">
        <v>209</v>
      </c>
      <c r="MFT304" s="42" t="s">
        <v>47</v>
      </c>
      <c r="MFU304" s="41">
        <v>40</v>
      </c>
      <c r="MFV304" s="46">
        <v>5.08</v>
      </c>
      <c r="MFW304" s="46">
        <v>4.5999999999999996</v>
      </c>
      <c r="MFX304" s="46">
        <v>0.28000000000000003</v>
      </c>
      <c r="MFY304" s="46">
        <v>63</v>
      </c>
      <c r="MFZ304" s="46"/>
      <c r="MGA304" s="41">
        <v>209</v>
      </c>
      <c r="MGB304" s="42" t="s">
        <v>47</v>
      </c>
      <c r="MGC304" s="41">
        <v>40</v>
      </c>
      <c r="MGD304" s="46">
        <v>5.08</v>
      </c>
      <c r="MGE304" s="46">
        <v>4.5999999999999996</v>
      </c>
      <c r="MGF304" s="46">
        <v>0.28000000000000003</v>
      </c>
      <c r="MGG304" s="46">
        <v>63</v>
      </c>
      <c r="MGH304" s="46"/>
      <c r="MGI304" s="41">
        <v>209</v>
      </c>
      <c r="MGJ304" s="42" t="s">
        <v>47</v>
      </c>
      <c r="MGK304" s="41">
        <v>40</v>
      </c>
      <c r="MGL304" s="46">
        <v>5.08</v>
      </c>
      <c r="MGM304" s="46">
        <v>4.5999999999999996</v>
      </c>
      <c r="MGN304" s="46">
        <v>0.28000000000000003</v>
      </c>
      <c r="MGO304" s="46">
        <v>63</v>
      </c>
      <c r="MGP304" s="46"/>
      <c r="MGQ304" s="41">
        <v>209</v>
      </c>
      <c r="MGR304" s="42" t="s">
        <v>47</v>
      </c>
      <c r="MGS304" s="41">
        <v>40</v>
      </c>
      <c r="MGT304" s="46">
        <v>5.08</v>
      </c>
      <c r="MGU304" s="46">
        <v>4.5999999999999996</v>
      </c>
      <c r="MGV304" s="46">
        <v>0.28000000000000003</v>
      </c>
      <c r="MGW304" s="46">
        <v>63</v>
      </c>
      <c r="MGX304" s="46"/>
      <c r="MGY304" s="41">
        <v>209</v>
      </c>
      <c r="MGZ304" s="42" t="s">
        <v>47</v>
      </c>
      <c r="MHA304" s="41">
        <v>40</v>
      </c>
      <c r="MHB304" s="46">
        <v>5.08</v>
      </c>
      <c r="MHC304" s="46">
        <v>4.5999999999999996</v>
      </c>
      <c r="MHD304" s="46">
        <v>0.28000000000000003</v>
      </c>
      <c r="MHE304" s="46">
        <v>63</v>
      </c>
      <c r="MHF304" s="46"/>
      <c r="MHG304" s="41">
        <v>209</v>
      </c>
      <c r="MHH304" s="42" t="s">
        <v>47</v>
      </c>
      <c r="MHI304" s="41">
        <v>40</v>
      </c>
      <c r="MHJ304" s="46">
        <v>5.08</v>
      </c>
      <c r="MHK304" s="46">
        <v>4.5999999999999996</v>
      </c>
      <c r="MHL304" s="46">
        <v>0.28000000000000003</v>
      </c>
      <c r="MHM304" s="46">
        <v>63</v>
      </c>
      <c r="MHN304" s="46"/>
      <c r="MHO304" s="41">
        <v>209</v>
      </c>
      <c r="MHP304" s="42" t="s">
        <v>47</v>
      </c>
      <c r="MHQ304" s="41">
        <v>40</v>
      </c>
      <c r="MHR304" s="46">
        <v>5.08</v>
      </c>
      <c r="MHS304" s="46">
        <v>4.5999999999999996</v>
      </c>
      <c r="MHT304" s="46">
        <v>0.28000000000000003</v>
      </c>
      <c r="MHU304" s="46">
        <v>63</v>
      </c>
      <c r="MHV304" s="46"/>
      <c r="MHW304" s="41">
        <v>209</v>
      </c>
      <c r="MHX304" s="42" t="s">
        <v>47</v>
      </c>
      <c r="MHY304" s="41">
        <v>40</v>
      </c>
      <c r="MHZ304" s="46">
        <v>5.08</v>
      </c>
      <c r="MIA304" s="46">
        <v>4.5999999999999996</v>
      </c>
      <c r="MIB304" s="46">
        <v>0.28000000000000003</v>
      </c>
      <c r="MIC304" s="46">
        <v>63</v>
      </c>
      <c r="MID304" s="46"/>
      <c r="MIE304" s="41">
        <v>209</v>
      </c>
      <c r="MIF304" s="42" t="s">
        <v>47</v>
      </c>
      <c r="MIG304" s="41">
        <v>40</v>
      </c>
      <c r="MIH304" s="46">
        <v>5.08</v>
      </c>
      <c r="MII304" s="46">
        <v>4.5999999999999996</v>
      </c>
      <c r="MIJ304" s="46">
        <v>0.28000000000000003</v>
      </c>
      <c r="MIK304" s="46">
        <v>63</v>
      </c>
      <c r="MIL304" s="46"/>
      <c r="MIM304" s="41">
        <v>209</v>
      </c>
      <c r="MIN304" s="42" t="s">
        <v>47</v>
      </c>
      <c r="MIO304" s="41">
        <v>40</v>
      </c>
      <c r="MIP304" s="46">
        <v>5.08</v>
      </c>
      <c r="MIQ304" s="46">
        <v>4.5999999999999996</v>
      </c>
      <c r="MIR304" s="46">
        <v>0.28000000000000003</v>
      </c>
      <c r="MIS304" s="46">
        <v>63</v>
      </c>
      <c r="MIT304" s="46"/>
      <c r="MIU304" s="41">
        <v>209</v>
      </c>
      <c r="MIV304" s="42" t="s">
        <v>47</v>
      </c>
      <c r="MIW304" s="41">
        <v>40</v>
      </c>
      <c r="MIX304" s="46">
        <v>5.08</v>
      </c>
      <c r="MIY304" s="46">
        <v>4.5999999999999996</v>
      </c>
      <c r="MIZ304" s="46">
        <v>0.28000000000000003</v>
      </c>
      <c r="MJA304" s="46">
        <v>63</v>
      </c>
      <c r="MJB304" s="46"/>
      <c r="MJC304" s="41">
        <v>209</v>
      </c>
      <c r="MJD304" s="42" t="s">
        <v>47</v>
      </c>
      <c r="MJE304" s="41">
        <v>40</v>
      </c>
      <c r="MJF304" s="46">
        <v>5.08</v>
      </c>
      <c r="MJG304" s="46">
        <v>4.5999999999999996</v>
      </c>
      <c r="MJH304" s="46">
        <v>0.28000000000000003</v>
      </c>
      <c r="MJI304" s="46">
        <v>63</v>
      </c>
      <c r="MJJ304" s="46"/>
      <c r="MJK304" s="41">
        <v>209</v>
      </c>
      <c r="MJL304" s="42" t="s">
        <v>47</v>
      </c>
      <c r="MJM304" s="41">
        <v>40</v>
      </c>
      <c r="MJN304" s="46">
        <v>5.08</v>
      </c>
      <c r="MJO304" s="46">
        <v>4.5999999999999996</v>
      </c>
      <c r="MJP304" s="46">
        <v>0.28000000000000003</v>
      </c>
      <c r="MJQ304" s="46">
        <v>63</v>
      </c>
      <c r="MJR304" s="46"/>
      <c r="MJS304" s="41">
        <v>209</v>
      </c>
      <c r="MJT304" s="42" t="s">
        <v>47</v>
      </c>
      <c r="MJU304" s="41">
        <v>40</v>
      </c>
      <c r="MJV304" s="46">
        <v>5.08</v>
      </c>
      <c r="MJW304" s="46">
        <v>4.5999999999999996</v>
      </c>
      <c r="MJX304" s="46">
        <v>0.28000000000000003</v>
      </c>
      <c r="MJY304" s="46">
        <v>63</v>
      </c>
      <c r="MJZ304" s="46"/>
      <c r="MKA304" s="41">
        <v>209</v>
      </c>
      <c r="MKB304" s="42" t="s">
        <v>47</v>
      </c>
      <c r="MKC304" s="41">
        <v>40</v>
      </c>
      <c r="MKD304" s="46">
        <v>5.08</v>
      </c>
      <c r="MKE304" s="46">
        <v>4.5999999999999996</v>
      </c>
      <c r="MKF304" s="46">
        <v>0.28000000000000003</v>
      </c>
      <c r="MKG304" s="46">
        <v>63</v>
      </c>
      <c r="MKH304" s="46"/>
      <c r="MKI304" s="41">
        <v>209</v>
      </c>
      <c r="MKJ304" s="42" t="s">
        <v>47</v>
      </c>
      <c r="MKK304" s="41">
        <v>40</v>
      </c>
      <c r="MKL304" s="46">
        <v>5.08</v>
      </c>
      <c r="MKM304" s="46">
        <v>4.5999999999999996</v>
      </c>
      <c r="MKN304" s="46">
        <v>0.28000000000000003</v>
      </c>
      <c r="MKO304" s="46">
        <v>63</v>
      </c>
      <c r="MKP304" s="46"/>
      <c r="MKQ304" s="41">
        <v>209</v>
      </c>
      <c r="MKR304" s="42" t="s">
        <v>47</v>
      </c>
      <c r="MKS304" s="41">
        <v>40</v>
      </c>
      <c r="MKT304" s="46">
        <v>5.08</v>
      </c>
      <c r="MKU304" s="46">
        <v>4.5999999999999996</v>
      </c>
      <c r="MKV304" s="46">
        <v>0.28000000000000003</v>
      </c>
      <c r="MKW304" s="46">
        <v>63</v>
      </c>
      <c r="MKX304" s="46"/>
      <c r="MKY304" s="41">
        <v>209</v>
      </c>
      <c r="MKZ304" s="42" t="s">
        <v>47</v>
      </c>
      <c r="MLA304" s="41">
        <v>40</v>
      </c>
      <c r="MLB304" s="46">
        <v>5.08</v>
      </c>
      <c r="MLC304" s="46">
        <v>4.5999999999999996</v>
      </c>
      <c r="MLD304" s="46">
        <v>0.28000000000000003</v>
      </c>
      <c r="MLE304" s="46">
        <v>63</v>
      </c>
      <c r="MLF304" s="46"/>
      <c r="MLG304" s="41">
        <v>209</v>
      </c>
      <c r="MLH304" s="42" t="s">
        <v>47</v>
      </c>
      <c r="MLI304" s="41">
        <v>40</v>
      </c>
      <c r="MLJ304" s="46">
        <v>5.08</v>
      </c>
      <c r="MLK304" s="46">
        <v>4.5999999999999996</v>
      </c>
      <c r="MLL304" s="46">
        <v>0.28000000000000003</v>
      </c>
      <c r="MLM304" s="46">
        <v>63</v>
      </c>
      <c r="MLN304" s="46"/>
      <c r="MLO304" s="41">
        <v>209</v>
      </c>
      <c r="MLP304" s="42" t="s">
        <v>47</v>
      </c>
      <c r="MLQ304" s="41">
        <v>40</v>
      </c>
      <c r="MLR304" s="46">
        <v>5.08</v>
      </c>
      <c r="MLS304" s="46">
        <v>4.5999999999999996</v>
      </c>
      <c r="MLT304" s="46">
        <v>0.28000000000000003</v>
      </c>
      <c r="MLU304" s="46">
        <v>63</v>
      </c>
      <c r="MLV304" s="46"/>
      <c r="MLW304" s="41">
        <v>209</v>
      </c>
      <c r="MLX304" s="42" t="s">
        <v>47</v>
      </c>
      <c r="MLY304" s="41">
        <v>40</v>
      </c>
      <c r="MLZ304" s="46">
        <v>5.08</v>
      </c>
      <c r="MMA304" s="46">
        <v>4.5999999999999996</v>
      </c>
      <c r="MMB304" s="46">
        <v>0.28000000000000003</v>
      </c>
      <c r="MMC304" s="46">
        <v>63</v>
      </c>
      <c r="MMD304" s="46"/>
      <c r="MME304" s="41">
        <v>209</v>
      </c>
      <c r="MMF304" s="42" t="s">
        <v>47</v>
      </c>
      <c r="MMG304" s="41">
        <v>40</v>
      </c>
      <c r="MMH304" s="46">
        <v>5.08</v>
      </c>
      <c r="MMI304" s="46">
        <v>4.5999999999999996</v>
      </c>
      <c r="MMJ304" s="46">
        <v>0.28000000000000003</v>
      </c>
      <c r="MMK304" s="46">
        <v>63</v>
      </c>
      <c r="MML304" s="46"/>
      <c r="MMM304" s="41">
        <v>209</v>
      </c>
      <c r="MMN304" s="42" t="s">
        <v>47</v>
      </c>
      <c r="MMO304" s="41">
        <v>40</v>
      </c>
      <c r="MMP304" s="46">
        <v>5.08</v>
      </c>
      <c r="MMQ304" s="46">
        <v>4.5999999999999996</v>
      </c>
      <c r="MMR304" s="46">
        <v>0.28000000000000003</v>
      </c>
      <c r="MMS304" s="46">
        <v>63</v>
      </c>
      <c r="MMT304" s="46"/>
      <c r="MMU304" s="41">
        <v>209</v>
      </c>
      <c r="MMV304" s="42" t="s">
        <v>47</v>
      </c>
      <c r="MMW304" s="41">
        <v>40</v>
      </c>
      <c r="MMX304" s="46">
        <v>5.08</v>
      </c>
      <c r="MMY304" s="46">
        <v>4.5999999999999996</v>
      </c>
      <c r="MMZ304" s="46">
        <v>0.28000000000000003</v>
      </c>
      <c r="MNA304" s="46">
        <v>63</v>
      </c>
      <c r="MNB304" s="46"/>
      <c r="MNC304" s="41">
        <v>209</v>
      </c>
      <c r="MND304" s="42" t="s">
        <v>47</v>
      </c>
      <c r="MNE304" s="41">
        <v>40</v>
      </c>
      <c r="MNF304" s="46">
        <v>5.08</v>
      </c>
      <c r="MNG304" s="46">
        <v>4.5999999999999996</v>
      </c>
      <c r="MNH304" s="46">
        <v>0.28000000000000003</v>
      </c>
      <c r="MNI304" s="46">
        <v>63</v>
      </c>
      <c r="MNJ304" s="46"/>
      <c r="MNK304" s="41">
        <v>209</v>
      </c>
      <c r="MNL304" s="42" t="s">
        <v>47</v>
      </c>
      <c r="MNM304" s="41">
        <v>40</v>
      </c>
      <c r="MNN304" s="46">
        <v>5.08</v>
      </c>
      <c r="MNO304" s="46">
        <v>4.5999999999999996</v>
      </c>
      <c r="MNP304" s="46">
        <v>0.28000000000000003</v>
      </c>
      <c r="MNQ304" s="46">
        <v>63</v>
      </c>
      <c r="MNR304" s="46"/>
      <c r="MNS304" s="41">
        <v>209</v>
      </c>
      <c r="MNT304" s="42" t="s">
        <v>47</v>
      </c>
      <c r="MNU304" s="41">
        <v>40</v>
      </c>
      <c r="MNV304" s="46">
        <v>5.08</v>
      </c>
      <c r="MNW304" s="46">
        <v>4.5999999999999996</v>
      </c>
      <c r="MNX304" s="46">
        <v>0.28000000000000003</v>
      </c>
      <c r="MNY304" s="46">
        <v>63</v>
      </c>
      <c r="MNZ304" s="46"/>
      <c r="MOA304" s="41">
        <v>209</v>
      </c>
      <c r="MOB304" s="42" t="s">
        <v>47</v>
      </c>
      <c r="MOC304" s="41">
        <v>40</v>
      </c>
      <c r="MOD304" s="46">
        <v>5.08</v>
      </c>
      <c r="MOE304" s="46">
        <v>4.5999999999999996</v>
      </c>
      <c r="MOF304" s="46">
        <v>0.28000000000000003</v>
      </c>
      <c r="MOG304" s="46">
        <v>63</v>
      </c>
      <c r="MOH304" s="46"/>
      <c r="MOI304" s="41">
        <v>209</v>
      </c>
      <c r="MOJ304" s="42" t="s">
        <v>47</v>
      </c>
      <c r="MOK304" s="41">
        <v>40</v>
      </c>
      <c r="MOL304" s="46">
        <v>5.08</v>
      </c>
      <c r="MOM304" s="46">
        <v>4.5999999999999996</v>
      </c>
      <c r="MON304" s="46">
        <v>0.28000000000000003</v>
      </c>
      <c r="MOO304" s="46">
        <v>63</v>
      </c>
      <c r="MOP304" s="46"/>
      <c r="MOQ304" s="41">
        <v>209</v>
      </c>
      <c r="MOR304" s="42" t="s">
        <v>47</v>
      </c>
      <c r="MOS304" s="41">
        <v>40</v>
      </c>
      <c r="MOT304" s="46">
        <v>5.08</v>
      </c>
      <c r="MOU304" s="46">
        <v>4.5999999999999996</v>
      </c>
      <c r="MOV304" s="46">
        <v>0.28000000000000003</v>
      </c>
      <c r="MOW304" s="46">
        <v>63</v>
      </c>
      <c r="MOX304" s="46"/>
      <c r="MOY304" s="41">
        <v>209</v>
      </c>
      <c r="MOZ304" s="42" t="s">
        <v>47</v>
      </c>
      <c r="MPA304" s="41">
        <v>40</v>
      </c>
      <c r="MPB304" s="46">
        <v>5.08</v>
      </c>
      <c r="MPC304" s="46">
        <v>4.5999999999999996</v>
      </c>
      <c r="MPD304" s="46">
        <v>0.28000000000000003</v>
      </c>
      <c r="MPE304" s="46">
        <v>63</v>
      </c>
      <c r="MPF304" s="46"/>
      <c r="MPG304" s="41">
        <v>209</v>
      </c>
      <c r="MPH304" s="42" t="s">
        <v>47</v>
      </c>
      <c r="MPI304" s="41">
        <v>40</v>
      </c>
      <c r="MPJ304" s="46">
        <v>5.08</v>
      </c>
      <c r="MPK304" s="46">
        <v>4.5999999999999996</v>
      </c>
      <c r="MPL304" s="46">
        <v>0.28000000000000003</v>
      </c>
      <c r="MPM304" s="46">
        <v>63</v>
      </c>
      <c r="MPN304" s="46"/>
      <c r="MPO304" s="41">
        <v>209</v>
      </c>
      <c r="MPP304" s="42" t="s">
        <v>47</v>
      </c>
      <c r="MPQ304" s="41">
        <v>40</v>
      </c>
      <c r="MPR304" s="46">
        <v>5.08</v>
      </c>
      <c r="MPS304" s="46">
        <v>4.5999999999999996</v>
      </c>
      <c r="MPT304" s="46">
        <v>0.28000000000000003</v>
      </c>
      <c r="MPU304" s="46">
        <v>63</v>
      </c>
      <c r="MPV304" s="46"/>
      <c r="MPW304" s="41">
        <v>209</v>
      </c>
      <c r="MPX304" s="42" t="s">
        <v>47</v>
      </c>
      <c r="MPY304" s="41">
        <v>40</v>
      </c>
      <c r="MPZ304" s="46">
        <v>5.08</v>
      </c>
      <c r="MQA304" s="46">
        <v>4.5999999999999996</v>
      </c>
      <c r="MQB304" s="46">
        <v>0.28000000000000003</v>
      </c>
      <c r="MQC304" s="46">
        <v>63</v>
      </c>
      <c r="MQD304" s="46"/>
      <c r="MQE304" s="41">
        <v>209</v>
      </c>
      <c r="MQF304" s="42" t="s">
        <v>47</v>
      </c>
      <c r="MQG304" s="41">
        <v>40</v>
      </c>
      <c r="MQH304" s="46">
        <v>5.08</v>
      </c>
      <c r="MQI304" s="46">
        <v>4.5999999999999996</v>
      </c>
      <c r="MQJ304" s="46">
        <v>0.28000000000000003</v>
      </c>
      <c r="MQK304" s="46">
        <v>63</v>
      </c>
      <c r="MQL304" s="46"/>
      <c r="MQM304" s="41">
        <v>209</v>
      </c>
      <c r="MQN304" s="42" t="s">
        <v>47</v>
      </c>
      <c r="MQO304" s="41">
        <v>40</v>
      </c>
      <c r="MQP304" s="46">
        <v>5.08</v>
      </c>
      <c r="MQQ304" s="46">
        <v>4.5999999999999996</v>
      </c>
      <c r="MQR304" s="46">
        <v>0.28000000000000003</v>
      </c>
      <c r="MQS304" s="46">
        <v>63</v>
      </c>
      <c r="MQT304" s="46"/>
      <c r="MQU304" s="41">
        <v>209</v>
      </c>
      <c r="MQV304" s="42" t="s">
        <v>47</v>
      </c>
      <c r="MQW304" s="41">
        <v>40</v>
      </c>
      <c r="MQX304" s="46">
        <v>5.08</v>
      </c>
      <c r="MQY304" s="46">
        <v>4.5999999999999996</v>
      </c>
      <c r="MQZ304" s="46">
        <v>0.28000000000000003</v>
      </c>
      <c r="MRA304" s="46">
        <v>63</v>
      </c>
      <c r="MRB304" s="46"/>
      <c r="MRC304" s="41">
        <v>209</v>
      </c>
      <c r="MRD304" s="42" t="s">
        <v>47</v>
      </c>
      <c r="MRE304" s="41">
        <v>40</v>
      </c>
      <c r="MRF304" s="46">
        <v>5.08</v>
      </c>
      <c r="MRG304" s="46">
        <v>4.5999999999999996</v>
      </c>
      <c r="MRH304" s="46">
        <v>0.28000000000000003</v>
      </c>
      <c r="MRI304" s="46">
        <v>63</v>
      </c>
      <c r="MRJ304" s="46"/>
      <c r="MRK304" s="41">
        <v>209</v>
      </c>
      <c r="MRL304" s="42" t="s">
        <v>47</v>
      </c>
      <c r="MRM304" s="41">
        <v>40</v>
      </c>
      <c r="MRN304" s="46">
        <v>5.08</v>
      </c>
      <c r="MRO304" s="46">
        <v>4.5999999999999996</v>
      </c>
      <c r="MRP304" s="46">
        <v>0.28000000000000003</v>
      </c>
      <c r="MRQ304" s="46">
        <v>63</v>
      </c>
      <c r="MRR304" s="46"/>
      <c r="MRS304" s="41">
        <v>209</v>
      </c>
      <c r="MRT304" s="42" t="s">
        <v>47</v>
      </c>
      <c r="MRU304" s="41">
        <v>40</v>
      </c>
      <c r="MRV304" s="46">
        <v>5.08</v>
      </c>
      <c r="MRW304" s="46">
        <v>4.5999999999999996</v>
      </c>
      <c r="MRX304" s="46">
        <v>0.28000000000000003</v>
      </c>
      <c r="MRY304" s="46">
        <v>63</v>
      </c>
      <c r="MRZ304" s="46"/>
      <c r="MSA304" s="41">
        <v>209</v>
      </c>
      <c r="MSB304" s="42" t="s">
        <v>47</v>
      </c>
      <c r="MSC304" s="41">
        <v>40</v>
      </c>
      <c r="MSD304" s="46">
        <v>5.08</v>
      </c>
      <c r="MSE304" s="46">
        <v>4.5999999999999996</v>
      </c>
      <c r="MSF304" s="46">
        <v>0.28000000000000003</v>
      </c>
      <c r="MSG304" s="46">
        <v>63</v>
      </c>
      <c r="MSH304" s="46"/>
      <c r="MSI304" s="41">
        <v>209</v>
      </c>
      <c r="MSJ304" s="42" t="s">
        <v>47</v>
      </c>
      <c r="MSK304" s="41">
        <v>40</v>
      </c>
      <c r="MSL304" s="46">
        <v>5.08</v>
      </c>
      <c r="MSM304" s="46">
        <v>4.5999999999999996</v>
      </c>
      <c r="MSN304" s="46">
        <v>0.28000000000000003</v>
      </c>
      <c r="MSO304" s="46">
        <v>63</v>
      </c>
      <c r="MSP304" s="46"/>
      <c r="MSQ304" s="41">
        <v>209</v>
      </c>
      <c r="MSR304" s="42" t="s">
        <v>47</v>
      </c>
      <c r="MSS304" s="41">
        <v>40</v>
      </c>
      <c r="MST304" s="46">
        <v>5.08</v>
      </c>
      <c r="MSU304" s="46">
        <v>4.5999999999999996</v>
      </c>
      <c r="MSV304" s="46">
        <v>0.28000000000000003</v>
      </c>
      <c r="MSW304" s="46">
        <v>63</v>
      </c>
      <c r="MSX304" s="46"/>
      <c r="MSY304" s="41">
        <v>209</v>
      </c>
      <c r="MSZ304" s="42" t="s">
        <v>47</v>
      </c>
      <c r="MTA304" s="41">
        <v>40</v>
      </c>
      <c r="MTB304" s="46">
        <v>5.08</v>
      </c>
      <c r="MTC304" s="46">
        <v>4.5999999999999996</v>
      </c>
      <c r="MTD304" s="46">
        <v>0.28000000000000003</v>
      </c>
      <c r="MTE304" s="46">
        <v>63</v>
      </c>
      <c r="MTF304" s="46"/>
      <c r="MTG304" s="41">
        <v>209</v>
      </c>
      <c r="MTH304" s="42" t="s">
        <v>47</v>
      </c>
      <c r="MTI304" s="41">
        <v>40</v>
      </c>
      <c r="MTJ304" s="46">
        <v>5.08</v>
      </c>
      <c r="MTK304" s="46">
        <v>4.5999999999999996</v>
      </c>
      <c r="MTL304" s="46">
        <v>0.28000000000000003</v>
      </c>
      <c r="MTM304" s="46">
        <v>63</v>
      </c>
      <c r="MTN304" s="46"/>
      <c r="MTO304" s="41">
        <v>209</v>
      </c>
      <c r="MTP304" s="42" t="s">
        <v>47</v>
      </c>
      <c r="MTQ304" s="41">
        <v>40</v>
      </c>
      <c r="MTR304" s="46">
        <v>5.08</v>
      </c>
      <c r="MTS304" s="46">
        <v>4.5999999999999996</v>
      </c>
      <c r="MTT304" s="46">
        <v>0.28000000000000003</v>
      </c>
      <c r="MTU304" s="46">
        <v>63</v>
      </c>
      <c r="MTV304" s="46"/>
      <c r="MTW304" s="41">
        <v>209</v>
      </c>
      <c r="MTX304" s="42" t="s">
        <v>47</v>
      </c>
      <c r="MTY304" s="41">
        <v>40</v>
      </c>
      <c r="MTZ304" s="46">
        <v>5.08</v>
      </c>
      <c r="MUA304" s="46">
        <v>4.5999999999999996</v>
      </c>
      <c r="MUB304" s="46">
        <v>0.28000000000000003</v>
      </c>
      <c r="MUC304" s="46">
        <v>63</v>
      </c>
      <c r="MUD304" s="46"/>
      <c r="MUE304" s="41">
        <v>209</v>
      </c>
      <c r="MUF304" s="42" t="s">
        <v>47</v>
      </c>
      <c r="MUG304" s="41">
        <v>40</v>
      </c>
      <c r="MUH304" s="46">
        <v>5.08</v>
      </c>
      <c r="MUI304" s="46">
        <v>4.5999999999999996</v>
      </c>
      <c r="MUJ304" s="46">
        <v>0.28000000000000003</v>
      </c>
      <c r="MUK304" s="46">
        <v>63</v>
      </c>
      <c r="MUL304" s="46"/>
      <c r="MUM304" s="41">
        <v>209</v>
      </c>
      <c r="MUN304" s="42" t="s">
        <v>47</v>
      </c>
      <c r="MUO304" s="41">
        <v>40</v>
      </c>
      <c r="MUP304" s="46">
        <v>5.08</v>
      </c>
      <c r="MUQ304" s="46">
        <v>4.5999999999999996</v>
      </c>
      <c r="MUR304" s="46">
        <v>0.28000000000000003</v>
      </c>
      <c r="MUS304" s="46">
        <v>63</v>
      </c>
      <c r="MUT304" s="46"/>
      <c r="MUU304" s="41">
        <v>209</v>
      </c>
      <c r="MUV304" s="42" t="s">
        <v>47</v>
      </c>
      <c r="MUW304" s="41">
        <v>40</v>
      </c>
      <c r="MUX304" s="46">
        <v>5.08</v>
      </c>
      <c r="MUY304" s="46">
        <v>4.5999999999999996</v>
      </c>
      <c r="MUZ304" s="46">
        <v>0.28000000000000003</v>
      </c>
      <c r="MVA304" s="46">
        <v>63</v>
      </c>
      <c r="MVB304" s="46"/>
      <c r="MVC304" s="41">
        <v>209</v>
      </c>
      <c r="MVD304" s="42" t="s">
        <v>47</v>
      </c>
      <c r="MVE304" s="41">
        <v>40</v>
      </c>
      <c r="MVF304" s="46">
        <v>5.08</v>
      </c>
      <c r="MVG304" s="46">
        <v>4.5999999999999996</v>
      </c>
      <c r="MVH304" s="46">
        <v>0.28000000000000003</v>
      </c>
      <c r="MVI304" s="46">
        <v>63</v>
      </c>
      <c r="MVJ304" s="46"/>
      <c r="MVK304" s="41">
        <v>209</v>
      </c>
      <c r="MVL304" s="42" t="s">
        <v>47</v>
      </c>
      <c r="MVM304" s="41">
        <v>40</v>
      </c>
      <c r="MVN304" s="46">
        <v>5.08</v>
      </c>
      <c r="MVO304" s="46">
        <v>4.5999999999999996</v>
      </c>
      <c r="MVP304" s="46">
        <v>0.28000000000000003</v>
      </c>
      <c r="MVQ304" s="46">
        <v>63</v>
      </c>
      <c r="MVR304" s="46"/>
      <c r="MVS304" s="41">
        <v>209</v>
      </c>
      <c r="MVT304" s="42" t="s">
        <v>47</v>
      </c>
      <c r="MVU304" s="41">
        <v>40</v>
      </c>
      <c r="MVV304" s="46">
        <v>5.08</v>
      </c>
      <c r="MVW304" s="46">
        <v>4.5999999999999996</v>
      </c>
      <c r="MVX304" s="46">
        <v>0.28000000000000003</v>
      </c>
      <c r="MVY304" s="46">
        <v>63</v>
      </c>
      <c r="MVZ304" s="46"/>
      <c r="MWA304" s="41">
        <v>209</v>
      </c>
      <c r="MWB304" s="42" t="s">
        <v>47</v>
      </c>
      <c r="MWC304" s="41">
        <v>40</v>
      </c>
      <c r="MWD304" s="46">
        <v>5.08</v>
      </c>
      <c r="MWE304" s="46">
        <v>4.5999999999999996</v>
      </c>
      <c r="MWF304" s="46">
        <v>0.28000000000000003</v>
      </c>
      <c r="MWG304" s="46">
        <v>63</v>
      </c>
      <c r="MWH304" s="46"/>
      <c r="MWI304" s="41">
        <v>209</v>
      </c>
      <c r="MWJ304" s="42" t="s">
        <v>47</v>
      </c>
      <c r="MWK304" s="41">
        <v>40</v>
      </c>
      <c r="MWL304" s="46">
        <v>5.08</v>
      </c>
      <c r="MWM304" s="46">
        <v>4.5999999999999996</v>
      </c>
      <c r="MWN304" s="46">
        <v>0.28000000000000003</v>
      </c>
      <c r="MWO304" s="46">
        <v>63</v>
      </c>
      <c r="MWP304" s="46"/>
      <c r="MWQ304" s="41">
        <v>209</v>
      </c>
      <c r="MWR304" s="42" t="s">
        <v>47</v>
      </c>
      <c r="MWS304" s="41">
        <v>40</v>
      </c>
      <c r="MWT304" s="46">
        <v>5.08</v>
      </c>
      <c r="MWU304" s="46">
        <v>4.5999999999999996</v>
      </c>
      <c r="MWV304" s="46">
        <v>0.28000000000000003</v>
      </c>
      <c r="MWW304" s="46">
        <v>63</v>
      </c>
      <c r="MWX304" s="46"/>
      <c r="MWY304" s="41">
        <v>209</v>
      </c>
      <c r="MWZ304" s="42" t="s">
        <v>47</v>
      </c>
      <c r="MXA304" s="41">
        <v>40</v>
      </c>
      <c r="MXB304" s="46">
        <v>5.08</v>
      </c>
      <c r="MXC304" s="46">
        <v>4.5999999999999996</v>
      </c>
      <c r="MXD304" s="46">
        <v>0.28000000000000003</v>
      </c>
      <c r="MXE304" s="46">
        <v>63</v>
      </c>
      <c r="MXF304" s="46"/>
      <c r="MXG304" s="41">
        <v>209</v>
      </c>
      <c r="MXH304" s="42" t="s">
        <v>47</v>
      </c>
      <c r="MXI304" s="41">
        <v>40</v>
      </c>
      <c r="MXJ304" s="46">
        <v>5.08</v>
      </c>
      <c r="MXK304" s="46">
        <v>4.5999999999999996</v>
      </c>
      <c r="MXL304" s="46">
        <v>0.28000000000000003</v>
      </c>
      <c r="MXM304" s="46">
        <v>63</v>
      </c>
      <c r="MXN304" s="46"/>
      <c r="MXO304" s="41">
        <v>209</v>
      </c>
      <c r="MXP304" s="42" t="s">
        <v>47</v>
      </c>
      <c r="MXQ304" s="41">
        <v>40</v>
      </c>
      <c r="MXR304" s="46">
        <v>5.08</v>
      </c>
      <c r="MXS304" s="46">
        <v>4.5999999999999996</v>
      </c>
      <c r="MXT304" s="46">
        <v>0.28000000000000003</v>
      </c>
      <c r="MXU304" s="46">
        <v>63</v>
      </c>
      <c r="MXV304" s="46"/>
      <c r="MXW304" s="41">
        <v>209</v>
      </c>
      <c r="MXX304" s="42" t="s">
        <v>47</v>
      </c>
      <c r="MXY304" s="41">
        <v>40</v>
      </c>
      <c r="MXZ304" s="46">
        <v>5.08</v>
      </c>
      <c r="MYA304" s="46">
        <v>4.5999999999999996</v>
      </c>
      <c r="MYB304" s="46">
        <v>0.28000000000000003</v>
      </c>
      <c r="MYC304" s="46">
        <v>63</v>
      </c>
      <c r="MYD304" s="46"/>
      <c r="MYE304" s="41">
        <v>209</v>
      </c>
      <c r="MYF304" s="42" t="s">
        <v>47</v>
      </c>
      <c r="MYG304" s="41">
        <v>40</v>
      </c>
      <c r="MYH304" s="46">
        <v>5.08</v>
      </c>
      <c r="MYI304" s="46">
        <v>4.5999999999999996</v>
      </c>
      <c r="MYJ304" s="46">
        <v>0.28000000000000003</v>
      </c>
      <c r="MYK304" s="46">
        <v>63</v>
      </c>
      <c r="MYL304" s="46"/>
      <c r="MYM304" s="41">
        <v>209</v>
      </c>
      <c r="MYN304" s="42" t="s">
        <v>47</v>
      </c>
      <c r="MYO304" s="41">
        <v>40</v>
      </c>
      <c r="MYP304" s="46">
        <v>5.08</v>
      </c>
      <c r="MYQ304" s="46">
        <v>4.5999999999999996</v>
      </c>
      <c r="MYR304" s="46">
        <v>0.28000000000000003</v>
      </c>
      <c r="MYS304" s="46">
        <v>63</v>
      </c>
      <c r="MYT304" s="46"/>
      <c r="MYU304" s="41">
        <v>209</v>
      </c>
      <c r="MYV304" s="42" t="s">
        <v>47</v>
      </c>
      <c r="MYW304" s="41">
        <v>40</v>
      </c>
      <c r="MYX304" s="46">
        <v>5.08</v>
      </c>
      <c r="MYY304" s="46">
        <v>4.5999999999999996</v>
      </c>
      <c r="MYZ304" s="46">
        <v>0.28000000000000003</v>
      </c>
      <c r="MZA304" s="46">
        <v>63</v>
      </c>
      <c r="MZB304" s="46"/>
      <c r="MZC304" s="41">
        <v>209</v>
      </c>
      <c r="MZD304" s="42" t="s">
        <v>47</v>
      </c>
      <c r="MZE304" s="41">
        <v>40</v>
      </c>
      <c r="MZF304" s="46">
        <v>5.08</v>
      </c>
      <c r="MZG304" s="46">
        <v>4.5999999999999996</v>
      </c>
      <c r="MZH304" s="46">
        <v>0.28000000000000003</v>
      </c>
      <c r="MZI304" s="46">
        <v>63</v>
      </c>
      <c r="MZJ304" s="46"/>
      <c r="MZK304" s="41">
        <v>209</v>
      </c>
      <c r="MZL304" s="42" t="s">
        <v>47</v>
      </c>
      <c r="MZM304" s="41">
        <v>40</v>
      </c>
      <c r="MZN304" s="46">
        <v>5.08</v>
      </c>
      <c r="MZO304" s="46">
        <v>4.5999999999999996</v>
      </c>
      <c r="MZP304" s="46">
        <v>0.28000000000000003</v>
      </c>
      <c r="MZQ304" s="46">
        <v>63</v>
      </c>
      <c r="MZR304" s="46"/>
      <c r="MZS304" s="41">
        <v>209</v>
      </c>
      <c r="MZT304" s="42" t="s">
        <v>47</v>
      </c>
      <c r="MZU304" s="41">
        <v>40</v>
      </c>
      <c r="MZV304" s="46">
        <v>5.08</v>
      </c>
      <c r="MZW304" s="46">
        <v>4.5999999999999996</v>
      </c>
      <c r="MZX304" s="46">
        <v>0.28000000000000003</v>
      </c>
      <c r="MZY304" s="46">
        <v>63</v>
      </c>
      <c r="MZZ304" s="46"/>
      <c r="NAA304" s="41">
        <v>209</v>
      </c>
      <c r="NAB304" s="42" t="s">
        <v>47</v>
      </c>
      <c r="NAC304" s="41">
        <v>40</v>
      </c>
      <c r="NAD304" s="46">
        <v>5.08</v>
      </c>
      <c r="NAE304" s="46">
        <v>4.5999999999999996</v>
      </c>
      <c r="NAF304" s="46">
        <v>0.28000000000000003</v>
      </c>
      <c r="NAG304" s="46">
        <v>63</v>
      </c>
      <c r="NAH304" s="46"/>
      <c r="NAI304" s="41">
        <v>209</v>
      </c>
      <c r="NAJ304" s="42" t="s">
        <v>47</v>
      </c>
      <c r="NAK304" s="41">
        <v>40</v>
      </c>
      <c r="NAL304" s="46">
        <v>5.08</v>
      </c>
      <c r="NAM304" s="46">
        <v>4.5999999999999996</v>
      </c>
      <c r="NAN304" s="46">
        <v>0.28000000000000003</v>
      </c>
      <c r="NAO304" s="46">
        <v>63</v>
      </c>
      <c r="NAP304" s="46"/>
      <c r="NAQ304" s="41">
        <v>209</v>
      </c>
      <c r="NAR304" s="42" t="s">
        <v>47</v>
      </c>
      <c r="NAS304" s="41">
        <v>40</v>
      </c>
      <c r="NAT304" s="46">
        <v>5.08</v>
      </c>
      <c r="NAU304" s="46">
        <v>4.5999999999999996</v>
      </c>
      <c r="NAV304" s="46">
        <v>0.28000000000000003</v>
      </c>
      <c r="NAW304" s="46">
        <v>63</v>
      </c>
      <c r="NAX304" s="46"/>
      <c r="NAY304" s="41">
        <v>209</v>
      </c>
      <c r="NAZ304" s="42" t="s">
        <v>47</v>
      </c>
      <c r="NBA304" s="41">
        <v>40</v>
      </c>
      <c r="NBB304" s="46">
        <v>5.08</v>
      </c>
      <c r="NBC304" s="46">
        <v>4.5999999999999996</v>
      </c>
      <c r="NBD304" s="46">
        <v>0.28000000000000003</v>
      </c>
      <c r="NBE304" s="46">
        <v>63</v>
      </c>
      <c r="NBF304" s="46"/>
      <c r="NBG304" s="41">
        <v>209</v>
      </c>
      <c r="NBH304" s="42" t="s">
        <v>47</v>
      </c>
      <c r="NBI304" s="41">
        <v>40</v>
      </c>
      <c r="NBJ304" s="46">
        <v>5.08</v>
      </c>
      <c r="NBK304" s="46">
        <v>4.5999999999999996</v>
      </c>
      <c r="NBL304" s="46">
        <v>0.28000000000000003</v>
      </c>
      <c r="NBM304" s="46">
        <v>63</v>
      </c>
      <c r="NBN304" s="46"/>
      <c r="NBO304" s="41">
        <v>209</v>
      </c>
      <c r="NBP304" s="42" t="s">
        <v>47</v>
      </c>
      <c r="NBQ304" s="41">
        <v>40</v>
      </c>
      <c r="NBR304" s="46">
        <v>5.08</v>
      </c>
      <c r="NBS304" s="46">
        <v>4.5999999999999996</v>
      </c>
      <c r="NBT304" s="46">
        <v>0.28000000000000003</v>
      </c>
      <c r="NBU304" s="46">
        <v>63</v>
      </c>
      <c r="NBV304" s="46"/>
      <c r="NBW304" s="41">
        <v>209</v>
      </c>
      <c r="NBX304" s="42" t="s">
        <v>47</v>
      </c>
      <c r="NBY304" s="41">
        <v>40</v>
      </c>
      <c r="NBZ304" s="46">
        <v>5.08</v>
      </c>
      <c r="NCA304" s="46">
        <v>4.5999999999999996</v>
      </c>
      <c r="NCB304" s="46">
        <v>0.28000000000000003</v>
      </c>
      <c r="NCC304" s="46">
        <v>63</v>
      </c>
      <c r="NCD304" s="46"/>
      <c r="NCE304" s="41">
        <v>209</v>
      </c>
      <c r="NCF304" s="42" t="s">
        <v>47</v>
      </c>
      <c r="NCG304" s="41">
        <v>40</v>
      </c>
      <c r="NCH304" s="46">
        <v>5.08</v>
      </c>
      <c r="NCI304" s="46">
        <v>4.5999999999999996</v>
      </c>
      <c r="NCJ304" s="46">
        <v>0.28000000000000003</v>
      </c>
      <c r="NCK304" s="46">
        <v>63</v>
      </c>
      <c r="NCL304" s="46"/>
      <c r="NCM304" s="41">
        <v>209</v>
      </c>
      <c r="NCN304" s="42" t="s">
        <v>47</v>
      </c>
      <c r="NCO304" s="41">
        <v>40</v>
      </c>
      <c r="NCP304" s="46">
        <v>5.08</v>
      </c>
      <c r="NCQ304" s="46">
        <v>4.5999999999999996</v>
      </c>
      <c r="NCR304" s="46">
        <v>0.28000000000000003</v>
      </c>
      <c r="NCS304" s="46">
        <v>63</v>
      </c>
      <c r="NCT304" s="46"/>
      <c r="NCU304" s="41">
        <v>209</v>
      </c>
      <c r="NCV304" s="42" t="s">
        <v>47</v>
      </c>
      <c r="NCW304" s="41">
        <v>40</v>
      </c>
      <c r="NCX304" s="46">
        <v>5.08</v>
      </c>
      <c r="NCY304" s="46">
        <v>4.5999999999999996</v>
      </c>
      <c r="NCZ304" s="46">
        <v>0.28000000000000003</v>
      </c>
      <c r="NDA304" s="46">
        <v>63</v>
      </c>
      <c r="NDB304" s="46"/>
      <c r="NDC304" s="41">
        <v>209</v>
      </c>
      <c r="NDD304" s="42" t="s">
        <v>47</v>
      </c>
      <c r="NDE304" s="41">
        <v>40</v>
      </c>
      <c r="NDF304" s="46">
        <v>5.08</v>
      </c>
      <c r="NDG304" s="46">
        <v>4.5999999999999996</v>
      </c>
      <c r="NDH304" s="46">
        <v>0.28000000000000003</v>
      </c>
      <c r="NDI304" s="46">
        <v>63</v>
      </c>
      <c r="NDJ304" s="46"/>
      <c r="NDK304" s="41">
        <v>209</v>
      </c>
      <c r="NDL304" s="42" t="s">
        <v>47</v>
      </c>
      <c r="NDM304" s="41">
        <v>40</v>
      </c>
      <c r="NDN304" s="46">
        <v>5.08</v>
      </c>
      <c r="NDO304" s="46">
        <v>4.5999999999999996</v>
      </c>
      <c r="NDP304" s="46">
        <v>0.28000000000000003</v>
      </c>
      <c r="NDQ304" s="46">
        <v>63</v>
      </c>
      <c r="NDR304" s="46"/>
      <c r="NDS304" s="41">
        <v>209</v>
      </c>
      <c r="NDT304" s="42" t="s">
        <v>47</v>
      </c>
      <c r="NDU304" s="41">
        <v>40</v>
      </c>
      <c r="NDV304" s="46">
        <v>5.08</v>
      </c>
      <c r="NDW304" s="46">
        <v>4.5999999999999996</v>
      </c>
      <c r="NDX304" s="46">
        <v>0.28000000000000003</v>
      </c>
      <c r="NDY304" s="46">
        <v>63</v>
      </c>
      <c r="NDZ304" s="46"/>
      <c r="NEA304" s="41">
        <v>209</v>
      </c>
      <c r="NEB304" s="42" t="s">
        <v>47</v>
      </c>
      <c r="NEC304" s="41">
        <v>40</v>
      </c>
      <c r="NED304" s="46">
        <v>5.08</v>
      </c>
      <c r="NEE304" s="46">
        <v>4.5999999999999996</v>
      </c>
      <c r="NEF304" s="46">
        <v>0.28000000000000003</v>
      </c>
      <c r="NEG304" s="46">
        <v>63</v>
      </c>
      <c r="NEH304" s="46"/>
      <c r="NEI304" s="41">
        <v>209</v>
      </c>
      <c r="NEJ304" s="42" t="s">
        <v>47</v>
      </c>
      <c r="NEK304" s="41">
        <v>40</v>
      </c>
      <c r="NEL304" s="46">
        <v>5.08</v>
      </c>
      <c r="NEM304" s="46">
        <v>4.5999999999999996</v>
      </c>
      <c r="NEN304" s="46">
        <v>0.28000000000000003</v>
      </c>
      <c r="NEO304" s="46">
        <v>63</v>
      </c>
      <c r="NEP304" s="46"/>
      <c r="NEQ304" s="41">
        <v>209</v>
      </c>
      <c r="NER304" s="42" t="s">
        <v>47</v>
      </c>
      <c r="NES304" s="41">
        <v>40</v>
      </c>
      <c r="NET304" s="46">
        <v>5.08</v>
      </c>
      <c r="NEU304" s="46">
        <v>4.5999999999999996</v>
      </c>
      <c r="NEV304" s="46">
        <v>0.28000000000000003</v>
      </c>
      <c r="NEW304" s="46">
        <v>63</v>
      </c>
      <c r="NEX304" s="46"/>
      <c r="NEY304" s="41">
        <v>209</v>
      </c>
      <c r="NEZ304" s="42" t="s">
        <v>47</v>
      </c>
      <c r="NFA304" s="41">
        <v>40</v>
      </c>
      <c r="NFB304" s="46">
        <v>5.08</v>
      </c>
      <c r="NFC304" s="46">
        <v>4.5999999999999996</v>
      </c>
      <c r="NFD304" s="46">
        <v>0.28000000000000003</v>
      </c>
      <c r="NFE304" s="46">
        <v>63</v>
      </c>
      <c r="NFF304" s="46"/>
      <c r="NFG304" s="41">
        <v>209</v>
      </c>
      <c r="NFH304" s="42" t="s">
        <v>47</v>
      </c>
      <c r="NFI304" s="41">
        <v>40</v>
      </c>
      <c r="NFJ304" s="46">
        <v>5.08</v>
      </c>
      <c r="NFK304" s="46">
        <v>4.5999999999999996</v>
      </c>
      <c r="NFL304" s="46">
        <v>0.28000000000000003</v>
      </c>
      <c r="NFM304" s="46">
        <v>63</v>
      </c>
      <c r="NFN304" s="46"/>
      <c r="NFO304" s="41">
        <v>209</v>
      </c>
      <c r="NFP304" s="42" t="s">
        <v>47</v>
      </c>
      <c r="NFQ304" s="41">
        <v>40</v>
      </c>
      <c r="NFR304" s="46">
        <v>5.08</v>
      </c>
      <c r="NFS304" s="46">
        <v>4.5999999999999996</v>
      </c>
      <c r="NFT304" s="46">
        <v>0.28000000000000003</v>
      </c>
      <c r="NFU304" s="46">
        <v>63</v>
      </c>
      <c r="NFV304" s="46"/>
      <c r="NFW304" s="41">
        <v>209</v>
      </c>
      <c r="NFX304" s="42" t="s">
        <v>47</v>
      </c>
      <c r="NFY304" s="41">
        <v>40</v>
      </c>
      <c r="NFZ304" s="46">
        <v>5.08</v>
      </c>
      <c r="NGA304" s="46">
        <v>4.5999999999999996</v>
      </c>
      <c r="NGB304" s="46">
        <v>0.28000000000000003</v>
      </c>
      <c r="NGC304" s="46">
        <v>63</v>
      </c>
      <c r="NGD304" s="46"/>
      <c r="NGE304" s="41">
        <v>209</v>
      </c>
      <c r="NGF304" s="42" t="s">
        <v>47</v>
      </c>
      <c r="NGG304" s="41">
        <v>40</v>
      </c>
      <c r="NGH304" s="46">
        <v>5.08</v>
      </c>
      <c r="NGI304" s="46">
        <v>4.5999999999999996</v>
      </c>
      <c r="NGJ304" s="46">
        <v>0.28000000000000003</v>
      </c>
      <c r="NGK304" s="46">
        <v>63</v>
      </c>
      <c r="NGL304" s="46"/>
      <c r="NGM304" s="41">
        <v>209</v>
      </c>
      <c r="NGN304" s="42" t="s">
        <v>47</v>
      </c>
      <c r="NGO304" s="41">
        <v>40</v>
      </c>
      <c r="NGP304" s="46">
        <v>5.08</v>
      </c>
      <c r="NGQ304" s="46">
        <v>4.5999999999999996</v>
      </c>
      <c r="NGR304" s="46">
        <v>0.28000000000000003</v>
      </c>
      <c r="NGS304" s="46">
        <v>63</v>
      </c>
      <c r="NGT304" s="46"/>
      <c r="NGU304" s="41">
        <v>209</v>
      </c>
      <c r="NGV304" s="42" t="s">
        <v>47</v>
      </c>
      <c r="NGW304" s="41">
        <v>40</v>
      </c>
      <c r="NGX304" s="46">
        <v>5.08</v>
      </c>
      <c r="NGY304" s="46">
        <v>4.5999999999999996</v>
      </c>
      <c r="NGZ304" s="46">
        <v>0.28000000000000003</v>
      </c>
      <c r="NHA304" s="46">
        <v>63</v>
      </c>
      <c r="NHB304" s="46"/>
      <c r="NHC304" s="41">
        <v>209</v>
      </c>
      <c r="NHD304" s="42" t="s">
        <v>47</v>
      </c>
      <c r="NHE304" s="41">
        <v>40</v>
      </c>
      <c r="NHF304" s="46">
        <v>5.08</v>
      </c>
      <c r="NHG304" s="46">
        <v>4.5999999999999996</v>
      </c>
      <c r="NHH304" s="46">
        <v>0.28000000000000003</v>
      </c>
      <c r="NHI304" s="46">
        <v>63</v>
      </c>
      <c r="NHJ304" s="46"/>
      <c r="NHK304" s="41">
        <v>209</v>
      </c>
      <c r="NHL304" s="42" t="s">
        <v>47</v>
      </c>
      <c r="NHM304" s="41">
        <v>40</v>
      </c>
      <c r="NHN304" s="46">
        <v>5.08</v>
      </c>
      <c r="NHO304" s="46">
        <v>4.5999999999999996</v>
      </c>
      <c r="NHP304" s="46">
        <v>0.28000000000000003</v>
      </c>
      <c r="NHQ304" s="46">
        <v>63</v>
      </c>
      <c r="NHR304" s="46"/>
      <c r="NHS304" s="41">
        <v>209</v>
      </c>
      <c r="NHT304" s="42" t="s">
        <v>47</v>
      </c>
      <c r="NHU304" s="41">
        <v>40</v>
      </c>
      <c r="NHV304" s="46">
        <v>5.08</v>
      </c>
      <c r="NHW304" s="46">
        <v>4.5999999999999996</v>
      </c>
      <c r="NHX304" s="46">
        <v>0.28000000000000003</v>
      </c>
      <c r="NHY304" s="46">
        <v>63</v>
      </c>
      <c r="NHZ304" s="46"/>
      <c r="NIA304" s="41">
        <v>209</v>
      </c>
      <c r="NIB304" s="42" t="s">
        <v>47</v>
      </c>
      <c r="NIC304" s="41">
        <v>40</v>
      </c>
      <c r="NID304" s="46">
        <v>5.08</v>
      </c>
      <c r="NIE304" s="46">
        <v>4.5999999999999996</v>
      </c>
      <c r="NIF304" s="46">
        <v>0.28000000000000003</v>
      </c>
      <c r="NIG304" s="46">
        <v>63</v>
      </c>
      <c r="NIH304" s="46"/>
      <c r="NII304" s="41">
        <v>209</v>
      </c>
      <c r="NIJ304" s="42" t="s">
        <v>47</v>
      </c>
      <c r="NIK304" s="41">
        <v>40</v>
      </c>
      <c r="NIL304" s="46">
        <v>5.08</v>
      </c>
      <c r="NIM304" s="46">
        <v>4.5999999999999996</v>
      </c>
      <c r="NIN304" s="46">
        <v>0.28000000000000003</v>
      </c>
      <c r="NIO304" s="46">
        <v>63</v>
      </c>
      <c r="NIP304" s="46"/>
      <c r="NIQ304" s="41">
        <v>209</v>
      </c>
      <c r="NIR304" s="42" t="s">
        <v>47</v>
      </c>
      <c r="NIS304" s="41">
        <v>40</v>
      </c>
      <c r="NIT304" s="46">
        <v>5.08</v>
      </c>
      <c r="NIU304" s="46">
        <v>4.5999999999999996</v>
      </c>
      <c r="NIV304" s="46">
        <v>0.28000000000000003</v>
      </c>
      <c r="NIW304" s="46">
        <v>63</v>
      </c>
      <c r="NIX304" s="46"/>
      <c r="NIY304" s="41">
        <v>209</v>
      </c>
      <c r="NIZ304" s="42" t="s">
        <v>47</v>
      </c>
      <c r="NJA304" s="41">
        <v>40</v>
      </c>
      <c r="NJB304" s="46">
        <v>5.08</v>
      </c>
      <c r="NJC304" s="46">
        <v>4.5999999999999996</v>
      </c>
      <c r="NJD304" s="46">
        <v>0.28000000000000003</v>
      </c>
      <c r="NJE304" s="46">
        <v>63</v>
      </c>
      <c r="NJF304" s="46"/>
      <c r="NJG304" s="41">
        <v>209</v>
      </c>
      <c r="NJH304" s="42" t="s">
        <v>47</v>
      </c>
      <c r="NJI304" s="41">
        <v>40</v>
      </c>
      <c r="NJJ304" s="46">
        <v>5.08</v>
      </c>
      <c r="NJK304" s="46">
        <v>4.5999999999999996</v>
      </c>
      <c r="NJL304" s="46">
        <v>0.28000000000000003</v>
      </c>
      <c r="NJM304" s="46">
        <v>63</v>
      </c>
      <c r="NJN304" s="46"/>
      <c r="NJO304" s="41">
        <v>209</v>
      </c>
      <c r="NJP304" s="42" t="s">
        <v>47</v>
      </c>
      <c r="NJQ304" s="41">
        <v>40</v>
      </c>
      <c r="NJR304" s="46">
        <v>5.08</v>
      </c>
      <c r="NJS304" s="46">
        <v>4.5999999999999996</v>
      </c>
      <c r="NJT304" s="46">
        <v>0.28000000000000003</v>
      </c>
      <c r="NJU304" s="46">
        <v>63</v>
      </c>
      <c r="NJV304" s="46"/>
      <c r="NJW304" s="41">
        <v>209</v>
      </c>
      <c r="NJX304" s="42" t="s">
        <v>47</v>
      </c>
      <c r="NJY304" s="41">
        <v>40</v>
      </c>
      <c r="NJZ304" s="46">
        <v>5.08</v>
      </c>
      <c r="NKA304" s="46">
        <v>4.5999999999999996</v>
      </c>
      <c r="NKB304" s="46">
        <v>0.28000000000000003</v>
      </c>
      <c r="NKC304" s="46">
        <v>63</v>
      </c>
      <c r="NKD304" s="46"/>
      <c r="NKE304" s="41">
        <v>209</v>
      </c>
      <c r="NKF304" s="42" t="s">
        <v>47</v>
      </c>
      <c r="NKG304" s="41">
        <v>40</v>
      </c>
      <c r="NKH304" s="46">
        <v>5.08</v>
      </c>
      <c r="NKI304" s="46">
        <v>4.5999999999999996</v>
      </c>
      <c r="NKJ304" s="46">
        <v>0.28000000000000003</v>
      </c>
      <c r="NKK304" s="46">
        <v>63</v>
      </c>
      <c r="NKL304" s="46"/>
      <c r="NKM304" s="41">
        <v>209</v>
      </c>
      <c r="NKN304" s="42" t="s">
        <v>47</v>
      </c>
      <c r="NKO304" s="41">
        <v>40</v>
      </c>
      <c r="NKP304" s="46">
        <v>5.08</v>
      </c>
      <c r="NKQ304" s="46">
        <v>4.5999999999999996</v>
      </c>
      <c r="NKR304" s="46">
        <v>0.28000000000000003</v>
      </c>
      <c r="NKS304" s="46">
        <v>63</v>
      </c>
      <c r="NKT304" s="46"/>
      <c r="NKU304" s="41">
        <v>209</v>
      </c>
      <c r="NKV304" s="42" t="s">
        <v>47</v>
      </c>
      <c r="NKW304" s="41">
        <v>40</v>
      </c>
      <c r="NKX304" s="46">
        <v>5.08</v>
      </c>
      <c r="NKY304" s="46">
        <v>4.5999999999999996</v>
      </c>
      <c r="NKZ304" s="46">
        <v>0.28000000000000003</v>
      </c>
      <c r="NLA304" s="46">
        <v>63</v>
      </c>
      <c r="NLB304" s="46"/>
      <c r="NLC304" s="41">
        <v>209</v>
      </c>
      <c r="NLD304" s="42" t="s">
        <v>47</v>
      </c>
      <c r="NLE304" s="41">
        <v>40</v>
      </c>
      <c r="NLF304" s="46">
        <v>5.08</v>
      </c>
      <c r="NLG304" s="46">
        <v>4.5999999999999996</v>
      </c>
      <c r="NLH304" s="46">
        <v>0.28000000000000003</v>
      </c>
      <c r="NLI304" s="46">
        <v>63</v>
      </c>
      <c r="NLJ304" s="46"/>
      <c r="NLK304" s="41">
        <v>209</v>
      </c>
      <c r="NLL304" s="42" t="s">
        <v>47</v>
      </c>
      <c r="NLM304" s="41">
        <v>40</v>
      </c>
      <c r="NLN304" s="46">
        <v>5.08</v>
      </c>
      <c r="NLO304" s="46">
        <v>4.5999999999999996</v>
      </c>
      <c r="NLP304" s="46">
        <v>0.28000000000000003</v>
      </c>
      <c r="NLQ304" s="46">
        <v>63</v>
      </c>
      <c r="NLR304" s="46"/>
      <c r="NLS304" s="41">
        <v>209</v>
      </c>
      <c r="NLT304" s="42" t="s">
        <v>47</v>
      </c>
      <c r="NLU304" s="41">
        <v>40</v>
      </c>
      <c r="NLV304" s="46">
        <v>5.08</v>
      </c>
      <c r="NLW304" s="46">
        <v>4.5999999999999996</v>
      </c>
      <c r="NLX304" s="46">
        <v>0.28000000000000003</v>
      </c>
      <c r="NLY304" s="46">
        <v>63</v>
      </c>
      <c r="NLZ304" s="46"/>
      <c r="NMA304" s="41">
        <v>209</v>
      </c>
      <c r="NMB304" s="42" t="s">
        <v>47</v>
      </c>
      <c r="NMC304" s="41">
        <v>40</v>
      </c>
      <c r="NMD304" s="46">
        <v>5.08</v>
      </c>
      <c r="NME304" s="46">
        <v>4.5999999999999996</v>
      </c>
      <c r="NMF304" s="46">
        <v>0.28000000000000003</v>
      </c>
      <c r="NMG304" s="46">
        <v>63</v>
      </c>
      <c r="NMH304" s="46"/>
      <c r="NMI304" s="41">
        <v>209</v>
      </c>
      <c r="NMJ304" s="42" t="s">
        <v>47</v>
      </c>
      <c r="NMK304" s="41">
        <v>40</v>
      </c>
      <c r="NML304" s="46">
        <v>5.08</v>
      </c>
      <c r="NMM304" s="46">
        <v>4.5999999999999996</v>
      </c>
      <c r="NMN304" s="46">
        <v>0.28000000000000003</v>
      </c>
      <c r="NMO304" s="46">
        <v>63</v>
      </c>
      <c r="NMP304" s="46"/>
      <c r="NMQ304" s="41">
        <v>209</v>
      </c>
      <c r="NMR304" s="42" t="s">
        <v>47</v>
      </c>
      <c r="NMS304" s="41">
        <v>40</v>
      </c>
      <c r="NMT304" s="46">
        <v>5.08</v>
      </c>
      <c r="NMU304" s="46">
        <v>4.5999999999999996</v>
      </c>
      <c r="NMV304" s="46">
        <v>0.28000000000000003</v>
      </c>
      <c r="NMW304" s="46">
        <v>63</v>
      </c>
      <c r="NMX304" s="46"/>
      <c r="NMY304" s="41">
        <v>209</v>
      </c>
      <c r="NMZ304" s="42" t="s">
        <v>47</v>
      </c>
      <c r="NNA304" s="41">
        <v>40</v>
      </c>
      <c r="NNB304" s="46">
        <v>5.08</v>
      </c>
      <c r="NNC304" s="46">
        <v>4.5999999999999996</v>
      </c>
      <c r="NND304" s="46">
        <v>0.28000000000000003</v>
      </c>
      <c r="NNE304" s="46">
        <v>63</v>
      </c>
      <c r="NNF304" s="46"/>
      <c r="NNG304" s="41">
        <v>209</v>
      </c>
      <c r="NNH304" s="42" t="s">
        <v>47</v>
      </c>
      <c r="NNI304" s="41">
        <v>40</v>
      </c>
      <c r="NNJ304" s="46">
        <v>5.08</v>
      </c>
      <c r="NNK304" s="46">
        <v>4.5999999999999996</v>
      </c>
      <c r="NNL304" s="46">
        <v>0.28000000000000003</v>
      </c>
      <c r="NNM304" s="46">
        <v>63</v>
      </c>
      <c r="NNN304" s="46"/>
      <c r="NNO304" s="41">
        <v>209</v>
      </c>
      <c r="NNP304" s="42" t="s">
        <v>47</v>
      </c>
      <c r="NNQ304" s="41">
        <v>40</v>
      </c>
      <c r="NNR304" s="46">
        <v>5.08</v>
      </c>
      <c r="NNS304" s="46">
        <v>4.5999999999999996</v>
      </c>
      <c r="NNT304" s="46">
        <v>0.28000000000000003</v>
      </c>
      <c r="NNU304" s="46">
        <v>63</v>
      </c>
      <c r="NNV304" s="46"/>
      <c r="NNW304" s="41">
        <v>209</v>
      </c>
      <c r="NNX304" s="42" t="s">
        <v>47</v>
      </c>
      <c r="NNY304" s="41">
        <v>40</v>
      </c>
      <c r="NNZ304" s="46">
        <v>5.08</v>
      </c>
      <c r="NOA304" s="46">
        <v>4.5999999999999996</v>
      </c>
      <c r="NOB304" s="46">
        <v>0.28000000000000003</v>
      </c>
      <c r="NOC304" s="46">
        <v>63</v>
      </c>
      <c r="NOD304" s="46"/>
      <c r="NOE304" s="41">
        <v>209</v>
      </c>
      <c r="NOF304" s="42" t="s">
        <v>47</v>
      </c>
      <c r="NOG304" s="41">
        <v>40</v>
      </c>
      <c r="NOH304" s="46">
        <v>5.08</v>
      </c>
      <c r="NOI304" s="46">
        <v>4.5999999999999996</v>
      </c>
      <c r="NOJ304" s="46">
        <v>0.28000000000000003</v>
      </c>
      <c r="NOK304" s="46">
        <v>63</v>
      </c>
      <c r="NOL304" s="46"/>
      <c r="NOM304" s="41">
        <v>209</v>
      </c>
      <c r="NON304" s="42" t="s">
        <v>47</v>
      </c>
      <c r="NOO304" s="41">
        <v>40</v>
      </c>
      <c r="NOP304" s="46">
        <v>5.08</v>
      </c>
      <c r="NOQ304" s="46">
        <v>4.5999999999999996</v>
      </c>
      <c r="NOR304" s="46">
        <v>0.28000000000000003</v>
      </c>
      <c r="NOS304" s="46">
        <v>63</v>
      </c>
      <c r="NOT304" s="46"/>
      <c r="NOU304" s="41">
        <v>209</v>
      </c>
      <c r="NOV304" s="42" t="s">
        <v>47</v>
      </c>
      <c r="NOW304" s="41">
        <v>40</v>
      </c>
      <c r="NOX304" s="46">
        <v>5.08</v>
      </c>
      <c r="NOY304" s="46">
        <v>4.5999999999999996</v>
      </c>
      <c r="NOZ304" s="46">
        <v>0.28000000000000003</v>
      </c>
      <c r="NPA304" s="46">
        <v>63</v>
      </c>
      <c r="NPB304" s="46"/>
      <c r="NPC304" s="41">
        <v>209</v>
      </c>
      <c r="NPD304" s="42" t="s">
        <v>47</v>
      </c>
      <c r="NPE304" s="41">
        <v>40</v>
      </c>
      <c r="NPF304" s="46">
        <v>5.08</v>
      </c>
      <c r="NPG304" s="46">
        <v>4.5999999999999996</v>
      </c>
      <c r="NPH304" s="46">
        <v>0.28000000000000003</v>
      </c>
      <c r="NPI304" s="46">
        <v>63</v>
      </c>
      <c r="NPJ304" s="46"/>
      <c r="NPK304" s="41">
        <v>209</v>
      </c>
      <c r="NPL304" s="42" t="s">
        <v>47</v>
      </c>
      <c r="NPM304" s="41">
        <v>40</v>
      </c>
      <c r="NPN304" s="46">
        <v>5.08</v>
      </c>
      <c r="NPO304" s="46">
        <v>4.5999999999999996</v>
      </c>
      <c r="NPP304" s="46">
        <v>0.28000000000000003</v>
      </c>
      <c r="NPQ304" s="46">
        <v>63</v>
      </c>
      <c r="NPR304" s="46"/>
      <c r="NPS304" s="41">
        <v>209</v>
      </c>
      <c r="NPT304" s="42" t="s">
        <v>47</v>
      </c>
      <c r="NPU304" s="41">
        <v>40</v>
      </c>
      <c r="NPV304" s="46">
        <v>5.08</v>
      </c>
      <c r="NPW304" s="46">
        <v>4.5999999999999996</v>
      </c>
      <c r="NPX304" s="46">
        <v>0.28000000000000003</v>
      </c>
      <c r="NPY304" s="46">
        <v>63</v>
      </c>
      <c r="NPZ304" s="46"/>
      <c r="NQA304" s="41">
        <v>209</v>
      </c>
      <c r="NQB304" s="42" t="s">
        <v>47</v>
      </c>
      <c r="NQC304" s="41">
        <v>40</v>
      </c>
      <c r="NQD304" s="46">
        <v>5.08</v>
      </c>
      <c r="NQE304" s="46">
        <v>4.5999999999999996</v>
      </c>
      <c r="NQF304" s="46">
        <v>0.28000000000000003</v>
      </c>
      <c r="NQG304" s="46">
        <v>63</v>
      </c>
      <c r="NQH304" s="46"/>
      <c r="NQI304" s="41">
        <v>209</v>
      </c>
      <c r="NQJ304" s="42" t="s">
        <v>47</v>
      </c>
      <c r="NQK304" s="41">
        <v>40</v>
      </c>
      <c r="NQL304" s="46">
        <v>5.08</v>
      </c>
      <c r="NQM304" s="46">
        <v>4.5999999999999996</v>
      </c>
      <c r="NQN304" s="46">
        <v>0.28000000000000003</v>
      </c>
      <c r="NQO304" s="46">
        <v>63</v>
      </c>
      <c r="NQP304" s="46"/>
      <c r="NQQ304" s="41">
        <v>209</v>
      </c>
      <c r="NQR304" s="42" t="s">
        <v>47</v>
      </c>
      <c r="NQS304" s="41">
        <v>40</v>
      </c>
      <c r="NQT304" s="46">
        <v>5.08</v>
      </c>
      <c r="NQU304" s="46">
        <v>4.5999999999999996</v>
      </c>
      <c r="NQV304" s="46">
        <v>0.28000000000000003</v>
      </c>
      <c r="NQW304" s="46">
        <v>63</v>
      </c>
      <c r="NQX304" s="46"/>
      <c r="NQY304" s="41">
        <v>209</v>
      </c>
      <c r="NQZ304" s="42" t="s">
        <v>47</v>
      </c>
      <c r="NRA304" s="41">
        <v>40</v>
      </c>
      <c r="NRB304" s="46">
        <v>5.08</v>
      </c>
      <c r="NRC304" s="46">
        <v>4.5999999999999996</v>
      </c>
      <c r="NRD304" s="46">
        <v>0.28000000000000003</v>
      </c>
      <c r="NRE304" s="46">
        <v>63</v>
      </c>
      <c r="NRF304" s="46"/>
      <c r="NRG304" s="41">
        <v>209</v>
      </c>
      <c r="NRH304" s="42" t="s">
        <v>47</v>
      </c>
      <c r="NRI304" s="41">
        <v>40</v>
      </c>
      <c r="NRJ304" s="46">
        <v>5.08</v>
      </c>
      <c r="NRK304" s="46">
        <v>4.5999999999999996</v>
      </c>
      <c r="NRL304" s="46">
        <v>0.28000000000000003</v>
      </c>
      <c r="NRM304" s="46">
        <v>63</v>
      </c>
      <c r="NRN304" s="46"/>
      <c r="NRO304" s="41">
        <v>209</v>
      </c>
      <c r="NRP304" s="42" t="s">
        <v>47</v>
      </c>
      <c r="NRQ304" s="41">
        <v>40</v>
      </c>
      <c r="NRR304" s="46">
        <v>5.08</v>
      </c>
      <c r="NRS304" s="46">
        <v>4.5999999999999996</v>
      </c>
      <c r="NRT304" s="46">
        <v>0.28000000000000003</v>
      </c>
      <c r="NRU304" s="46">
        <v>63</v>
      </c>
      <c r="NRV304" s="46"/>
      <c r="NRW304" s="41">
        <v>209</v>
      </c>
      <c r="NRX304" s="42" t="s">
        <v>47</v>
      </c>
      <c r="NRY304" s="41">
        <v>40</v>
      </c>
      <c r="NRZ304" s="46">
        <v>5.08</v>
      </c>
      <c r="NSA304" s="46">
        <v>4.5999999999999996</v>
      </c>
      <c r="NSB304" s="46">
        <v>0.28000000000000003</v>
      </c>
      <c r="NSC304" s="46">
        <v>63</v>
      </c>
      <c r="NSD304" s="46"/>
      <c r="NSE304" s="41">
        <v>209</v>
      </c>
      <c r="NSF304" s="42" t="s">
        <v>47</v>
      </c>
      <c r="NSG304" s="41">
        <v>40</v>
      </c>
      <c r="NSH304" s="46">
        <v>5.08</v>
      </c>
      <c r="NSI304" s="46">
        <v>4.5999999999999996</v>
      </c>
      <c r="NSJ304" s="46">
        <v>0.28000000000000003</v>
      </c>
      <c r="NSK304" s="46">
        <v>63</v>
      </c>
      <c r="NSL304" s="46"/>
      <c r="NSM304" s="41">
        <v>209</v>
      </c>
      <c r="NSN304" s="42" t="s">
        <v>47</v>
      </c>
      <c r="NSO304" s="41">
        <v>40</v>
      </c>
      <c r="NSP304" s="46">
        <v>5.08</v>
      </c>
      <c r="NSQ304" s="46">
        <v>4.5999999999999996</v>
      </c>
      <c r="NSR304" s="46">
        <v>0.28000000000000003</v>
      </c>
      <c r="NSS304" s="46">
        <v>63</v>
      </c>
      <c r="NST304" s="46"/>
      <c r="NSU304" s="41">
        <v>209</v>
      </c>
      <c r="NSV304" s="42" t="s">
        <v>47</v>
      </c>
      <c r="NSW304" s="41">
        <v>40</v>
      </c>
      <c r="NSX304" s="46">
        <v>5.08</v>
      </c>
      <c r="NSY304" s="46">
        <v>4.5999999999999996</v>
      </c>
      <c r="NSZ304" s="46">
        <v>0.28000000000000003</v>
      </c>
      <c r="NTA304" s="46">
        <v>63</v>
      </c>
      <c r="NTB304" s="46"/>
      <c r="NTC304" s="41">
        <v>209</v>
      </c>
      <c r="NTD304" s="42" t="s">
        <v>47</v>
      </c>
      <c r="NTE304" s="41">
        <v>40</v>
      </c>
      <c r="NTF304" s="46">
        <v>5.08</v>
      </c>
      <c r="NTG304" s="46">
        <v>4.5999999999999996</v>
      </c>
      <c r="NTH304" s="46">
        <v>0.28000000000000003</v>
      </c>
      <c r="NTI304" s="46">
        <v>63</v>
      </c>
      <c r="NTJ304" s="46"/>
      <c r="NTK304" s="41">
        <v>209</v>
      </c>
      <c r="NTL304" s="42" t="s">
        <v>47</v>
      </c>
      <c r="NTM304" s="41">
        <v>40</v>
      </c>
      <c r="NTN304" s="46">
        <v>5.08</v>
      </c>
      <c r="NTO304" s="46">
        <v>4.5999999999999996</v>
      </c>
      <c r="NTP304" s="46">
        <v>0.28000000000000003</v>
      </c>
      <c r="NTQ304" s="46">
        <v>63</v>
      </c>
      <c r="NTR304" s="46"/>
      <c r="NTS304" s="41">
        <v>209</v>
      </c>
      <c r="NTT304" s="42" t="s">
        <v>47</v>
      </c>
      <c r="NTU304" s="41">
        <v>40</v>
      </c>
      <c r="NTV304" s="46">
        <v>5.08</v>
      </c>
      <c r="NTW304" s="46">
        <v>4.5999999999999996</v>
      </c>
      <c r="NTX304" s="46">
        <v>0.28000000000000003</v>
      </c>
      <c r="NTY304" s="46">
        <v>63</v>
      </c>
      <c r="NTZ304" s="46"/>
      <c r="NUA304" s="41">
        <v>209</v>
      </c>
      <c r="NUB304" s="42" t="s">
        <v>47</v>
      </c>
      <c r="NUC304" s="41">
        <v>40</v>
      </c>
      <c r="NUD304" s="46">
        <v>5.08</v>
      </c>
      <c r="NUE304" s="46">
        <v>4.5999999999999996</v>
      </c>
      <c r="NUF304" s="46">
        <v>0.28000000000000003</v>
      </c>
      <c r="NUG304" s="46">
        <v>63</v>
      </c>
      <c r="NUH304" s="46"/>
      <c r="NUI304" s="41">
        <v>209</v>
      </c>
      <c r="NUJ304" s="42" t="s">
        <v>47</v>
      </c>
      <c r="NUK304" s="41">
        <v>40</v>
      </c>
      <c r="NUL304" s="46">
        <v>5.08</v>
      </c>
      <c r="NUM304" s="46">
        <v>4.5999999999999996</v>
      </c>
      <c r="NUN304" s="46">
        <v>0.28000000000000003</v>
      </c>
      <c r="NUO304" s="46">
        <v>63</v>
      </c>
      <c r="NUP304" s="46"/>
      <c r="NUQ304" s="41">
        <v>209</v>
      </c>
      <c r="NUR304" s="42" t="s">
        <v>47</v>
      </c>
      <c r="NUS304" s="41">
        <v>40</v>
      </c>
      <c r="NUT304" s="46">
        <v>5.08</v>
      </c>
      <c r="NUU304" s="46">
        <v>4.5999999999999996</v>
      </c>
      <c r="NUV304" s="46">
        <v>0.28000000000000003</v>
      </c>
      <c r="NUW304" s="46">
        <v>63</v>
      </c>
      <c r="NUX304" s="46"/>
      <c r="NUY304" s="41">
        <v>209</v>
      </c>
      <c r="NUZ304" s="42" t="s">
        <v>47</v>
      </c>
      <c r="NVA304" s="41">
        <v>40</v>
      </c>
      <c r="NVB304" s="46">
        <v>5.08</v>
      </c>
      <c r="NVC304" s="46">
        <v>4.5999999999999996</v>
      </c>
      <c r="NVD304" s="46">
        <v>0.28000000000000003</v>
      </c>
      <c r="NVE304" s="46">
        <v>63</v>
      </c>
      <c r="NVF304" s="46"/>
      <c r="NVG304" s="41">
        <v>209</v>
      </c>
      <c r="NVH304" s="42" t="s">
        <v>47</v>
      </c>
      <c r="NVI304" s="41">
        <v>40</v>
      </c>
      <c r="NVJ304" s="46">
        <v>5.08</v>
      </c>
      <c r="NVK304" s="46">
        <v>4.5999999999999996</v>
      </c>
      <c r="NVL304" s="46">
        <v>0.28000000000000003</v>
      </c>
      <c r="NVM304" s="46">
        <v>63</v>
      </c>
      <c r="NVN304" s="46"/>
      <c r="NVO304" s="41">
        <v>209</v>
      </c>
      <c r="NVP304" s="42" t="s">
        <v>47</v>
      </c>
      <c r="NVQ304" s="41">
        <v>40</v>
      </c>
      <c r="NVR304" s="46">
        <v>5.08</v>
      </c>
      <c r="NVS304" s="46">
        <v>4.5999999999999996</v>
      </c>
      <c r="NVT304" s="46">
        <v>0.28000000000000003</v>
      </c>
      <c r="NVU304" s="46">
        <v>63</v>
      </c>
      <c r="NVV304" s="46"/>
      <c r="NVW304" s="41">
        <v>209</v>
      </c>
      <c r="NVX304" s="42" t="s">
        <v>47</v>
      </c>
      <c r="NVY304" s="41">
        <v>40</v>
      </c>
      <c r="NVZ304" s="46">
        <v>5.08</v>
      </c>
      <c r="NWA304" s="46">
        <v>4.5999999999999996</v>
      </c>
      <c r="NWB304" s="46">
        <v>0.28000000000000003</v>
      </c>
      <c r="NWC304" s="46">
        <v>63</v>
      </c>
      <c r="NWD304" s="46"/>
      <c r="NWE304" s="41">
        <v>209</v>
      </c>
      <c r="NWF304" s="42" t="s">
        <v>47</v>
      </c>
      <c r="NWG304" s="41">
        <v>40</v>
      </c>
      <c r="NWH304" s="46">
        <v>5.08</v>
      </c>
      <c r="NWI304" s="46">
        <v>4.5999999999999996</v>
      </c>
      <c r="NWJ304" s="46">
        <v>0.28000000000000003</v>
      </c>
      <c r="NWK304" s="46">
        <v>63</v>
      </c>
      <c r="NWL304" s="46"/>
      <c r="NWM304" s="41">
        <v>209</v>
      </c>
      <c r="NWN304" s="42" t="s">
        <v>47</v>
      </c>
      <c r="NWO304" s="41">
        <v>40</v>
      </c>
      <c r="NWP304" s="46">
        <v>5.08</v>
      </c>
      <c r="NWQ304" s="46">
        <v>4.5999999999999996</v>
      </c>
      <c r="NWR304" s="46">
        <v>0.28000000000000003</v>
      </c>
      <c r="NWS304" s="46">
        <v>63</v>
      </c>
      <c r="NWT304" s="46"/>
      <c r="NWU304" s="41">
        <v>209</v>
      </c>
      <c r="NWV304" s="42" t="s">
        <v>47</v>
      </c>
      <c r="NWW304" s="41">
        <v>40</v>
      </c>
      <c r="NWX304" s="46">
        <v>5.08</v>
      </c>
      <c r="NWY304" s="46">
        <v>4.5999999999999996</v>
      </c>
      <c r="NWZ304" s="46">
        <v>0.28000000000000003</v>
      </c>
      <c r="NXA304" s="46">
        <v>63</v>
      </c>
      <c r="NXB304" s="46"/>
      <c r="NXC304" s="41">
        <v>209</v>
      </c>
      <c r="NXD304" s="42" t="s">
        <v>47</v>
      </c>
      <c r="NXE304" s="41">
        <v>40</v>
      </c>
      <c r="NXF304" s="46">
        <v>5.08</v>
      </c>
      <c r="NXG304" s="46">
        <v>4.5999999999999996</v>
      </c>
      <c r="NXH304" s="46">
        <v>0.28000000000000003</v>
      </c>
      <c r="NXI304" s="46">
        <v>63</v>
      </c>
      <c r="NXJ304" s="46"/>
      <c r="NXK304" s="41">
        <v>209</v>
      </c>
      <c r="NXL304" s="42" t="s">
        <v>47</v>
      </c>
      <c r="NXM304" s="41">
        <v>40</v>
      </c>
      <c r="NXN304" s="46">
        <v>5.08</v>
      </c>
      <c r="NXO304" s="46">
        <v>4.5999999999999996</v>
      </c>
      <c r="NXP304" s="46">
        <v>0.28000000000000003</v>
      </c>
      <c r="NXQ304" s="46">
        <v>63</v>
      </c>
      <c r="NXR304" s="46"/>
      <c r="NXS304" s="41">
        <v>209</v>
      </c>
      <c r="NXT304" s="42" t="s">
        <v>47</v>
      </c>
      <c r="NXU304" s="41">
        <v>40</v>
      </c>
      <c r="NXV304" s="46">
        <v>5.08</v>
      </c>
      <c r="NXW304" s="46">
        <v>4.5999999999999996</v>
      </c>
      <c r="NXX304" s="46">
        <v>0.28000000000000003</v>
      </c>
      <c r="NXY304" s="46">
        <v>63</v>
      </c>
      <c r="NXZ304" s="46"/>
      <c r="NYA304" s="41">
        <v>209</v>
      </c>
      <c r="NYB304" s="42" t="s">
        <v>47</v>
      </c>
      <c r="NYC304" s="41">
        <v>40</v>
      </c>
      <c r="NYD304" s="46">
        <v>5.08</v>
      </c>
      <c r="NYE304" s="46">
        <v>4.5999999999999996</v>
      </c>
      <c r="NYF304" s="46">
        <v>0.28000000000000003</v>
      </c>
      <c r="NYG304" s="46">
        <v>63</v>
      </c>
      <c r="NYH304" s="46"/>
      <c r="NYI304" s="41">
        <v>209</v>
      </c>
      <c r="NYJ304" s="42" t="s">
        <v>47</v>
      </c>
      <c r="NYK304" s="41">
        <v>40</v>
      </c>
      <c r="NYL304" s="46">
        <v>5.08</v>
      </c>
      <c r="NYM304" s="46">
        <v>4.5999999999999996</v>
      </c>
      <c r="NYN304" s="46">
        <v>0.28000000000000003</v>
      </c>
      <c r="NYO304" s="46">
        <v>63</v>
      </c>
      <c r="NYP304" s="46"/>
      <c r="NYQ304" s="41">
        <v>209</v>
      </c>
      <c r="NYR304" s="42" t="s">
        <v>47</v>
      </c>
      <c r="NYS304" s="41">
        <v>40</v>
      </c>
      <c r="NYT304" s="46">
        <v>5.08</v>
      </c>
      <c r="NYU304" s="46">
        <v>4.5999999999999996</v>
      </c>
      <c r="NYV304" s="46">
        <v>0.28000000000000003</v>
      </c>
      <c r="NYW304" s="46">
        <v>63</v>
      </c>
      <c r="NYX304" s="46"/>
      <c r="NYY304" s="41">
        <v>209</v>
      </c>
      <c r="NYZ304" s="42" t="s">
        <v>47</v>
      </c>
      <c r="NZA304" s="41">
        <v>40</v>
      </c>
      <c r="NZB304" s="46">
        <v>5.08</v>
      </c>
      <c r="NZC304" s="46">
        <v>4.5999999999999996</v>
      </c>
      <c r="NZD304" s="46">
        <v>0.28000000000000003</v>
      </c>
      <c r="NZE304" s="46">
        <v>63</v>
      </c>
      <c r="NZF304" s="46"/>
      <c r="NZG304" s="41">
        <v>209</v>
      </c>
      <c r="NZH304" s="42" t="s">
        <v>47</v>
      </c>
      <c r="NZI304" s="41">
        <v>40</v>
      </c>
      <c r="NZJ304" s="46">
        <v>5.08</v>
      </c>
      <c r="NZK304" s="46">
        <v>4.5999999999999996</v>
      </c>
      <c r="NZL304" s="46">
        <v>0.28000000000000003</v>
      </c>
      <c r="NZM304" s="46">
        <v>63</v>
      </c>
      <c r="NZN304" s="46"/>
      <c r="NZO304" s="41">
        <v>209</v>
      </c>
      <c r="NZP304" s="42" t="s">
        <v>47</v>
      </c>
      <c r="NZQ304" s="41">
        <v>40</v>
      </c>
      <c r="NZR304" s="46">
        <v>5.08</v>
      </c>
      <c r="NZS304" s="46">
        <v>4.5999999999999996</v>
      </c>
      <c r="NZT304" s="46">
        <v>0.28000000000000003</v>
      </c>
      <c r="NZU304" s="46">
        <v>63</v>
      </c>
      <c r="NZV304" s="46"/>
      <c r="NZW304" s="41">
        <v>209</v>
      </c>
      <c r="NZX304" s="42" t="s">
        <v>47</v>
      </c>
      <c r="NZY304" s="41">
        <v>40</v>
      </c>
      <c r="NZZ304" s="46">
        <v>5.08</v>
      </c>
      <c r="OAA304" s="46">
        <v>4.5999999999999996</v>
      </c>
      <c r="OAB304" s="46">
        <v>0.28000000000000003</v>
      </c>
      <c r="OAC304" s="46">
        <v>63</v>
      </c>
      <c r="OAD304" s="46"/>
      <c r="OAE304" s="41">
        <v>209</v>
      </c>
      <c r="OAF304" s="42" t="s">
        <v>47</v>
      </c>
      <c r="OAG304" s="41">
        <v>40</v>
      </c>
      <c r="OAH304" s="46">
        <v>5.08</v>
      </c>
      <c r="OAI304" s="46">
        <v>4.5999999999999996</v>
      </c>
      <c r="OAJ304" s="46">
        <v>0.28000000000000003</v>
      </c>
      <c r="OAK304" s="46">
        <v>63</v>
      </c>
      <c r="OAL304" s="46"/>
      <c r="OAM304" s="41">
        <v>209</v>
      </c>
      <c r="OAN304" s="42" t="s">
        <v>47</v>
      </c>
      <c r="OAO304" s="41">
        <v>40</v>
      </c>
      <c r="OAP304" s="46">
        <v>5.08</v>
      </c>
      <c r="OAQ304" s="46">
        <v>4.5999999999999996</v>
      </c>
      <c r="OAR304" s="46">
        <v>0.28000000000000003</v>
      </c>
      <c r="OAS304" s="46">
        <v>63</v>
      </c>
      <c r="OAT304" s="46"/>
      <c r="OAU304" s="41">
        <v>209</v>
      </c>
      <c r="OAV304" s="42" t="s">
        <v>47</v>
      </c>
      <c r="OAW304" s="41">
        <v>40</v>
      </c>
      <c r="OAX304" s="46">
        <v>5.08</v>
      </c>
      <c r="OAY304" s="46">
        <v>4.5999999999999996</v>
      </c>
      <c r="OAZ304" s="46">
        <v>0.28000000000000003</v>
      </c>
      <c r="OBA304" s="46">
        <v>63</v>
      </c>
      <c r="OBB304" s="46"/>
      <c r="OBC304" s="41">
        <v>209</v>
      </c>
      <c r="OBD304" s="42" t="s">
        <v>47</v>
      </c>
      <c r="OBE304" s="41">
        <v>40</v>
      </c>
      <c r="OBF304" s="46">
        <v>5.08</v>
      </c>
      <c r="OBG304" s="46">
        <v>4.5999999999999996</v>
      </c>
      <c r="OBH304" s="46">
        <v>0.28000000000000003</v>
      </c>
      <c r="OBI304" s="46">
        <v>63</v>
      </c>
      <c r="OBJ304" s="46"/>
      <c r="OBK304" s="41">
        <v>209</v>
      </c>
      <c r="OBL304" s="42" t="s">
        <v>47</v>
      </c>
      <c r="OBM304" s="41">
        <v>40</v>
      </c>
      <c r="OBN304" s="46">
        <v>5.08</v>
      </c>
      <c r="OBO304" s="46">
        <v>4.5999999999999996</v>
      </c>
      <c r="OBP304" s="46">
        <v>0.28000000000000003</v>
      </c>
      <c r="OBQ304" s="46">
        <v>63</v>
      </c>
      <c r="OBR304" s="46"/>
      <c r="OBS304" s="41">
        <v>209</v>
      </c>
      <c r="OBT304" s="42" t="s">
        <v>47</v>
      </c>
      <c r="OBU304" s="41">
        <v>40</v>
      </c>
      <c r="OBV304" s="46">
        <v>5.08</v>
      </c>
      <c r="OBW304" s="46">
        <v>4.5999999999999996</v>
      </c>
      <c r="OBX304" s="46">
        <v>0.28000000000000003</v>
      </c>
      <c r="OBY304" s="46">
        <v>63</v>
      </c>
      <c r="OBZ304" s="46"/>
      <c r="OCA304" s="41">
        <v>209</v>
      </c>
      <c r="OCB304" s="42" t="s">
        <v>47</v>
      </c>
      <c r="OCC304" s="41">
        <v>40</v>
      </c>
      <c r="OCD304" s="46">
        <v>5.08</v>
      </c>
      <c r="OCE304" s="46">
        <v>4.5999999999999996</v>
      </c>
      <c r="OCF304" s="46">
        <v>0.28000000000000003</v>
      </c>
      <c r="OCG304" s="46">
        <v>63</v>
      </c>
      <c r="OCH304" s="46"/>
      <c r="OCI304" s="41">
        <v>209</v>
      </c>
      <c r="OCJ304" s="42" t="s">
        <v>47</v>
      </c>
      <c r="OCK304" s="41">
        <v>40</v>
      </c>
      <c r="OCL304" s="46">
        <v>5.08</v>
      </c>
      <c r="OCM304" s="46">
        <v>4.5999999999999996</v>
      </c>
      <c r="OCN304" s="46">
        <v>0.28000000000000003</v>
      </c>
      <c r="OCO304" s="46">
        <v>63</v>
      </c>
      <c r="OCP304" s="46"/>
      <c r="OCQ304" s="41">
        <v>209</v>
      </c>
      <c r="OCR304" s="42" t="s">
        <v>47</v>
      </c>
      <c r="OCS304" s="41">
        <v>40</v>
      </c>
      <c r="OCT304" s="46">
        <v>5.08</v>
      </c>
      <c r="OCU304" s="46">
        <v>4.5999999999999996</v>
      </c>
      <c r="OCV304" s="46">
        <v>0.28000000000000003</v>
      </c>
      <c r="OCW304" s="46">
        <v>63</v>
      </c>
      <c r="OCX304" s="46"/>
      <c r="OCY304" s="41">
        <v>209</v>
      </c>
      <c r="OCZ304" s="42" t="s">
        <v>47</v>
      </c>
      <c r="ODA304" s="41">
        <v>40</v>
      </c>
      <c r="ODB304" s="46">
        <v>5.08</v>
      </c>
      <c r="ODC304" s="46">
        <v>4.5999999999999996</v>
      </c>
      <c r="ODD304" s="46">
        <v>0.28000000000000003</v>
      </c>
      <c r="ODE304" s="46">
        <v>63</v>
      </c>
      <c r="ODF304" s="46"/>
      <c r="ODG304" s="41">
        <v>209</v>
      </c>
      <c r="ODH304" s="42" t="s">
        <v>47</v>
      </c>
      <c r="ODI304" s="41">
        <v>40</v>
      </c>
      <c r="ODJ304" s="46">
        <v>5.08</v>
      </c>
      <c r="ODK304" s="46">
        <v>4.5999999999999996</v>
      </c>
      <c r="ODL304" s="46">
        <v>0.28000000000000003</v>
      </c>
      <c r="ODM304" s="46">
        <v>63</v>
      </c>
      <c r="ODN304" s="46"/>
      <c r="ODO304" s="41">
        <v>209</v>
      </c>
      <c r="ODP304" s="42" t="s">
        <v>47</v>
      </c>
      <c r="ODQ304" s="41">
        <v>40</v>
      </c>
      <c r="ODR304" s="46">
        <v>5.08</v>
      </c>
      <c r="ODS304" s="46">
        <v>4.5999999999999996</v>
      </c>
      <c r="ODT304" s="46">
        <v>0.28000000000000003</v>
      </c>
      <c r="ODU304" s="46">
        <v>63</v>
      </c>
      <c r="ODV304" s="46"/>
      <c r="ODW304" s="41">
        <v>209</v>
      </c>
      <c r="ODX304" s="42" t="s">
        <v>47</v>
      </c>
      <c r="ODY304" s="41">
        <v>40</v>
      </c>
      <c r="ODZ304" s="46">
        <v>5.08</v>
      </c>
      <c r="OEA304" s="46">
        <v>4.5999999999999996</v>
      </c>
      <c r="OEB304" s="46">
        <v>0.28000000000000003</v>
      </c>
      <c r="OEC304" s="46">
        <v>63</v>
      </c>
      <c r="OED304" s="46"/>
      <c r="OEE304" s="41">
        <v>209</v>
      </c>
      <c r="OEF304" s="42" t="s">
        <v>47</v>
      </c>
      <c r="OEG304" s="41">
        <v>40</v>
      </c>
      <c r="OEH304" s="46">
        <v>5.08</v>
      </c>
      <c r="OEI304" s="46">
        <v>4.5999999999999996</v>
      </c>
      <c r="OEJ304" s="46">
        <v>0.28000000000000003</v>
      </c>
      <c r="OEK304" s="46">
        <v>63</v>
      </c>
      <c r="OEL304" s="46"/>
      <c r="OEM304" s="41">
        <v>209</v>
      </c>
      <c r="OEN304" s="42" t="s">
        <v>47</v>
      </c>
      <c r="OEO304" s="41">
        <v>40</v>
      </c>
      <c r="OEP304" s="46">
        <v>5.08</v>
      </c>
      <c r="OEQ304" s="46">
        <v>4.5999999999999996</v>
      </c>
      <c r="OER304" s="46">
        <v>0.28000000000000003</v>
      </c>
      <c r="OES304" s="46">
        <v>63</v>
      </c>
      <c r="OET304" s="46"/>
      <c r="OEU304" s="41">
        <v>209</v>
      </c>
      <c r="OEV304" s="42" t="s">
        <v>47</v>
      </c>
      <c r="OEW304" s="41">
        <v>40</v>
      </c>
      <c r="OEX304" s="46">
        <v>5.08</v>
      </c>
      <c r="OEY304" s="46">
        <v>4.5999999999999996</v>
      </c>
      <c r="OEZ304" s="46">
        <v>0.28000000000000003</v>
      </c>
      <c r="OFA304" s="46">
        <v>63</v>
      </c>
      <c r="OFB304" s="46"/>
      <c r="OFC304" s="41">
        <v>209</v>
      </c>
      <c r="OFD304" s="42" t="s">
        <v>47</v>
      </c>
      <c r="OFE304" s="41">
        <v>40</v>
      </c>
      <c r="OFF304" s="46">
        <v>5.08</v>
      </c>
      <c r="OFG304" s="46">
        <v>4.5999999999999996</v>
      </c>
      <c r="OFH304" s="46">
        <v>0.28000000000000003</v>
      </c>
      <c r="OFI304" s="46">
        <v>63</v>
      </c>
      <c r="OFJ304" s="46"/>
      <c r="OFK304" s="41">
        <v>209</v>
      </c>
      <c r="OFL304" s="42" t="s">
        <v>47</v>
      </c>
      <c r="OFM304" s="41">
        <v>40</v>
      </c>
      <c r="OFN304" s="46">
        <v>5.08</v>
      </c>
      <c r="OFO304" s="46">
        <v>4.5999999999999996</v>
      </c>
      <c r="OFP304" s="46">
        <v>0.28000000000000003</v>
      </c>
      <c r="OFQ304" s="46">
        <v>63</v>
      </c>
      <c r="OFR304" s="46"/>
      <c r="OFS304" s="41">
        <v>209</v>
      </c>
      <c r="OFT304" s="42" t="s">
        <v>47</v>
      </c>
      <c r="OFU304" s="41">
        <v>40</v>
      </c>
      <c r="OFV304" s="46">
        <v>5.08</v>
      </c>
      <c r="OFW304" s="46">
        <v>4.5999999999999996</v>
      </c>
      <c r="OFX304" s="46">
        <v>0.28000000000000003</v>
      </c>
      <c r="OFY304" s="46">
        <v>63</v>
      </c>
      <c r="OFZ304" s="46"/>
      <c r="OGA304" s="41">
        <v>209</v>
      </c>
      <c r="OGB304" s="42" t="s">
        <v>47</v>
      </c>
      <c r="OGC304" s="41">
        <v>40</v>
      </c>
      <c r="OGD304" s="46">
        <v>5.08</v>
      </c>
      <c r="OGE304" s="46">
        <v>4.5999999999999996</v>
      </c>
      <c r="OGF304" s="46">
        <v>0.28000000000000003</v>
      </c>
      <c r="OGG304" s="46">
        <v>63</v>
      </c>
      <c r="OGH304" s="46"/>
      <c r="OGI304" s="41">
        <v>209</v>
      </c>
      <c r="OGJ304" s="42" t="s">
        <v>47</v>
      </c>
      <c r="OGK304" s="41">
        <v>40</v>
      </c>
      <c r="OGL304" s="46">
        <v>5.08</v>
      </c>
      <c r="OGM304" s="46">
        <v>4.5999999999999996</v>
      </c>
      <c r="OGN304" s="46">
        <v>0.28000000000000003</v>
      </c>
      <c r="OGO304" s="46">
        <v>63</v>
      </c>
      <c r="OGP304" s="46"/>
      <c r="OGQ304" s="41">
        <v>209</v>
      </c>
      <c r="OGR304" s="42" t="s">
        <v>47</v>
      </c>
      <c r="OGS304" s="41">
        <v>40</v>
      </c>
      <c r="OGT304" s="46">
        <v>5.08</v>
      </c>
      <c r="OGU304" s="46">
        <v>4.5999999999999996</v>
      </c>
      <c r="OGV304" s="46">
        <v>0.28000000000000003</v>
      </c>
      <c r="OGW304" s="46">
        <v>63</v>
      </c>
      <c r="OGX304" s="46"/>
      <c r="OGY304" s="41">
        <v>209</v>
      </c>
      <c r="OGZ304" s="42" t="s">
        <v>47</v>
      </c>
      <c r="OHA304" s="41">
        <v>40</v>
      </c>
      <c r="OHB304" s="46">
        <v>5.08</v>
      </c>
      <c r="OHC304" s="46">
        <v>4.5999999999999996</v>
      </c>
      <c r="OHD304" s="46">
        <v>0.28000000000000003</v>
      </c>
      <c r="OHE304" s="46">
        <v>63</v>
      </c>
      <c r="OHF304" s="46"/>
      <c r="OHG304" s="41">
        <v>209</v>
      </c>
      <c r="OHH304" s="42" t="s">
        <v>47</v>
      </c>
      <c r="OHI304" s="41">
        <v>40</v>
      </c>
      <c r="OHJ304" s="46">
        <v>5.08</v>
      </c>
      <c r="OHK304" s="46">
        <v>4.5999999999999996</v>
      </c>
      <c r="OHL304" s="46">
        <v>0.28000000000000003</v>
      </c>
      <c r="OHM304" s="46">
        <v>63</v>
      </c>
      <c r="OHN304" s="46"/>
      <c r="OHO304" s="41">
        <v>209</v>
      </c>
      <c r="OHP304" s="42" t="s">
        <v>47</v>
      </c>
      <c r="OHQ304" s="41">
        <v>40</v>
      </c>
      <c r="OHR304" s="46">
        <v>5.08</v>
      </c>
      <c r="OHS304" s="46">
        <v>4.5999999999999996</v>
      </c>
      <c r="OHT304" s="46">
        <v>0.28000000000000003</v>
      </c>
      <c r="OHU304" s="46">
        <v>63</v>
      </c>
      <c r="OHV304" s="46"/>
      <c r="OHW304" s="41">
        <v>209</v>
      </c>
      <c r="OHX304" s="42" t="s">
        <v>47</v>
      </c>
      <c r="OHY304" s="41">
        <v>40</v>
      </c>
      <c r="OHZ304" s="46">
        <v>5.08</v>
      </c>
      <c r="OIA304" s="46">
        <v>4.5999999999999996</v>
      </c>
      <c r="OIB304" s="46">
        <v>0.28000000000000003</v>
      </c>
      <c r="OIC304" s="46">
        <v>63</v>
      </c>
      <c r="OID304" s="46"/>
      <c r="OIE304" s="41">
        <v>209</v>
      </c>
      <c r="OIF304" s="42" t="s">
        <v>47</v>
      </c>
      <c r="OIG304" s="41">
        <v>40</v>
      </c>
      <c r="OIH304" s="46">
        <v>5.08</v>
      </c>
      <c r="OII304" s="46">
        <v>4.5999999999999996</v>
      </c>
      <c r="OIJ304" s="46">
        <v>0.28000000000000003</v>
      </c>
      <c r="OIK304" s="46">
        <v>63</v>
      </c>
      <c r="OIL304" s="46"/>
      <c r="OIM304" s="41">
        <v>209</v>
      </c>
      <c r="OIN304" s="42" t="s">
        <v>47</v>
      </c>
      <c r="OIO304" s="41">
        <v>40</v>
      </c>
      <c r="OIP304" s="46">
        <v>5.08</v>
      </c>
      <c r="OIQ304" s="46">
        <v>4.5999999999999996</v>
      </c>
      <c r="OIR304" s="46">
        <v>0.28000000000000003</v>
      </c>
      <c r="OIS304" s="46">
        <v>63</v>
      </c>
      <c r="OIT304" s="46"/>
      <c r="OIU304" s="41">
        <v>209</v>
      </c>
      <c r="OIV304" s="42" t="s">
        <v>47</v>
      </c>
      <c r="OIW304" s="41">
        <v>40</v>
      </c>
      <c r="OIX304" s="46">
        <v>5.08</v>
      </c>
      <c r="OIY304" s="46">
        <v>4.5999999999999996</v>
      </c>
      <c r="OIZ304" s="46">
        <v>0.28000000000000003</v>
      </c>
      <c r="OJA304" s="46">
        <v>63</v>
      </c>
      <c r="OJB304" s="46"/>
      <c r="OJC304" s="41">
        <v>209</v>
      </c>
      <c r="OJD304" s="42" t="s">
        <v>47</v>
      </c>
      <c r="OJE304" s="41">
        <v>40</v>
      </c>
      <c r="OJF304" s="46">
        <v>5.08</v>
      </c>
      <c r="OJG304" s="46">
        <v>4.5999999999999996</v>
      </c>
      <c r="OJH304" s="46">
        <v>0.28000000000000003</v>
      </c>
      <c r="OJI304" s="46">
        <v>63</v>
      </c>
      <c r="OJJ304" s="46"/>
      <c r="OJK304" s="41">
        <v>209</v>
      </c>
      <c r="OJL304" s="42" t="s">
        <v>47</v>
      </c>
      <c r="OJM304" s="41">
        <v>40</v>
      </c>
      <c r="OJN304" s="46">
        <v>5.08</v>
      </c>
      <c r="OJO304" s="46">
        <v>4.5999999999999996</v>
      </c>
      <c r="OJP304" s="46">
        <v>0.28000000000000003</v>
      </c>
      <c r="OJQ304" s="46">
        <v>63</v>
      </c>
      <c r="OJR304" s="46"/>
      <c r="OJS304" s="41">
        <v>209</v>
      </c>
      <c r="OJT304" s="42" t="s">
        <v>47</v>
      </c>
      <c r="OJU304" s="41">
        <v>40</v>
      </c>
      <c r="OJV304" s="46">
        <v>5.08</v>
      </c>
      <c r="OJW304" s="46">
        <v>4.5999999999999996</v>
      </c>
      <c r="OJX304" s="46">
        <v>0.28000000000000003</v>
      </c>
      <c r="OJY304" s="46">
        <v>63</v>
      </c>
      <c r="OJZ304" s="46"/>
      <c r="OKA304" s="41">
        <v>209</v>
      </c>
      <c r="OKB304" s="42" t="s">
        <v>47</v>
      </c>
      <c r="OKC304" s="41">
        <v>40</v>
      </c>
      <c r="OKD304" s="46">
        <v>5.08</v>
      </c>
      <c r="OKE304" s="46">
        <v>4.5999999999999996</v>
      </c>
      <c r="OKF304" s="46">
        <v>0.28000000000000003</v>
      </c>
      <c r="OKG304" s="46">
        <v>63</v>
      </c>
      <c r="OKH304" s="46"/>
      <c r="OKI304" s="41">
        <v>209</v>
      </c>
      <c r="OKJ304" s="42" t="s">
        <v>47</v>
      </c>
      <c r="OKK304" s="41">
        <v>40</v>
      </c>
      <c r="OKL304" s="46">
        <v>5.08</v>
      </c>
      <c r="OKM304" s="46">
        <v>4.5999999999999996</v>
      </c>
      <c r="OKN304" s="46">
        <v>0.28000000000000003</v>
      </c>
      <c r="OKO304" s="46">
        <v>63</v>
      </c>
      <c r="OKP304" s="46"/>
      <c r="OKQ304" s="41">
        <v>209</v>
      </c>
      <c r="OKR304" s="42" t="s">
        <v>47</v>
      </c>
      <c r="OKS304" s="41">
        <v>40</v>
      </c>
      <c r="OKT304" s="46">
        <v>5.08</v>
      </c>
      <c r="OKU304" s="46">
        <v>4.5999999999999996</v>
      </c>
      <c r="OKV304" s="46">
        <v>0.28000000000000003</v>
      </c>
      <c r="OKW304" s="46">
        <v>63</v>
      </c>
      <c r="OKX304" s="46"/>
      <c r="OKY304" s="41">
        <v>209</v>
      </c>
      <c r="OKZ304" s="42" t="s">
        <v>47</v>
      </c>
      <c r="OLA304" s="41">
        <v>40</v>
      </c>
      <c r="OLB304" s="46">
        <v>5.08</v>
      </c>
      <c r="OLC304" s="46">
        <v>4.5999999999999996</v>
      </c>
      <c r="OLD304" s="46">
        <v>0.28000000000000003</v>
      </c>
      <c r="OLE304" s="46">
        <v>63</v>
      </c>
      <c r="OLF304" s="46"/>
      <c r="OLG304" s="41">
        <v>209</v>
      </c>
      <c r="OLH304" s="42" t="s">
        <v>47</v>
      </c>
      <c r="OLI304" s="41">
        <v>40</v>
      </c>
      <c r="OLJ304" s="46">
        <v>5.08</v>
      </c>
      <c r="OLK304" s="46">
        <v>4.5999999999999996</v>
      </c>
      <c r="OLL304" s="46">
        <v>0.28000000000000003</v>
      </c>
      <c r="OLM304" s="46">
        <v>63</v>
      </c>
      <c r="OLN304" s="46"/>
      <c r="OLO304" s="41">
        <v>209</v>
      </c>
      <c r="OLP304" s="42" t="s">
        <v>47</v>
      </c>
      <c r="OLQ304" s="41">
        <v>40</v>
      </c>
      <c r="OLR304" s="46">
        <v>5.08</v>
      </c>
      <c r="OLS304" s="46">
        <v>4.5999999999999996</v>
      </c>
      <c r="OLT304" s="46">
        <v>0.28000000000000003</v>
      </c>
      <c r="OLU304" s="46">
        <v>63</v>
      </c>
      <c r="OLV304" s="46"/>
      <c r="OLW304" s="41">
        <v>209</v>
      </c>
      <c r="OLX304" s="42" t="s">
        <v>47</v>
      </c>
      <c r="OLY304" s="41">
        <v>40</v>
      </c>
      <c r="OLZ304" s="46">
        <v>5.08</v>
      </c>
      <c r="OMA304" s="46">
        <v>4.5999999999999996</v>
      </c>
      <c r="OMB304" s="46">
        <v>0.28000000000000003</v>
      </c>
      <c r="OMC304" s="46">
        <v>63</v>
      </c>
      <c r="OMD304" s="46"/>
      <c r="OME304" s="41">
        <v>209</v>
      </c>
      <c r="OMF304" s="42" t="s">
        <v>47</v>
      </c>
      <c r="OMG304" s="41">
        <v>40</v>
      </c>
      <c r="OMH304" s="46">
        <v>5.08</v>
      </c>
      <c r="OMI304" s="46">
        <v>4.5999999999999996</v>
      </c>
      <c r="OMJ304" s="46">
        <v>0.28000000000000003</v>
      </c>
      <c r="OMK304" s="46">
        <v>63</v>
      </c>
      <c r="OML304" s="46"/>
      <c r="OMM304" s="41">
        <v>209</v>
      </c>
      <c r="OMN304" s="42" t="s">
        <v>47</v>
      </c>
      <c r="OMO304" s="41">
        <v>40</v>
      </c>
      <c r="OMP304" s="46">
        <v>5.08</v>
      </c>
      <c r="OMQ304" s="46">
        <v>4.5999999999999996</v>
      </c>
      <c r="OMR304" s="46">
        <v>0.28000000000000003</v>
      </c>
      <c r="OMS304" s="46">
        <v>63</v>
      </c>
      <c r="OMT304" s="46"/>
      <c r="OMU304" s="41">
        <v>209</v>
      </c>
      <c r="OMV304" s="42" t="s">
        <v>47</v>
      </c>
      <c r="OMW304" s="41">
        <v>40</v>
      </c>
      <c r="OMX304" s="46">
        <v>5.08</v>
      </c>
      <c r="OMY304" s="46">
        <v>4.5999999999999996</v>
      </c>
      <c r="OMZ304" s="46">
        <v>0.28000000000000003</v>
      </c>
      <c r="ONA304" s="46">
        <v>63</v>
      </c>
      <c r="ONB304" s="46"/>
      <c r="ONC304" s="41">
        <v>209</v>
      </c>
      <c r="OND304" s="42" t="s">
        <v>47</v>
      </c>
      <c r="ONE304" s="41">
        <v>40</v>
      </c>
      <c r="ONF304" s="46">
        <v>5.08</v>
      </c>
      <c r="ONG304" s="46">
        <v>4.5999999999999996</v>
      </c>
      <c r="ONH304" s="46">
        <v>0.28000000000000003</v>
      </c>
      <c r="ONI304" s="46">
        <v>63</v>
      </c>
      <c r="ONJ304" s="46"/>
      <c r="ONK304" s="41">
        <v>209</v>
      </c>
      <c r="ONL304" s="42" t="s">
        <v>47</v>
      </c>
      <c r="ONM304" s="41">
        <v>40</v>
      </c>
      <c r="ONN304" s="46">
        <v>5.08</v>
      </c>
      <c r="ONO304" s="46">
        <v>4.5999999999999996</v>
      </c>
      <c r="ONP304" s="46">
        <v>0.28000000000000003</v>
      </c>
      <c r="ONQ304" s="46">
        <v>63</v>
      </c>
      <c r="ONR304" s="46"/>
      <c r="ONS304" s="41">
        <v>209</v>
      </c>
      <c r="ONT304" s="42" t="s">
        <v>47</v>
      </c>
      <c r="ONU304" s="41">
        <v>40</v>
      </c>
      <c r="ONV304" s="46">
        <v>5.08</v>
      </c>
      <c r="ONW304" s="46">
        <v>4.5999999999999996</v>
      </c>
      <c r="ONX304" s="46">
        <v>0.28000000000000003</v>
      </c>
      <c r="ONY304" s="46">
        <v>63</v>
      </c>
      <c r="ONZ304" s="46"/>
      <c r="OOA304" s="41">
        <v>209</v>
      </c>
      <c r="OOB304" s="42" t="s">
        <v>47</v>
      </c>
      <c r="OOC304" s="41">
        <v>40</v>
      </c>
      <c r="OOD304" s="46">
        <v>5.08</v>
      </c>
      <c r="OOE304" s="46">
        <v>4.5999999999999996</v>
      </c>
      <c r="OOF304" s="46">
        <v>0.28000000000000003</v>
      </c>
      <c r="OOG304" s="46">
        <v>63</v>
      </c>
      <c r="OOH304" s="46"/>
      <c r="OOI304" s="41">
        <v>209</v>
      </c>
      <c r="OOJ304" s="42" t="s">
        <v>47</v>
      </c>
      <c r="OOK304" s="41">
        <v>40</v>
      </c>
      <c r="OOL304" s="46">
        <v>5.08</v>
      </c>
      <c r="OOM304" s="46">
        <v>4.5999999999999996</v>
      </c>
      <c r="OON304" s="46">
        <v>0.28000000000000003</v>
      </c>
      <c r="OOO304" s="46">
        <v>63</v>
      </c>
      <c r="OOP304" s="46"/>
      <c r="OOQ304" s="41">
        <v>209</v>
      </c>
      <c r="OOR304" s="42" t="s">
        <v>47</v>
      </c>
      <c r="OOS304" s="41">
        <v>40</v>
      </c>
      <c r="OOT304" s="46">
        <v>5.08</v>
      </c>
      <c r="OOU304" s="46">
        <v>4.5999999999999996</v>
      </c>
      <c r="OOV304" s="46">
        <v>0.28000000000000003</v>
      </c>
      <c r="OOW304" s="46">
        <v>63</v>
      </c>
      <c r="OOX304" s="46"/>
      <c r="OOY304" s="41">
        <v>209</v>
      </c>
      <c r="OOZ304" s="42" t="s">
        <v>47</v>
      </c>
      <c r="OPA304" s="41">
        <v>40</v>
      </c>
      <c r="OPB304" s="46">
        <v>5.08</v>
      </c>
      <c r="OPC304" s="46">
        <v>4.5999999999999996</v>
      </c>
      <c r="OPD304" s="46">
        <v>0.28000000000000003</v>
      </c>
      <c r="OPE304" s="46">
        <v>63</v>
      </c>
      <c r="OPF304" s="46"/>
      <c r="OPG304" s="41">
        <v>209</v>
      </c>
      <c r="OPH304" s="42" t="s">
        <v>47</v>
      </c>
      <c r="OPI304" s="41">
        <v>40</v>
      </c>
      <c r="OPJ304" s="46">
        <v>5.08</v>
      </c>
      <c r="OPK304" s="46">
        <v>4.5999999999999996</v>
      </c>
      <c r="OPL304" s="46">
        <v>0.28000000000000003</v>
      </c>
      <c r="OPM304" s="46">
        <v>63</v>
      </c>
      <c r="OPN304" s="46"/>
      <c r="OPO304" s="41">
        <v>209</v>
      </c>
      <c r="OPP304" s="42" t="s">
        <v>47</v>
      </c>
      <c r="OPQ304" s="41">
        <v>40</v>
      </c>
      <c r="OPR304" s="46">
        <v>5.08</v>
      </c>
      <c r="OPS304" s="46">
        <v>4.5999999999999996</v>
      </c>
      <c r="OPT304" s="46">
        <v>0.28000000000000003</v>
      </c>
      <c r="OPU304" s="46">
        <v>63</v>
      </c>
      <c r="OPV304" s="46"/>
      <c r="OPW304" s="41">
        <v>209</v>
      </c>
      <c r="OPX304" s="42" t="s">
        <v>47</v>
      </c>
      <c r="OPY304" s="41">
        <v>40</v>
      </c>
      <c r="OPZ304" s="46">
        <v>5.08</v>
      </c>
      <c r="OQA304" s="46">
        <v>4.5999999999999996</v>
      </c>
      <c r="OQB304" s="46">
        <v>0.28000000000000003</v>
      </c>
      <c r="OQC304" s="46">
        <v>63</v>
      </c>
      <c r="OQD304" s="46"/>
      <c r="OQE304" s="41">
        <v>209</v>
      </c>
      <c r="OQF304" s="42" t="s">
        <v>47</v>
      </c>
      <c r="OQG304" s="41">
        <v>40</v>
      </c>
      <c r="OQH304" s="46">
        <v>5.08</v>
      </c>
      <c r="OQI304" s="46">
        <v>4.5999999999999996</v>
      </c>
      <c r="OQJ304" s="46">
        <v>0.28000000000000003</v>
      </c>
      <c r="OQK304" s="46">
        <v>63</v>
      </c>
      <c r="OQL304" s="46"/>
      <c r="OQM304" s="41">
        <v>209</v>
      </c>
      <c r="OQN304" s="42" t="s">
        <v>47</v>
      </c>
      <c r="OQO304" s="41">
        <v>40</v>
      </c>
      <c r="OQP304" s="46">
        <v>5.08</v>
      </c>
      <c r="OQQ304" s="46">
        <v>4.5999999999999996</v>
      </c>
      <c r="OQR304" s="46">
        <v>0.28000000000000003</v>
      </c>
      <c r="OQS304" s="46">
        <v>63</v>
      </c>
      <c r="OQT304" s="46"/>
      <c r="OQU304" s="41">
        <v>209</v>
      </c>
      <c r="OQV304" s="42" t="s">
        <v>47</v>
      </c>
      <c r="OQW304" s="41">
        <v>40</v>
      </c>
      <c r="OQX304" s="46">
        <v>5.08</v>
      </c>
      <c r="OQY304" s="46">
        <v>4.5999999999999996</v>
      </c>
      <c r="OQZ304" s="46">
        <v>0.28000000000000003</v>
      </c>
      <c r="ORA304" s="46">
        <v>63</v>
      </c>
      <c r="ORB304" s="46"/>
      <c r="ORC304" s="41">
        <v>209</v>
      </c>
      <c r="ORD304" s="42" t="s">
        <v>47</v>
      </c>
      <c r="ORE304" s="41">
        <v>40</v>
      </c>
      <c r="ORF304" s="46">
        <v>5.08</v>
      </c>
      <c r="ORG304" s="46">
        <v>4.5999999999999996</v>
      </c>
      <c r="ORH304" s="46">
        <v>0.28000000000000003</v>
      </c>
      <c r="ORI304" s="46">
        <v>63</v>
      </c>
      <c r="ORJ304" s="46"/>
      <c r="ORK304" s="41">
        <v>209</v>
      </c>
      <c r="ORL304" s="42" t="s">
        <v>47</v>
      </c>
      <c r="ORM304" s="41">
        <v>40</v>
      </c>
      <c r="ORN304" s="46">
        <v>5.08</v>
      </c>
      <c r="ORO304" s="46">
        <v>4.5999999999999996</v>
      </c>
      <c r="ORP304" s="46">
        <v>0.28000000000000003</v>
      </c>
      <c r="ORQ304" s="46">
        <v>63</v>
      </c>
      <c r="ORR304" s="46"/>
      <c r="ORS304" s="41">
        <v>209</v>
      </c>
      <c r="ORT304" s="42" t="s">
        <v>47</v>
      </c>
      <c r="ORU304" s="41">
        <v>40</v>
      </c>
      <c r="ORV304" s="46">
        <v>5.08</v>
      </c>
      <c r="ORW304" s="46">
        <v>4.5999999999999996</v>
      </c>
      <c r="ORX304" s="46">
        <v>0.28000000000000003</v>
      </c>
      <c r="ORY304" s="46">
        <v>63</v>
      </c>
      <c r="ORZ304" s="46"/>
      <c r="OSA304" s="41">
        <v>209</v>
      </c>
      <c r="OSB304" s="42" t="s">
        <v>47</v>
      </c>
      <c r="OSC304" s="41">
        <v>40</v>
      </c>
      <c r="OSD304" s="46">
        <v>5.08</v>
      </c>
      <c r="OSE304" s="46">
        <v>4.5999999999999996</v>
      </c>
      <c r="OSF304" s="46">
        <v>0.28000000000000003</v>
      </c>
      <c r="OSG304" s="46">
        <v>63</v>
      </c>
      <c r="OSH304" s="46"/>
      <c r="OSI304" s="41">
        <v>209</v>
      </c>
      <c r="OSJ304" s="42" t="s">
        <v>47</v>
      </c>
      <c r="OSK304" s="41">
        <v>40</v>
      </c>
      <c r="OSL304" s="46">
        <v>5.08</v>
      </c>
      <c r="OSM304" s="46">
        <v>4.5999999999999996</v>
      </c>
      <c r="OSN304" s="46">
        <v>0.28000000000000003</v>
      </c>
      <c r="OSO304" s="46">
        <v>63</v>
      </c>
      <c r="OSP304" s="46"/>
      <c r="OSQ304" s="41">
        <v>209</v>
      </c>
      <c r="OSR304" s="42" t="s">
        <v>47</v>
      </c>
      <c r="OSS304" s="41">
        <v>40</v>
      </c>
      <c r="OST304" s="46">
        <v>5.08</v>
      </c>
      <c r="OSU304" s="46">
        <v>4.5999999999999996</v>
      </c>
      <c r="OSV304" s="46">
        <v>0.28000000000000003</v>
      </c>
      <c r="OSW304" s="46">
        <v>63</v>
      </c>
      <c r="OSX304" s="46"/>
      <c r="OSY304" s="41">
        <v>209</v>
      </c>
      <c r="OSZ304" s="42" t="s">
        <v>47</v>
      </c>
      <c r="OTA304" s="41">
        <v>40</v>
      </c>
      <c r="OTB304" s="46">
        <v>5.08</v>
      </c>
      <c r="OTC304" s="46">
        <v>4.5999999999999996</v>
      </c>
      <c r="OTD304" s="46">
        <v>0.28000000000000003</v>
      </c>
      <c r="OTE304" s="46">
        <v>63</v>
      </c>
      <c r="OTF304" s="46"/>
      <c r="OTG304" s="41">
        <v>209</v>
      </c>
      <c r="OTH304" s="42" t="s">
        <v>47</v>
      </c>
      <c r="OTI304" s="41">
        <v>40</v>
      </c>
      <c r="OTJ304" s="46">
        <v>5.08</v>
      </c>
      <c r="OTK304" s="46">
        <v>4.5999999999999996</v>
      </c>
      <c r="OTL304" s="46">
        <v>0.28000000000000003</v>
      </c>
      <c r="OTM304" s="46">
        <v>63</v>
      </c>
      <c r="OTN304" s="46"/>
      <c r="OTO304" s="41">
        <v>209</v>
      </c>
      <c r="OTP304" s="42" t="s">
        <v>47</v>
      </c>
      <c r="OTQ304" s="41">
        <v>40</v>
      </c>
      <c r="OTR304" s="46">
        <v>5.08</v>
      </c>
      <c r="OTS304" s="46">
        <v>4.5999999999999996</v>
      </c>
      <c r="OTT304" s="46">
        <v>0.28000000000000003</v>
      </c>
      <c r="OTU304" s="46">
        <v>63</v>
      </c>
      <c r="OTV304" s="46"/>
      <c r="OTW304" s="41">
        <v>209</v>
      </c>
      <c r="OTX304" s="42" t="s">
        <v>47</v>
      </c>
      <c r="OTY304" s="41">
        <v>40</v>
      </c>
      <c r="OTZ304" s="46">
        <v>5.08</v>
      </c>
      <c r="OUA304" s="46">
        <v>4.5999999999999996</v>
      </c>
      <c r="OUB304" s="46">
        <v>0.28000000000000003</v>
      </c>
      <c r="OUC304" s="46">
        <v>63</v>
      </c>
      <c r="OUD304" s="46"/>
      <c r="OUE304" s="41">
        <v>209</v>
      </c>
      <c r="OUF304" s="42" t="s">
        <v>47</v>
      </c>
      <c r="OUG304" s="41">
        <v>40</v>
      </c>
      <c r="OUH304" s="46">
        <v>5.08</v>
      </c>
      <c r="OUI304" s="46">
        <v>4.5999999999999996</v>
      </c>
      <c r="OUJ304" s="46">
        <v>0.28000000000000003</v>
      </c>
      <c r="OUK304" s="46">
        <v>63</v>
      </c>
      <c r="OUL304" s="46"/>
      <c r="OUM304" s="41">
        <v>209</v>
      </c>
      <c r="OUN304" s="42" t="s">
        <v>47</v>
      </c>
      <c r="OUO304" s="41">
        <v>40</v>
      </c>
      <c r="OUP304" s="46">
        <v>5.08</v>
      </c>
      <c r="OUQ304" s="46">
        <v>4.5999999999999996</v>
      </c>
      <c r="OUR304" s="46">
        <v>0.28000000000000003</v>
      </c>
      <c r="OUS304" s="46">
        <v>63</v>
      </c>
      <c r="OUT304" s="46"/>
      <c r="OUU304" s="41">
        <v>209</v>
      </c>
      <c r="OUV304" s="42" t="s">
        <v>47</v>
      </c>
      <c r="OUW304" s="41">
        <v>40</v>
      </c>
      <c r="OUX304" s="46">
        <v>5.08</v>
      </c>
      <c r="OUY304" s="46">
        <v>4.5999999999999996</v>
      </c>
      <c r="OUZ304" s="46">
        <v>0.28000000000000003</v>
      </c>
      <c r="OVA304" s="46">
        <v>63</v>
      </c>
      <c r="OVB304" s="46"/>
      <c r="OVC304" s="41">
        <v>209</v>
      </c>
      <c r="OVD304" s="42" t="s">
        <v>47</v>
      </c>
      <c r="OVE304" s="41">
        <v>40</v>
      </c>
      <c r="OVF304" s="46">
        <v>5.08</v>
      </c>
      <c r="OVG304" s="46">
        <v>4.5999999999999996</v>
      </c>
      <c r="OVH304" s="46">
        <v>0.28000000000000003</v>
      </c>
      <c r="OVI304" s="46">
        <v>63</v>
      </c>
      <c r="OVJ304" s="46"/>
      <c r="OVK304" s="41">
        <v>209</v>
      </c>
      <c r="OVL304" s="42" t="s">
        <v>47</v>
      </c>
      <c r="OVM304" s="41">
        <v>40</v>
      </c>
      <c r="OVN304" s="46">
        <v>5.08</v>
      </c>
      <c r="OVO304" s="46">
        <v>4.5999999999999996</v>
      </c>
      <c r="OVP304" s="46">
        <v>0.28000000000000003</v>
      </c>
      <c r="OVQ304" s="46">
        <v>63</v>
      </c>
      <c r="OVR304" s="46"/>
      <c r="OVS304" s="41">
        <v>209</v>
      </c>
      <c r="OVT304" s="42" t="s">
        <v>47</v>
      </c>
      <c r="OVU304" s="41">
        <v>40</v>
      </c>
      <c r="OVV304" s="46">
        <v>5.08</v>
      </c>
      <c r="OVW304" s="46">
        <v>4.5999999999999996</v>
      </c>
      <c r="OVX304" s="46">
        <v>0.28000000000000003</v>
      </c>
      <c r="OVY304" s="46">
        <v>63</v>
      </c>
      <c r="OVZ304" s="46"/>
      <c r="OWA304" s="41">
        <v>209</v>
      </c>
      <c r="OWB304" s="42" t="s">
        <v>47</v>
      </c>
      <c r="OWC304" s="41">
        <v>40</v>
      </c>
      <c r="OWD304" s="46">
        <v>5.08</v>
      </c>
      <c r="OWE304" s="46">
        <v>4.5999999999999996</v>
      </c>
      <c r="OWF304" s="46">
        <v>0.28000000000000003</v>
      </c>
      <c r="OWG304" s="46">
        <v>63</v>
      </c>
      <c r="OWH304" s="46"/>
      <c r="OWI304" s="41">
        <v>209</v>
      </c>
      <c r="OWJ304" s="42" t="s">
        <v>47</v>
      </c>
      <c r="OWK304" s="41">
        <v>40</v>
      </c>
      <c r="OWL304" s="46">
        <v>5.08</v>
      </c>
      <c r="OWM304" s="46">
        <v>4.5999999999999996</v>
      </c>
      <c r="OWN304" s="46">
        <v>0.28000000000000003</v>
      </c>
      <c r="OWO304" s="46">
        <v>63</v>
      </c>
      <c r="OWP304" s="46"/>
      <c r="OWQ304" s="41">
        <v>209</v>
      </c>
      <c r="OWR304" s="42" t="s">
        <v>47</v>
      </c>
      <c r="OWS304" s="41">
        <v>40</v>
      </c>
      <c r="OWT304" s="46">
        <v>5.08</v>
      </c>
      <c r="OWU304" s="46">
        <v>4.5999999999999996</v>
      </c>
      <c r="OWV304" s="46">
        <v>0.28000000000000003</v>
      </c>
      <c r="OWW304" s="46">
        <v>63</v>
      </c>
      <c r="OWX304" s="46"/>
      <c r="OWY304" s="41">
        <v>209</v>
      </c>
      <c r="OWZ304" s="42" t="s">
        <v>47</v>
      </c>
      <c r="OXA304" s="41">
        <v>40</v>
      </c>
      <c r="OXB304" s="46">
        <v>5.08</v>
      </c>
      <c r="OXC304" s="46">
        <v>4.5999999999999996</v>
      </c>
      <c r="OXD304" s="46">
        <v>0.28000000000000003</v>
      </c>
      <c r="OXE304" s="46">
        <v>63</v>
      </c>
      <c r="OXF304" s="46"/>
      <c r="OXG304" s="41">
        <v>209</v>
      </c>
      <c r="OXH304" s="42" t="s">
        <v>47</v>
      </c>
      <c r="OXI304" s="41">
        <v>40</v>
      </c>
      <c r="OXJ304" s="46">
        <v>5.08</v>
      </c>
      <c r="OXK304" s="46">
        <v>4.5999999999999996</v>
      </c>
      <c r="OXL304" s="46">
        <v>0.28000000000000003</v>
      </c>
      <c r="OXM304" s="46">
        <v>63</v>
      </c>
      <c r="OXN304" s="46"/>
      <c r="OXO304" s="41">
        <v>209</v>
      </c>
      <c r="OXP304" s="42" t="s">
        <v>47</v>
      </c>
      <c r="OXQ304" s="41">
        <v>40</v>
      </c>
      <c r="OXR304" s="46">
        <v>5.08</v>
      </c>
      <c r="OXS304" s="46">
        <v>4.5999999999999996</v>
      </c>
      <c r="OXT304" s="46">
        <v>0.28000000000000003</v>
      </c>
      <c r="OXU304" s="46">
        <v>63</v>
      </c>
      <c r="OXV304" s="46"/>
      <c r="OXW304" s="41">
        <v>209</v>
      </c>
      <c r="OXX304" s="42" t="s">
        <v>47</v>
      </c>
      <c r="OXY304" s="41">
        <v>40</v>
      </c>
      <c r="OXZ304" s="46">
        <v>5.08</v>
      </c>
      <c r="OYA304" s="46">
        <v>4.5999999999999996</v>
      </c>
      <c r="OYB304" s="46">
        <v>0.28000000000000003</v>
      </c>
      <c r="OYC304" s="46">
        <v>63</v>
      </c>
      <c r="OYD304" s="46"/>
      <c r="OYE304" s="41">
        <v>209</v>
      </c>
      <c r="OYF304" s="42" t="s">
        <v>47</v>
      </c>
      <c r="OYG304" s="41">
        <v>40</v>
      </c>
      <c r="OYH304" s="46">
        <v>5.08</v>
      </c>
      <c r="OYI304" s="46">
        <v>4.5999999999999996</v>
      </c>
      <c r="OYJ304" s="46">
        <v>0.28000000000000003</v>
      </c>
      <c r="OYK304" s="46">
        <v>63</v>
      </c>
      <c r="OYL304" s="46"/>
      <c r="OYM304" s="41">
        <v>209</v>
      </c>
      <c r="OYN304" s="42" t="s">
        <v>47</v>
      </c>
      <c r="OYO304" s="41">
        <v>40</v>
      </c>
      <c r="OYP304" s="46">
        <v>5.08</v>
      </c>
      <c r="OYQ304" s="46">
        <v>4.5999999999999996</v>
      </c>
      <c r="OYR304" s="46">
        <v>0.28000000000000003</v>
      </c>
      <c r="OYS304" s="46">
        <v>63</v>
      </c>
      <c r="OYT304" s="46"/>
      <c r="OYU304" s="41">
        <v>209</v>
      </c>
      <c r="OYV304" s="42" t="s">
        <v>47</v>
      </c>
      <c r="OYW304" s="41">
        <v>40</v>
      </c>
      <c r="OYX304" s="46">
        <v>5.08</v>
      </c>
      <c r="OYY304" s="46">
        <v>4.5999999999999996</v>
      </c>
      <c r="OYZ304" s="46">
        <v>0.28000000000000003</v>
      </c>
      <c r="OZA304" s="46">
        <v>63</v>
      </c>
      <c r="OZB304" s="46"/>
      <c r="OZC304" s="41">
        <v>209</v>
      </c>
      <c r="OZD304" s="42" t="s">
        <v>47</v>
      </c>
      <c r="OZE304" s="41">
        <v>40</v>
      </c>
      <c r="OZF304" s="46">
        <v>5.08</v>
      </c>
      <c r="OZG304" s="46">
        <v>4.5999999999999996</v>
      </c>
      <c r="OZH304" s="46">
        <v>0.28000000000000003</v>
      </c>
      <c r="OZI304" s="46">
        <v>63</v>
      </c>
      <c r="OZJ304" s="46"/>
      <c r="OZK304" s="41">
        <v>209</v>
      </c>
      <c r="OZL304" s="42" t="s">
        <v>47</v>
      </c>
      <c r="OZM304" s="41">
        <v>40</v>
      </c>
      <c r="OZN304" s="46">
        <v>5.08</v>
      </c>
      <c r="OZO304" s="46">
        <v>4.5999999999999996</v>
      </c>
      <c r="OZP304" s="46">
        <v>0.28000000000000003</v>
      </c>
      <c r="OZQ304" s="46">
        <v>63</v>
      </c>
      <c r="OZR304" s="46"/>
      <c r="OZS304" s="41">
        <v>209</v>
      </c>
      <c r="OZT304" s="42" t="s">
        <v>47</v>
      </c>
      <c r="OZU304" s="41">
        <v>40</v>
      </c>
      <c r="OZV304" s="46">
        <v>5.08</v>
      </c>
      <c r="OZW304" s="46">
        <v>4.5999999999999996</v>
      </c>
      <c r="OZX304" s="46">
        <v>0.28000000000000003</v>
      </c>
      <c r="OZY304" s="46">
        <v>63</v>
      </c>
      <c r="OZZ304" s="46"/>
      <c r="PAA304" s="41">
        <v>209</v>
      </c>
      <c r="PAB304" s="42" t="s">
        <v>47</v>
      </c>
      <c r="PAC304" s="41">
        <v>40</v>
      </c>
      <c r="PAD304" s="46">
        <v>5.08</v>
      </c>
      <c r="PAE304" s="46">
        <v>4.5999999999999996</v>
      </c>
      <c r="PAF304" s="46">
        <v>0.28000000000000003</v>
      </c>
      <c r="PAG304" s="46">
        <v>63</v>
      </c>
      <c r="PAH304" s="46"/>
      <c r="PAI304" s="41">
        <v>209</v>
      </c>
      <c r="PAJ304" s="42" t="s">
        <v>47</v>
      </c>
      <c r="PAK304" s="41">
        <v>40</v>
      </c>
      <c r="PAL304" s="46">
        <v>5.08</v>
      </c>
      <c r="PAM304" s="46">
        <v>4.5999999999999996</v>
      </c>
      <c r="PAN304" s="46">
        <v>0.28000000000000003</v>
      </c>
      <c r="PAO304" s="46">
        <v>63</v>
      </c>
      <c r="PAP304" s="46"/>
      <c r="PAQ304" s="41">
        <v>209</v>
      </c>
      <c r="PAR304" s="42" t="s">
        <v>47</v>
      </c>
      <c r="PAS304" s="41">
        <v>40</v>
      </c>
      <c r="PAT304" s="46">
        <v>5.08</v>
      </c>
      <c r="PAU304" s="46">
        <v>4.5999999999999996</v>
      </c>
      <c r="PAV304" s="46">
        <v>0.28000000000000003</v>
      </c>
      <c r="PAW304" s="46">
        <v>63</v>
      </c>
      <c r="PAX304" s="46"/>
      <c r="PAY304" s="41">
        <v>209</v>
      </c>
      <c r="PAZ304" s="42" t="s">
        <v>47</v>
      </c>
      <c r="PBA304" s="41">
        <v>40</v>
      </c>
      <c r="PBB304" s="46">
        <v>5.08</v>
      </c>
      <c r="PBC304" s="46">
        <v>4.5999999999999996</v>
      </c>
      <c r="PBD304" s="46">
        <v>0.28000000000000003</v>
      </c>
      <c r="PBE304" s="46">
        <v>63</v>
      </c>
      <c r="PBF304" s="46"/>
      <c r="PBG304" s="41">
        <v>209</v>
      </c>
      <c r="PBH304" s="42" t="s">
        <v>47</v>
      </c>
      <c r="PBI304" s="41">
        <v>40</v>
      </c>
      <c r="PBJ304" s="46">
        <v>5.08</v>
      </c>
      <c r="PBK304" s="46">
        <v>4.5999999999999996</v>
      </c>
      <c r="PBL304" s="46">
        <v>0.28000000000000003</v>
      </c>
      <c r="PBM304" s="46">
        <v>63</v>
      </c>
      <c r="PBN304" s="46"/>
      <c r="PBO304" s="41">
        <v>209</v>
      </c>
      <c r="PBP304" s="42" t="s">
        <v>47</v>
      </c>
      <c r="PBQ304" s="41">
        <v>40</v>
      </c>
      <c r="PBR304" s="46">
        <v>5.08</v>
      </c>
      <c r="PBS304" s="46">
        <v>4.5999999999999996</v>
      </c>
      <c r="PBT304" s="46">
        <v>0.28000000000000003</v>
      </c>
      <c r="PBU304" s="46">
        <v>63</v>
      </c>
      <c r="PBV304" s="46"/>
      <c r="PBW304" s="41">
        <v>209</v>
      </c>
      <c r="PBX304" s="42" t="s">
        <v>47</v>
      </c>
      <c r="PBY304" s="41">
        <v>40</v>
      </c>
      <c r="PBZ304" s="46">
        <v>5.08</v>
      </c>
      <c r="PCA304" s="46">
        <v>4.5999999999999996</v>
      </c>
      <c r="PCB304" s="46">
        <v>0.28000000000000003</v>
      </c>
      <c r="PCC304" s="46">
        <v>63</v>
      </c>
      <c r="PCD304" s="46"/>
      <c r="PCE304" s="41">
        <v>209</v>
      </c>
      <c r="PCF304" s="42" t="s">
        <v>47</v>
      </c>
      <c r="PCG304" s="41">
        <v>40</v>
      </c>
      <c r="PCH304" s="46">
        <v>5.08</v>
      </c>
      <c r="PCI304" s="46">
        <v>4.5999999999999996</v>
      </c>
      <c r="PCJ304" s="46">
        <v>0.28000000000000003</v>
      </c>
      <c r="PCK304" s="46">
        <v>63</v>
      </c>
      <c r="PCL304" s="46"/>
      <c r="PCM304" s="41">
        <v>209</v>
      </c>
      <c r="PCN304" s="42" t="s">
        <v>47</v>
      </c>
      <c r="PCO304" s="41">
        <v>40</v>
      </c>
      <c r="PCP304" s="46">
        <v>5.08</v>
      </c>
      <c r="PCQ304" s="46">
        <v>4.5999999999999996</v>
      </c>
      <c r="PCR304" s="46">
        <v>0.28000000000000003</v>
      </c>
      <c r="PCS304" s="46">
        <v>63</v>
      </c>
      <c r="PCT304" s="46"/>
      <c r="PCU304" s="41">
        <v>209</v>
      </c>
      <c r="PCV304" s="42" t="s">
        <v>47</v>
      </c>
      <c r="PCW304" s="41">
        <v>40</v>
      </c>
      <c r="PCX304" s="46">
        <v>5.08</v>
      </c>
      <c r="PCY304" s="46">
        <v>4.5999999999999996</v>
      </c>
      <c r="PCZ304" s="46">
        <v>0.28000000000000003</v>
      </c>
      <c r="PDA304" s="46">
        <v>63</v>
      </c>
      <c r="PDB304" s="46"/>
      <c r="PDC304" s="41">
        <v>209</v>
      </c>
      <c r="PDD304" s="42" t="s">
        <v>47</v>
      </c>
      <c r="PDE304" s="41">
        <v>40</v>
      </c>
      <c r="PDF304" s="46">
        <v>5.08</v>
      </c>
      <c r="PDG304" s="46">
        <v>4.5999999999999996</v>
      </c>
      <c r="PDH304" s="46">
        <v>0.28000000000000003</v>
      </c>
      <c r="PDI304" s="46">
        <v>63</v>
      </c>
      <c r="PDJ304" s="46"/>
      <c r="PDK304" s="41">
        <v>209</v>
      </c>
      <c r="PDL304" s="42" t="s">
        <v>47</v>
      </c>
      <c r="PDM304" s="41">
        <v>40</v>
      </c>
      <c r="PDN304" s="46">
        <v>5.08</v>
      </c>
      <c r="PDO304" s="46">
        <v>4.5999999999999996</v>
      </c>
      <c r="PDP304" s="46">
        <v>0.28000000000000003</v>
      </c>
      <c r="PDQ304" s="46">
        <v>63</v>
      </c>
      <c r="PDR304" s="46"/>
      <c r="PDS304" s="41">
        <v>209</v>
      </c>
      <c r="PDT304" s="42" t="s">
        <v>47</v>
      </c>
      <c r="PDU304" s="41">
        <v>40</v>
      </c>
      <c r="PDV304" s="46">
        <v>5.08</v>
      </c>
      <c r="PDW304" s="46">
        <v>4.5999999999999996</v>
      </c>
      <c r="PDX304" s="46">
        <v>0.28000000000000003</v>
      </c>
      <c r="PDY304" s="46">
        <v>63</v>
      </c>
      <c r="PDZ304" s="46"/>
      <c r="PEA304" s="41">
        <v>209</v>
      </c>
      <c r="PEB304" s="42" t="s">
        <v>47</v>
      </c>
      <c r="PEC304" s="41">
        <v>40</v>
      </c>
      <c r="PED304" s="46">
        <v>5.08</v>
      </c>
      <c r="PEE304" s="46">
        <v>4.5999999999999996</v>
      </c>
      <c r="PEF304" s="46">
        <v>0.28000000000000003</v>
      </c>
      <c r="PEG304" s="46">
        <v>63</v>
      </c>
      <c r="PEH304" s="46"/>
      <c r="PEI304" s="41">
        <v>209</v>
      </c>
      <c r="PEJ304" s="42" t="s">
        <v>47</v>
      </c>
      <c r="PEK304" s="41">
        <v>40</v>
      </c>
      <c r="PEL304" s="46">
        <v>5.08</v>
      </c>
      <c r="PEM304" s="46">
        <v>4.5999999999999996</v>
      </c>
      <c r="PEN304" s="46">
        <v>0.28000000000000003</v>
      </c>
      <c r="PEO304" s="46">
        <v>63</v>
      </c>
      <c r="PEP304" s="46"/>
      <c r="PEQ304" s="41">
        <v>209</v>
      </c>
      <c r="PER304" s="42" t="s">
        <v>47</v>
      </c>
      <c r="PES304" s="41">
        <v>40</v>
      </c>
      <c r="PET304" s="46">
        <v>5.08</v>
      </c>
      <c r="PEU304" s="46">
        <v>4.5999999999999996</v>
      </c>
      <c r="PEV304" s="46">
        <v>0.28000000000000003</v>
      </c>
      <c r="PEW304" s="46">
        <v>63</v>
      </c>
      <c r="PEX304" s="46"/>
      <c r="PEY304" s="41">
        <v>209</v>
      </c>
      <c r="PEZ304" s="42" t="s">
        <v>47</v>
      </c>
      <c r="PFA304" s="41">
        <v>40</v>
      </c>
      <c r="PFB304" s="46">
        <v>5.08</v>
      </c>
      <c r="PFC304" s="46">
        <v>4.5999999999999996</v>
      </c>
      <c r="PFD304" s="46">
        <v>0.28000000000000003</v>
      </c>
      <c r="PFE304" s="46">
        <v>63</v>
      </c>
      <c r="PFF304" s="46"/>
      <c r="PFG304" s="41">
        <v>209</v>
      </c>
      <c r="PFH304" s="42" t="s">
        <v>47</v>
      </c>
      <c r="PFI304" s="41">
        <v>40</v>
      </c>
      <c r="PFJ304" s="46">
        <v>5.08</v>
      </c>
      <c r="PFK304" s="46">
        <v>4.5999999999999996</v>
      </c>
      <c r="PFL304" s="46">
        <v>0.28000000000000003</v>
      </c>
      <c r="PFM304" s="46">
        <v>63</v>
      </c>
      <c r="PFN304" s="46"/>
      <c r="PFO304" s="41">
        <v>209</v>
      </c>
      <c r="PFP304" s="42" t="s">
        <v>47</v>
      </c>
      <c r="PFQ304" s="41">
        <v>40</v>
      </c>
      <c r="PFR304" s="46">
        <v>5.08</v>
      </c>
      <c r="PFS304" s="46">
        <v>4.5999999999999996</v>
      </c>
      <c r="PFT304" s="46">
        <v>0.28000000000000003</v>
      </c>
      <c r="PFU304" s="46">
        <v>63</v>
      </c>
      <c r="PFV304" s="46"/>
      <c r="PFW304" s="41">
        <v>209</v>
      </c>
      <c r="PFX304" s="42" t="s">
        <v>47</v>
      </c>
      <c r="PFY304" s="41">
        <v>40</v>
      </c>
      <c r="PFZ304" s="46">
        <v>5.08</v>
      </c>
      <c r="PGA304" s="46">
        <v>4.5999999999999996</v>
      </c>
      <c r="PGB304" s="46">
        <v>0.28000000000000003</v>
      </c>
      <c r="PGC304" s="46">
        <v>63</v>
      </c>
      <c r="PGD304" s="46"/>
      <c r="PGE304" s="41">
        <v>209</v>
      </c>
      <c r="PGF304" s="42" t="s">
        <v>47</v>
      </c>
      <c r="PGG304" s="41">
        <v>40</v>
      </c>
      <c r="PGH304" s="46">
        <v>5.08</v>
      </c>
      <c r="PGI304" s="46">
        <v>4.5999999999999996</v>
      </c>
      <c r="PGJ304" s="46">
        <v>0.28000000000000003</v>
      </c>
      <c r="PGK304" s="46">
        <v>63</v>
      </c>
      <c r="PGL304" s="46"/>
      <c r="PGM304" s="41">
        <v>209</v>
      </c>
      <c r="PGN304" s="42" t="s">
        <v>47</v>
      </c>
      <c r="PGO304" s="41">
        <v>40</v>
      </c>
      <c r="PGP304" s="46">
        <v>5.08</v>
      </c>
      <c r="PGQ304" s="46">
        <v>4.5999999999999996</v>
      </c>
      <c r="PGR304" s="46">
        <v>0.28000000000000003</v>
      </c>
      <c r="PGS304" s="46">
        <v>63</v>
      </c>
      <c r="PGT304" s="46"/>
      <c r="PGU304" s="41">
        <v>209</v>
      </c>
      <c r="PGV304" s="42" t="s">
        <v>47</v>
      </c>
      <c r="PGW304" s="41">
        <v>40</v>
      </c>
      <c r="PGX304" s="46">
        <v>5.08</v>
      </c>
      <c r="PGY304" s="46">
        <v>4.5999999999999996</v>
      </c>
      <c r="PGZ304" s="46">
        <v>0.28000000000000003</v>
      </c>
      <c r="PHA304" s="46">
        <v>63</v>
      </c>
      <c r="PHB304" s="46"/>
      <c r="PHC304" s="41">
        <v>209</v>
      </c>
      <c r="PHD304" s="42" t="s">
        <v>47</v>
      </c>
      <c r="PHE304" s="41">
        <v>40</v>
      </c>
      <c r="PHF304" s="46">
        <v>5.08</v>
      </c>
      <c r="PHG304" s="46">
        <v>4.5999999999999996</v>
      </c>
      <c r="PHH304" s="46">
        <v>0.28000000000000003</v>
      </c>
      <c r="PHI304" s="46">
        <v>63</v>
      </c>
      <c r="PHJ304" s="46"/>
      <c r="PHK304" s="41">
        <v>209</v>
      </c>
      <c r="PHL304" s="42" t="s">
        <v>47</v>
      </c>
      <c r="PHM304" s="41">
        <v>40</v>
      </c>
      <c r="PHN304" s="46">
        <v>5.08</v>
      </c>
      <c r="PHO304" s="46">
        <v>4.5999999999999996</v>
      </c>
      <c r="PHP304" s="46">
        <v>0.28000000000000003</v>
      </c>
      <c r="PHQ304" s="46">
        <v>63</v>
      </c>
      <c r="PHR304" s="46"/>
      <c r="PHS304" s="41">
        <v>209</v>
      </c>
      <c r="PHT304" s="42" t="s">
        <v>47</v>
      </c>
      <c r="PHU304" s="41">
        <v>40</v>
      </c>
      <c r="PHV304" s="46">
        <v>5.08</v>
      </c>
      <c r="PHW304" s="46">
        <v>4.5999999999999996</v>
      </c>
      <c r="PHX304" s="46">
        <v>0.28000000000000003</v>
      </c>
      <c r="PHY304" s="46">
        <v>63</v>
      </c>
      <c r="PHZ304" s="46"/>
      <c r="PIA304" s="41">
        <v>209</v>
      </c>
      <c r="PIB304" s="42" t="s">
        <v>47</v>
      </c>
      <c r="PIC304" s="41">
        <v>40</v>
      </c>
      <c r="PID304" s="46">
        <v>5.08</v>
      </c>
      <c r="PIE304" s="46">
        <v>4.5999999999999996</v>
      </c>
      <c r="PIF304" s="46">
        <v>0.28000000000000003</v>
      </c>
      <c r="PIG304" s="46">
        <v>63</v>
      </c>
      <c r="PIH304" s="46"/>
      <c r="PII304" s="41">
        <v>209</v>
      </c>
      <c r="PIJ304" s="42" t="s">
        <v>47</v>
      </c>
      <c r="PIK304" s="41">
        <v>40</v>
      </c>
      <c r="PIL304" s="46">
        <v>5.08</v>
      </c>
      <c r="PIM304" s="46">
        <v>4.5999999999999996</v>
      </c>
      <c r="PIN304" s="46">
        <v>0.28000000000000003</v>
      </c>
      <c r="PIO304" s="46">
        <v>63</v>
      </c>
      <c r="PIP304" s="46"/>
      <c r="PIQ304" s="41">
        <v>209</v>
      </c>
      <c r="PIR304" s="42" t="s">
        <v>47</v>
      </c>
      <c r="PIS304" s="41">
        <v>40</v>
      </c>
      <c r="PIT304" s="46">
        <v>5.08</v>
      </c>
      <c r="PIU304" s="46">
        <v>4.5999999999999996</v>
      </c>
      <c r="PIV304" s="46">
        <v>0.28000000000000003</v>
      </c>
      <c r="PIW304" s="46">
        <v>63</v>
      </c>
      <c r="PIX304" s="46"/>
      <c r="PIY304" s="41">
        <v>209</v>
      </c>
      <c r="PIZ304" s="42" t="s">
        <v>47</v>
      </c>
      <c r="PJA304" s="41">
        <v>40</v>
      </c>
      <c r="PJB304" s="46">
        <v>5.08</v>
      </c>
      <c r="PJC304" s="46">
        <v>4.5999999999999996</v>
      </c>
      <c r="PJD304" s="46">
        <v>0.28000000000000003</v>
      </c>
      <c r="PJE304" s="46">
        <v>63</v>
      </c>
      <c r="PJF304" s="46"/>
      <c r="PJG304" s="41">
        <v>209</v>
      </c>
      <c r="PJH304" s="42" t="s">
        <v>47</v>
      </c>
      <c r="PJI304" s="41">
        <v>40</v>
      </c>
      <c r="PJJ304" s="46">
        <v>5.08</v>
      </c>
      <c r="PJK304" s="46">
        <v>4.5999999999999996</v>
      </c>
      <c r="PJL304" s="46">
        <v>0.28000000000000003</v>
      </c>
      <c r="PJM304" s="46">
        <v>63</v>
      </c>
      <c r="PJN304" s="46"/>
      <c r="PJO304" s="41">
        <v>209</v>
      </c>
      <c r="PJP304" s="42" t="s">
        <v>47</v>
      </c>
      <c r="PJQ304" s="41">
        <v>40</v>
      </c>
      <c r="PJR304" s="46">
        <v>5.08</v>
      </c>
      <c r="PJS304" s="46">
        <v>4.5999999999999996</v>
      </c>
      <c r="PJT304" s="46">
        <v>0.28000000000000003</v>
      </c>
      <c r="PJU304" s="46">
        <v>63</v>
      </c>
      <c r="PJV304" s="46"/>
      <c r="PJW304" s="41">
        <v>209</v>
      </c>
      <c r="PJX304" s="42" t="s">
        <v>47</v>
      </c>
      <c r="PJY304" s="41">
        <v>40</v>
      </c>
      <c r="PJZ304" s="46">
        <v>5.08</v>
      </c>
      <c r="PKA304" s="46">
        <v>4.5999999999999996</v>
      </c>
      <c r="PKB304" s="46">
        <v>0.28000000000000003</v>
      </c>
      <c r="PKC304" s="46">
        <v>63</v>
      </c>
      <c r="PKD304" s="46"/>
      <c r="PKE304" s="41">
        <v>209</v>
      </c>
      <c r="PKF304" s="42" t="s">
        <v>47</v>
      </c>
      <c r="PKG304" s="41">
        <v>40</v>
      </c>
      <c r="PKH304" s="46">
        <v>5.08</v>
      </c>
      <c r="PKI304" s="46">
        <v>4.5999999999999996</v>
      </c>
      <c r="PKJ304" s="46">
        <v>0.28000000000000003</v>
      </c>
      <c r="PKK304" s="46">
        <v>63</v>
      </c>
      <c r="PKL304" s="46"/>
      <c r="PKM304" s="41">
        <v>209</v>
      </c>
      <c r="PKN304" s="42" t="s">
        <v>47</v>
      </c>
      <c r="PKO304" s="41">
        <v>40</v>
      </c>
      <c r="PKP304" s="46">
        <v>5.08</v>
      </c>
      <c r="PKQ304" s="46">
        <v>4.5999999999999996</v>
      </c>
      <c r="PKR304" s="46">
        <v>0.28000000000000003</v>
      </c>
      <c r="PKS304" s="46">
        <v>63</v>
      </c>
      <c r="PKT304" s="46"/>
      <c r="PKU304" s="41">
        <v>209</v>
      </c>
      <c r="PKV304" s="42" t="s">
        <v>47</v>
      </c>
      <c r="PKW304" s="41">
        <v>40</v>
      </c>
      <c r="PKX304" s="46">
        <v>5.08</v>
      </c>
      <c r="PKY304" s="46">
        <v>4.5999999999999996</v>
      </c>
      <c r="PKZ304" s="46">
        <v>0.28000000000000003</v>
      </c>
      <c r="PLA304" s="46">
        <v>63</v>
      </c>
      <c r="PLB304" s="46"/>
      <c r="PLC304" s="41">
        <v>209</v>
      </c>
      <c r="PLD304" s="42" t="s">
        <v>47</v>
      </c>
      <c r="PLE304" s="41">
        <v>40</v>
      </c>
      <c r="PLF304" s="46">
        <v>5.08</v>
      </c>
      <c r="PLG304" s="46">
        <v>4.5999999999999996</v>
      </c>
      <c r="PLH304" s="46">
        <v>0.28000000000000003</v>
      </c>
      <c r="PLI304" s="46">
        <v>63</v>
      </c>
      <c r="PLJ304" s="46"/>
      <c r="PLK304" s="41">
        <v>209</v>
      </c>
      <c r="PLL304" s="42" t="s">
        <v>47</v>
      </c>
      <c r="PLM304" s="41">
        <v>40</v>
      </c>
      <c r="PLN304" s="46">
        <v>5.08</v>
      </c>
      <c r="PLO304" s="46">
        <v>4.5999999999999996</v>
      </c>
      <c r="PLP304" s="46">
        <v>0.28000000000000003</v>
      </c>
      <c r="PLQ304" s="46">
        <v>63</v>
      </c>
      <c r="PLR304" s="46"/>
      <c r="PLS304" s="41">
        <v>209</v>
      </c>
      <c r="PLT304" s="42" t="s">
        <v>47</v>
      </c>
      <c r="PLU304" s="41">
        <v>40</v>
      </c>
      <c r="PLV304" s="46">
        <v>5.08</v>
      </c>
      <c r="PLW304" s="46">
        <v>4.5999999999999996</v>
      </c>
      <c r="PLX304" s="46">
        <v>0.28000000000000003</v>
      </c>
      <c r="PLY304" s="46">
        <v>63</v>
      </c>
      <c r="PLZ304" s="46"/>
      <c r="PMA304" s="41">
        <v>209</v>
      </c>
      <c r="PMB304" s="42" t="s">
        <v>47</v>
      </c>
      <c r="PMC304" s="41">
        <v>40</v>
      </c>
      <c r="PMD304" s="46">
        <v>5.08</v>
      </c>
      <c r="PME304" s="46">
        <v>4.5999999999999996</v>
      </c>
      <c r="PMF304" s="46">
        <v>0.28000000000000003</v>
      </c>
      <c r="PMG304" s="46">
        <v>63</v>
      </c>
      <c r="PMH304" s="46"/>
      <c r="PMI304" s="41">
        <v>209</v>
      </c>
      <c r="PMJ304" s="42" t="s">
        <v>47</v>
      </c>
      <c r="PMK304" s="41">
        <v>40</v>
      </c>
      <c r="PML304" s="46">
        <v>5.08</v>
      </c>
      <c r="PMM304" s="46">
        <v>4.5999999999999996</v>
      </c>
      <c r="PMN304" s="46">
        <v>0.28000000000000003</v>
      </c>
      <c r="PMO304" s="46">
        <v>63</v>
      </c>
      <c r="PMP304" s="46"/>
      <c r="PMQ304" s="41">
        <v>209</v>
      </c>
      <c r="PMR304" s="42" t="s">
        <v>47</v>
      </c>
      <c r="PMS304" s="41">
        <v>40</v>
      </c>
      <c r="PMT304" s="46">
        <v>5.08</v>
      </c>
      <c r="PMU304" s="46">
        <v>4.5999999999999996</v>
      </c>
      <c r="PMV304" s="46">
        <v>0.28000000000000003</v>
      </c>
      <c r="PMW304" s="46">
        <v>63</v>
      </c>
      <c r="PMX304" s="46"/>
      <c r="PMY304" s="41">
        <v>209</v>
      </c>
      <c r="PMZ304" s="42" t="s">
        <v>47</v>
      </c>
      <c r="PNA304" s="41">
        <v>40</v>
      </c>
      <c r="PNB304" s="46">
        <v>5.08</v>
      </c>
      <c r="PNC304" s="46">
        <v>4.5999999999999996</v>
      </c>
      <c r="PND304" s="46">
        <v>0.28000000000000003</v>
      </c>
      <c r="PNE304" s="46">
        <v>63</v>
      </c>
      <c r="PNF304" s="46"/>
      <c r="PNG304" s="41">
        <v>209</v>
      </c>
      <c r="PNH304" s="42" t="s">
        <v>47</v>
      </c>
      <c r="PNI304" s="41">
        <v>40</v>
      </c>
      <c r="PNJ304" s="46">
        <v>5.08</v>
      </c>
      <c r="PNK304" s="46">
        <v>4.5999999999999996</v>
      </c>
      <c r="PNL304" s="46">
        <v>0.28000000000000003</v>
      </c>
      <c r="PNM304" s="46">
        <v>63</v>
      </c>
      <c r="PNN304" s="46"/>
      <c r="PNO304" s="41">
        <v>209</v>
      </c>
      <c r="PNP304" s="42" t="s">
        <v>47</v>
      </c>
      <c r="PNQ304" s="41">
        <v>40</v>
      </c>
      <c r="PNR304" s="46">
        <v>5.08</v>
      </c>
      <c r="PNS304" s="46">
        <v>4.5999999999999996</v>
      </c>
      <c r="PNT304" s="46">
        <v>0.28000000000000003</v>
      </c>
      <c r="PNU304" s="46">
        <v>63</v>
      </c>
      <c r="PNV304" s="46"/>
      <c r="PNW304" s="41">
        <v>209</v>
      </c>
      <c r="PNX304" s="42" t="s">
        <v>47</v>
      </c>
      <c r="PNY304" s="41">
        <v>40</v>
      </c>
      <c r="PNZ304" s="46">
        <v>5.08</v>
      </c>
      <c r="POA304" s="46">
        <v>4.5999999999999996</v>
      </c>
      <c r="POB304" s="46">
        <v>0.28000000000000003</v>
      </c>
      <c r="POC304" s="46">
        <v>63</v>
      </c>
      <c r="POD304" s="46"/>
      <c r="POE304" s="41">
        <v>209</v>
      </c>
      <c r="POF304" s="42" t="s">
        <v>47</v>
      </c>
      <c r="POG304" s="41">
        <v>40</v>
      </c>
      <c r="POH304" s="46">
        <v>5.08</v>
      </c>
      <c r="POI304" s="46">
        <v>4.5999999999999996</v>
      </c>
      <c r="POJ304" s="46">
        <v>0.28000000000000003</v>
      </c>
      <c r="POK304" s="46">
        <v>63</v>
      </c>
      <c r="POL304" s="46"/>
      <c r="POM304" s="41">
        <v>209</v>
      </c>
      <c r="PON304" s="42" t="s">
        <v>47</v>
      </c>
      <c r="POO304" s="41">
        <v>40</v>
      </c>
      <c r="POP304" s="46">
        <v>5.08</v>
      </c>
      <c r="POQ304" s="46">
        <v>4.5999999999999996</v>
      </c>
      <c r="POR304" s="46">
        <v>0.28000000000000003</v>
      </c>
      <c r="POS304" s="46">
        <v>63</v>
      </c>
      <c r="POT304" s="46"/>
      <c r="POU304" s="41">
        <v>209</v>
      </c>
      <c r="POV304" s="42" t="s">
        <v>47</v>
      </c>
      <c r="POW304" s="41">
        <v>40</v>
      </c>
      <c r="POX304" s="46">
        <v>5.08</v>
      </c>
      <c r="POY304" s="46">
        <v>4.5999999999999996</v>
      </c>
      <c r="POZ304" s="46">
        <v>0.28000000000000003</v>
      </c>
      <c r="PPA304" s="46">
        <v>63</v>
      </c>
      <c r="PPB304" s="46"/>
      <c r="PPC304" s="41">
        <v>209</v>
      </c>
      <c r="PPD304" s="42" t="s">
        <v>47</v>
      </c>
      <c r="PPE304" s="41">
        <v>40</v>
      </c>
      <c r="PPF304" s="46">
        <v>5.08</v>
      </c>
      <c r="PPG304" s="46">
        <v>4.5999999999999996</v>
      </c>
      <c r="PPH304" s="46">
        <v>0.28000000000000003</v>
      </c>
      <c r="PPI304" s="46">
        <v>63</v>
      </c>
      <c r="PPJ304" s="46"/>
      <c r="PPK304" s="41">
        <v>209</v>
      </c>
      <c r="PPL304" s="42" t="s">
        <v>47</v>
      </c>
      <c r="PPM304" s="41">
        <v>40</v>
      </c>
      <c r="PPN304" s="46">
        <v>5.08</v>
      </c>
      <c r="PPO304" s="46">
        <v>4.5999999999999996</v>
      </c>
      <c r="PPP304" s="46">
        <v>0.28000000000000003</v>
      </c>
      <c r="PPQ304" s="46">
        <v>63</v>
      </c>
      <c r="PPR304" s="46"/>
      <c r="PPS304" s="41">
        <v>209</v>
      </c>
      <c r="PPT304" s="42" t="s">
        <v>47</v>
      </c>
      <c r="PPU304" s="41">
        <v>40</v>
      </c>
      <c r="PPV304" s="46">
        <v>5.08</v>
      </c>
      <c r="PPW304" s="46">
        <v>4.5999999999999996</v>
      </c>
      <c r="PPX304" s="46">
        <v>0.28000000000000003</v>
      </c>
      <c r="PPY304" s="46">
        <v>63</v>
      </c>
      <c r="PPZ304" s="46"/>
      <c r="PQA304" s="41">
        <v>209</v>
      </c>
      <c r="PQB304" s="42" t="s">
        <v>47</v>
      </c>
      <c r="PQC304" s="41">
        <v>40</v>
      </c>
      <c r="PQD304" s="46">
        <v>5.08</v>
      </c>
      <c r="PQE304" s="46">
        <v>4.5999999999999996</v>
      </c>
      <c r="PQF304" s="46">
        <v>0.28000000000000003</v>
      </c>
      <c r="PQG304" s="46">
        <v>63</v>
      </c>
      <c r="PQH304" s="46"/>
      <c r="PQI304" s="41">
        <v>209</v>
      </c>
      <c r="PQJ304" s="42" t="s">
        <v>47</v>
      </c>
      <c r="PQK304" s="41">
        <v>40</v>
      </c>
      <c r="PQL304" s="46">
        <v>5.08</v>
      </c>
      <c r="PQM304" s="46">
        <v>4.5999999999999996</v>
      </c>
      <c r="PQN304" s="46">
        <v>0.28000000000000003</v>
      </c>
      <c r="PQO304" s="46">
        <v>63</v>
      </c>
      <c r="PQP304" s="46"/>
      <c r="PQQ304" s="41">
        <v>209</v>
      </c>
      <c r="PQR304" s="42" t="s">
        <v>47</v>
      </c>
      <c r="PQS304" s="41">
        <v>40</v>
      </c>
      <c r="PQT304" s="46">
        <v>5.08</v>
      </c>
      <c r="PQU304" s="46">
        <v>4.5999999999999996</v>
      </c>
      <c r="PQV304" s="46">
        <v>0.28000000000000003</v>
      </c>
      <c r="PQW304" s="46">
        <v>63</v>
      </c>
      <c r="PQX304" s="46"/>
      <c r="PQY304" s="41">
        <v>209</v>
      </c>
      <c r="PQZ304" s="42" t="s">
        <v>47</v>
      </c>
      <c r="PRA304" s="41">
        <v>40</v>
      </c>
      <c r="PRB304" s="46">
        <v>5.08</v>
      </c>
      <c r="PRC304" s="46">
        <v>4.5999999999999996</v>
      </c>
      <c r="PRD304" s="46">
        <v>0.28000000000000003</v>
      </c>
      <c r="PRE304" s="46">
        <v>63</v>
      </c>
      <c r="PRF304" s="46"/>
      <c r="PRG304" s="41">
        <v>209</v>
      </c>
      <c r="PRH304" s="42" t="s">
        <v>47</v>
      </c>
      <c r="PRI304" s="41">
        <v>40</v>
      </c>
      <c r="PRJ304" s="46">
        <v>5.08</v>
      </c>
      <c r="PRK304" s="46">
        <v>4.5999999999999996</v>
      </c>
      <c r="PRL304" s="46">
        <v>0.28000000000000003</v>
      </c>
      <c r="PRM304" s="46">
        <v>63</v>
      </c>
      <c r="PRN304" s="46"/>
      <c r="PRO304" s="41">
        <v>209</v>
      </c>
      <c r="PRP304" s="42" t="s">
        <v>47</v>
      </c>
      <c r="PRQ304" s="41">
        <v>40</v>
      </c>
      <c r="PRR304" s="46">
        <v>5.08</v>
      </c>
      <c r="PRS304" s="46">
        <v>4.5999999999999996</v>
      </c>
      <c r="PRT304" s="46">
        <v>0.28000000000000003</v>
      </c>
      <c r="PRU304" s="46">
        <v>63</v>
      </c>
      <c r="PRV304" s="46"/>
      <c r="PRW304" s="41">
        <v>209</v>
      </c>
      <c r="PRX304" s="42" t="s">
        <v>47</v>
      </c>
      <c r="PRY304" s="41">
        <v>40</v>
      </c>
      <c r="PRZ304" s="46">
        <v>5.08</v>
      </c>
      <c r="PSA304" s="46">
        <v>4.5999999999999996</v>
      </c>
      <c r="PSB304" s="46">
        <v>0.28000000000000003</v>
      </c>
      <c r="PSC304" s="46">
        <v>63</v>
      </c>
      <c r="PSD304" s="46"/>
      <c r="PSE304" s="41">
        <v>209</v>
      </c>
      <c r="PSF304" s="42" t="s">
        <v>47</v>
      </c>
      <c r="PSG304" s="41">
        <v>40</v>
      </c>
      <c r="PSH304" s="46">
        <v>5.08</v>
      </c>
      <c r="PSI304" s="46">
        <v>4.5999999999999996</v>
      </c>
      <c r="PSJ304" s="46">
        <v>0.28000000000000003</v>
      </c>
      <c r="PSK304" s="46">
        <v>63</v>
      </c>
      <c r="PSL304" s="46"/>
      <c r="PSM304" s="41">
        <v>209</v>
      </c>
      <c r="PSN304" s="42" t="s">
        <v>47</v>
      </c>
      <c r="PSO304" s="41">
        <v>40</v>
      </c>
      <c r="PSP304" s="46">
        <v>5.08</v>
      </c>
      <c r="PSQ304" s="46">
        <v>4.5999999999999996</v>
      </c>
      <c r="PSR304" s="46">
        <v>0.28000000000000003</v>
      </c>
      <c r="PSS304" s="46">
        <v>63</v>
      </c>
      <c r="PST304" s="46"/>
      <c r="PSU304" s="41">
        <v>209</v>
      </c>
      <c r="PSV304" s="42" t="s">
        <v>47</v>
      </c>
      <c r="PSW304" s="41">
        <v>40</v>
      </c>
      <c r="PSX304" s="46">
        <v>5.08</v>
      </c>
      <c r="PSY304" s="46">
        <v>4.5999999999999996</v>
      </c>
      <c r="PSZ304" s="46">
        <v>0.28000000000000003</v>
      </c>
      <c r="PTA304" s="46">
        <v>63</v>
      </c>
      <c r="PTB304" s="46"/>
      <c r="PTC304" s="41">
        <v>209</v>
      </c>
      <c r="PTD304" s="42" t="s">
        <v>47</v>
      </c>
      <c r="PTE304" s="41">
        <v>40</v>
      </c>
      <c r="PTF304" s="46">
        <v>5.08</v>
      </c>
      <c r="PTG304" s="46">
        <v>4.5999999999999996</v>
      </c>
      <c r="PTH304" s="46">
        <v>0.28000000000000003</v>
      </c>
      <c r="PTI304" s="46">
        <v>63</v>
      </c>
      <c r="PTJ304" s="46"/>
      <c r="PTK304" s="41">
        <v>209</v>
      </c>
      <c r="PTL304" s="42" t="s">
        <v>47</v>
      </c>
      <c r="PTM304" s="41">
        <v>40</v>
      </c>
      <c r="PTN304" s="46">
        <v>5.08</v>
      </c>
      <c r="PTO304" s="46">
        <v>4.5999999999999996</v>
      </c>
      <c r="PTP304" s="46">
        <v>0.28000000000000003</v>
      </c>
      <c r="PTQ304" s="46">
        <v>63</v>
      </c>
      <c r="PTR304" s="46"/>
      <c r="PTS304" s="41">
        <v>209</v>
      </c>
      <c r="PTT304" s="42" t="s">
        <v>47</v>
      </c>
      <c r="PTU304" s="41">
        <v>40</v>
      </c>
      <c r="PTV304" s="46">
        <v>5.08</v>
      </c>
      <c r="PTW304" s="46">
        <v>4.5999999999999996</v>
      </c>
      <c r="PTX304" s="46">
        <v>0.28000000000000003</v>
      </c>
      <c r="PTY304" s="46">
        <v>63</v>
      </c>
      <c r="PTZ304" s="46"/>
      <c r="PUA304" s="41">
        <v>209</v>
      </c>
      <c r="PUB304" s="42" t="s">
        <v>47</v>
      </c>
      <c r="PUC304" s="41">
        <v>40</v>
      </c>
      <c r="PUD304" s="46">
        <v>5.08</v>
      </c>
      <c r="PUE304" s="46">
        <v>4.5999999999999996</v>
      </c>
      <c r="PUF304" s="46">
        <v>0.28000000000000003</v>
      </c>
      <c r="PUG304" s="46">
        <v>63</v>
      </c>
      <c r="PUH304" s="46"/>
      <c r="PUI304" s="41">
        <v>209</v>
      </c>
      <c r="PUJ304" s="42" t="s">
        <v>47</v>
      </c>
      <c r="PUK304" s="41">
        <v>40</v>
      </c>
      <c r="PUL304" s="46">
        <v>5.08</v>
      </c>
      <c r="PUM304" s="46">
        <v>4.5999999999999996</v>
      </c>
      <c r="PUN304" s="46">
        <v>0.28000000000000003</v>
      </c>
      <c r="PUO304" s="46">
        <v>63</v>
      </c>
      <c r="PUP304" s="46"/>
      <c r="PUQ304" s="41">
        <v>209</v>
      </c>
      <c r="PUR304" s="42" t="s">
        <v>47</v>
      </c>
      <c r="PUS304" s="41">
        <v>40</v>
      </c>
      <c r="PUT304" s="46">
        <v>5.08</v>
      </c>
      <c r="PUU304" s="46">
        <v>4.5999999999999996</v>
      </c>
      <c r="PUV304" s="46">
        <v>0.28000000000000003</v>
      </c>
      <c r="PUW304" s="46">
        <v>63</v>
      </c>
      <c r="PUX304" s="46"/>
      <c r="PUY304" s="41">
        <v>209</v>
      </c>
      <c r="PUZ304" s="42" t="s">
        <v>47</v>
      </c>
      <c r="PVA304" s="41">
        <v>40</v>
      </c>
      <c r="PVB304" s="46">
        <v>5.08</v>
      </c>
      <c r="PVC304" s="46">
        <v>4.5999999999999996</v>
      </c>
      <c r="PVD304" s="46">
        <v>0.28000000000000003</v>
      </c>
      <c r="PVE304" s="46">
        <v>63</v>
      </c>
      <c r="PVF304" s="46"/>
      <c r="PVG304" s="41">
        <v>209</v>
      </c>
      <c r="PVH304" s="42" t="s">
        <v>47</v>
      </c>
      <c r="PVI304" s="41">
        <v>40</v>
      </c>
      <c r="PVJ304" s="46">
        <v>5.08</v>
      </c>
      <c r="PVK304" s="46">
        <v>4.5999999999999996</v>
      </c>
      <c r="PVL304" s="46">
        <v>0.28000000000000003</v>
      </c>
      <c r="PVM304" s="46">
        <v>63</v>
      </c>
      <c r="PVN304" s="46"/>
      <c r="PVO304" s="41">
        <v>209</v>
      </c>
      <c r="PVP304" s="42" t="s">
        <v>47</v>
      </c>
      <c r="PVQ304" s="41">
        <v>40</v>
      </c>
      <c r="PVR304" s="46">
        <v>5.08</v>
      </c>
      <c r="PVS304" s="46">
        <v>4.5999999999999996</v>
      </c>
      <c r="PVT304" s="46">
        <v>0.28000000000000003</v>
      </c>
      <c r="PVU304" s="46">
        <v>63</v>
      </c>
      <c r="PVV304" s="46"/>
      <c r="PVW304" s="41">
        <v>209</v>
      </c>
      <c r="PVX304" s="42" t="s">
        <v>47</v>
      </c>
      <c r="PVY304" s="41">
        <v>40</v>
      </c>
      <c r="PVZ304" s="46">
        <v>5.08</v>
      </c>
      <c r="PWA304" s="46">
        <v>4.5999999999999996</v>
      </c>
      <c r="PWB304" s="46">
        <v>0.28000000000000003</v>
      </c>
      <c r="PWC304" s="46">
        <v>63</v>
      </c>
      <c r="PWD304" s="46"/>
      <c r="PWE304" s="41">
        <v>209</v>
      </c>
      <c r="PWF304" s="42" t="s">
        <v>47</v>
      </c>
      <c r="PWG304" s="41">
        <v>40</v>
      </c>
      <c r="PWH304" s="46">
        <v>5.08</v>
      </c>
      <c r="PWI304" s="46">
        <v>4.5999999999999996</v>
      </c>
      <c r="PWJ304" s="46">
        <v>0.28000000000000003</v>
      </c>
      <c r="PWK304" s="46">
        <v>63</v>
      </c>
      <c r="PWL304" s="46"/>
      <c r="PWM304" s="41">
        <v>209</v>
      </c>
      <c r="PWN304" s="42" t="s">
        <v>47</v>
      </c>
      <c r="PWO304" s="41">
        <v>40</v>
      </c>
      <c r="PWP304" s="46">
        <v>5.08</v>
      </c>
      <c r="PWQ304" s="46">
        <v>4.5999999999999996</v>
      </c>
      <c r="PWR304" s="46">
        <v>0.28000000000000003</v>
      </c>
      <c r="PWS304" s="46">
        <v>63</v>
      </c>
      <c r="PWT304" s="46"/>
      <c r="PWU304" s="41">
        <v>209</v>
      </c>
      <c r="PWV304" s="42" t="s">
        <v>47</v>
      </c>
      <c r="PWW304" s="41">
        <v>40</v>
      </c>
      <c r="PWX304" s="46">
        <v>5.08</v>
      </c>
      <c r="PWY304" s="46">
        <v>4.5999999999999996</v>
      </c>
      <c r="PWZ304" s="46">
        <v>0.28000000000000003</v>
      </c>
      <c r="PXA304" s="46">
        <v>63</v>
      </c>
      <c r="PXB304" s="46"/>
      <c r="PXC304" s="41">
        <v>209</v>
      </c>
      <c r="PXD304" s="42" t="s">
        <v>47</v>
      </c>
      <c r="PXE304" s="41">
        <v>40</v>
      </c>
      <c r="PXF304" s="46">
        <v>5.08</v>
      </c>
      <c r="PXG304" s="46">
        <v>4.5999999999999996</v>
      </c>
      <c r="PXH304" s="46">
        <v>0.28000000000000003</v>
      </c>
      <c r="PXI304" s="46">
        <v>63</v>
      </c>
      <c r="PXJ304" s="46"/>
      <c r="PXK304" s="41">
        <v>209</v>
      </c>
      <c r="PXL304" s="42" t="s">
        <v>47</v>
      </c>
      <c r="PXM304" s="41">
        <v>40</v>
      </c>
      <c r="PXN304" s="46">
        <v>5.08</v>
      </c>
      <c r="PXO304" s="46">
        <v>4.5999999999999996</v>
      </c>
      <c r="PXP304" s="46">
        <v>0.28000000000000003</v>
      </c>
      <c r="PXQ304" s="46">
        <v>63</v>
      </c>
      <c r="PXR304" s="46"/>
      <c r="PXS304" s="41">
        <v>209</v>
      </c>
      <c r="PXT304" s="42" t="s">
        <v>47</v>
      </c>
      <c r="PXU304" s="41">
        <v>40</v>
      </c>
      <c r="PXV304" s="46">
        <v>5.08</v>
      </c>
      <c r="PXW304" s="46">
        <v>4.5999999999999996</v>
      </c>
      <c r="PXX304" s="46">
        <v>0.28000000000000003</v>
      </c>
      <c r="PXY304" s="46">
        <v>63</v>
      </c>
      <c r="PXZ304" s="46"/>
      <c r="PYA304" s="41">
        <v>209</v>
      </c>
      <c r="PYB304" s="42" t="s">
        <v>47</v>
      </c>
      <c r="PYC304" s="41">
        <v>40</v>
      </c>
      <c r="PYD304" s="46">
        <v>5.08</v>
      </c>
      <c r="PYE304" s="46">
        <v>4.5999999999999996</v>
      </c>
      <c r="PYF304" s="46">
        <v>0.28000000000000003</v>
      </c>
      <c r="PYG304" s="46">
        <v>63</v>
      </c>
      <c r="PYH304" s="46"/>
      <c r="PYI304" s="41">
        <v>209</v>
      </c>
      <c r="PYJ304" s="42" t="s">
        <v>47</v>
      </c>
      <c r="PYK304" s="41">
        <v>40</v>
      </c>
      <c r="PYL304" s="46">
        <v>5.08</v>
      </c>
      <c r="PYM304" s="46">
        <v>4.5999999999999996</v>
      </c>
      <c r="PYN304" s="46">
        <v>0.28000000000000003</v>
      </c>
      <c r="PYO304" s="46">
        <v>63</v>
      </c>
      <c r="PYP304" s="46"/>
      <c r="PYQ304" s="41">
        <v>209</v>
      </c>
      <c r="PYR304" s="42" t="s">
        <v>47</v>
      </c>
      <c r="PYS304" s="41">
        <v>40</v>
      </c>
      <c r="PYT304" s="46">
        <v>5.08</v>
      </c>
      <c r="PYU304" s="46">
        <v>4.5999999999999996</v>
      </c>
      <c r="PYV304" s="46">
        <v>0.28000000000000003</v>
      </c>
      <c r="PYW304" s="46">
        <v>63</v>
      </c>
      <c r="PYX304" s="46"/>
      <c r="PYY304" s="41">
        <v>209</v>
      </c>
      <c r="PYZ304" s="42" t="s">
        <v>47</v>
      </c>
      <c r="PZA304" s="41">
        <v>40</v>
      </c>
      <c r="PZB304" s="46">
        <v>5.08</v>
      </c>
      <c r="PZC304" s="46">
        <v>4.5999999999999996</v>
      </c>
      <c r="PZD304" s="46">
        <v>0.28000000000000003</v>
      </c>
      <c r="PZE304" s="46">
        <v>63</v>
      </c>
      <c r="PZF304" s="46"/>
      <c r="PZG304" s="41">
        <v>209</v>
      </c>
      <c r="PZH304" s="42" t="s">
        <v>47</v>
      </c>
      <c r="PZI304" s="41">
        <v>40</v>
      </c>
      <c r="PZJ304" s="46">
        <v>5.08</v>
      </c>
      <c r="PZK304" s="46">
        <v>4.5999999999999996</v>
      </c>
      <c r="PZL304" s="46">
        <v>0.28000000000000003</v>
      </c>
      <c r="PZM304" s="46">
        <v>63</v>
      </c>
      <c r="PZN304" s="46"/>
      <c r="PZO304" s="41">
        <v>209</v>
      </c>
      <c r="PZP304" s="42" t="s">
        <v>47</v>
      </c>
      <c r="PZQ304" s="41">
        <v>40</v>
      </c>
      <c r="PZR304" s="46">
        <v>5.08</v>
      </c>
      <c r="PZS304" s="46">
        <v>4.5999999999999996</v>
      </c>
      <c r="PZT304" s="46">
        <v>0.28000000000000003</v>
      </c>
      <c r="PZU304" s="46">
        <v>63</v>
      </c>
      <c r="PZV304" s="46"/>
      <c r="PZW304" s="41">
        <v>209</v>
      </c>
      <c r="PZX304" s="42" t="s">
        <v>47</v>
      </c>
      <c r="PZY304" s="41">
        <v>40</v>
      </c>
      <c r="PZZ304" s="46">
        <v>5.08</v>
      </c>
      <c r="QAA304" s="46">
        <v>4.5999999999999996</v>
      </c>
      <c r="QAB304" s="46">
        <v>0.28000000000000003</v>
      </c>
      <c r="QAC304" s="46">
        <v>63</v>
      </c>
      <c r="QAD304" s="46"/>
      <c r="QAE304" s="41">
        <v>209</v>
      </c>
      <c r="QAF304" s="42" t="s">
        <v>47</v>
      </c>
      <c r="QAG304" s="41">
        <v>40</v>
      </c>
      <c r="QAH304" s="46">
        <v>5.08</v>
      </c>
      <c r="QAI304" s="46">
        <v>4.5999999999999996</v>
      </c>
      <c r="QAJ304" s="46">
        <v>0.28000000000000003</v>
      </c>
      <c r="QAK304" s="46">
        <v>63</v>
      </c>
      <c r="QAL304" s="46"/>
      <c r="QAM304" s="41">
        <v>209</v>
      </c>
      <c r="QAN304" s="42" t="s">
        <v>47</v>
      </c>
      <c r="QAO304" s="41">
        <v>40</v>
      </c>
      <c r="QAP304" s="46">
        <v>5.08</v>
      </c>
      <c r="QAQ304" s="46">
        <v>4.5999999999999996</v>
      </c>
      <c r="QAR304" s="46">
        <v>0.28000000000000003</v>
      </c>
      <c r="QAS304" s="46">
        <v>63</v>
      </c>
      <c r="QAT304" s="46"/>
      <c r="QAU304" s="41">
        <v>209</v>
      </c>
      <c r="QAV304" s="42" t="s">
        <v>47</v>
      </c>
      <c r="QAW304" s="41">
        <v>40</v>
      </c>
      <c r="QAX304" s="46">
        <v>5.08</v>
      </c>
      <c r="QAY304" s="46">
        <v>4.5999999999999996</v>
      </c>
      <c r="QAZ304" s="46">
        <v>0.28000000000000003</v>
      </c>
      <c r="QBA304" s="46">
        <v>63</v>
      </c>
      <c r="QBB304" s="46"/>
      <c r="QBC304" s="41">
        <v>209</v>
      </c>
      <c r="QBD304" s="42" t="s">
        <v>47</v>
      </c>
      <c r="QBE304" s="41">
        <v>40</v>
      </c>
      <c r="QBF304" s="46">
        <v>5.08</v>
      </c>
      <c r="QBG304" s="46">
        <v>4.5999999999999996</v>
      </c>
      <c r="QBH304" s="46">
        <v>0.28000000000000003</v>
      </c>
      <c r="QBI304" s="46">
        <v>63</v>
      </c>
      <c r="QBJ304" s="46"/>
      <c r="QBK304" s="41">
        <v>209</v>
      </c>
      <c r="QBL304" s="42" t="s">
        <v>47</v>
      </c>
      <c r="QBM304" s="41">
        <v>40</v>
      </c>
      <c r="QBN304" s="46">
        <v>5.08</v>
      </c>
      <c r="QBO304" s="46">
        <v>4.5999999999999996</v>
      </c>
      <c r="QBP304" s="46">
        <v>0.28000000000000003</v>
      </c>
      <c r="QBQ304" s="46">
        <v>63</v>
      </c>
      <c r="QBR304" s="46"/>
      <c r="QBS304" s="41">
        <v>209</v>
      </c>
      <c r="QBT304" s="42" t="s">
        <v>47</v>
      </c>
      <c r="QBU304" s="41">
        <v>40</v>
      </c>
      <c r="QBV304" s="46">
        <v>5.08</v>
      </c>
      <c r="QBW304" s="46">
        <v>4.5999999999999996</v>
      </c>
      <c r="QBX304" s="46">
        <v>0.28000000000000003</v>
      </c>
      <c r="QBY304" s="46">
        <v>63</v>
      </c>
      <c r="QBZ304" s="46"/>
      <c r="QCA304" s="41">
        <v>209</v>
      </c>
      <c r="QCB304" s="42" t="s">
        <v>47</v>
      </c>
      <c r="QCC304" s="41">
        <v>40</v>
      </c>
      <c r="QCD304" s="46">
        <v>5.08</v>
      </c>
      <c r="QCE304" s="46">
        <v>4.5999999999999996</v>
      </c>
      <c r="QCF304" s="46">
        <v>0.28000000000000003</v>
      </c>
      <c r="QCG304" s="46">
        <v>63</v>
      </c>
      <c r="QCH304" s="46"/>
      <c r="QCI304" s="41">
        <v>209</v>
      </c>
      <c r="QCJ304" s="42" t="s">
        <v>47</v>
      </c>
      <c r="QCK304" s="41">
        <v>40</v>
      </c>
      <c r="QCL304" s="46">
        <v>5.08</v>
      </c>
      <c r="QCM304" s="46">
        <v>4.5999999999999996</v>
      </c>
      <c r="QCN304" s="46">
        <v>0.28000000000000003</v>
      </c>
      <c r="QCO304" s="46">
        <v>63</v>
      </c>
      <c r="QCP304" s="46"/>
      <c r="QCQ304" s="41">
        <v>209</v>
      </c>
      <c r="QCR304" s="42" t="s">
        <v>47</v>
      </c>
      <c r="QCS304" s="41">
        <v>40</v>
      </c>
      <c r="QCT304" s="46">
        <v>5.08</v>
      </c>
      <c r="QCU304" s="46">
        <v>4.5999999999999996</v>
      </c>
      <c r="QCV304" s="46">
        <v>0.28000000000000003</v>
      </c>
      <c r="QCW304" s="46">
        <v>63</v>
      </c>
      <c r="QCX304" s="46"/>
      <c r="QCY304" s="41">
        <v>209</v>
      </c>
      <c r="QCZ304" s="42" t="s">
        <v>47</v>
      </c>
      <c r="QDA304" s="41">
        <v>40</v>
      </c>
      <c r="QDB304" s="46">
        <v>5.08</v>
      </c>
      <c r="QDC304" s="46">
        <v>4.5999999999999996</v>
      </c>
      <c r="QDD304" s="46">
        <v>0.28000000000000003</v>
      </c>
      <c r="QDE304" s="46">
        <v>63</v>
      </c>
      <c r="QDF304" s="46"/>
      <c r="QDG304" s="41">
        <v>209</v>
      </c>
      <c r="QDH304" s="42" t="s">
        <v>47</v>
      </c>
      <c r="QDI304" s="41">
        <v>40</v>
      </c>
      <c r="QDJ304" s="46">
        <v>5.08</v>
      </c>
      <c r="QDK304" s="46">
        <v>4.5999999999999996</v>
      </c>
      <c r="QDL304" s="46">
        <v>0.28000000000000003</v>
      </c>
      <c r="QDM304" s="46">
        <v>63</v>
      </c>
      <c r="QDN304" s="46"/>
      <c r="QDO304" s="41">
        <v>209</v>
      </c>
      <c r="QDP304" s="42" t="s">
        <v>47</v>
      </c>
      <c r="QDQ304" s="41">
        <v>40</v>
      </c>
      <c r="QDR304" s="46">
        <v>5.08</v>
      </c>
      <c r="QDS304" s="46">
        <v>4.5999999999999996</v>
      </c>
      <c r="QDT304" s="46">
        <v>0.28000000000000003</v>
      </c>
      <c r="QDU304" s="46">
        <v>63</v>
      </c>
      <c r="QDV304" s="46"/>
      <c r="QDW304" s="41">
        <v>209</v>
      </c>
      <c r="QDX304" s="42" t="s">
        <v>47</v>
      </c>
      <c r="QDY304" s="41">
        <v>40</v>
      </c>
      <c r="QDZ304" s="46">
        <v>5.08</v>
      </c>
      <c r="QEA304" s="46">
        <v>4.5999999999999996</v>
      </c>
      <c r="QEB304" s="46">
        <v>0.28000000000000003</v>
      </c>
      <c r="QEC304" s="46">
        <v>63</v>
      </c>
      <c r="QED304" s="46"/>
      <c r="QEE304" s="41">
        <v>209</v>
      </c>
      <c r="QEF304" s="42" t="s">
        <v>47</v>
      </c>
      <c r="QEG304" s="41">
        <v>40</v>
      </c>
      <c r="QEH304" s="46">
        <v>5.08</v>
      </c>
      <c r="QEI304" s="46">
        <v>4.5999999999999996</v>
      </c>
      <c r="QEJ304" s="46">
        <v>0.28000000000000003</v>
      </c>
      <c r="QEK304" s="46">
        <v>63</v>
      </c>
      <c r="QEL304" s="46"/>
      <c r="QEM304" s="41">
        <v>209</v>
      </c>
      <c r="QEN304" s="42" t="s">
        <v>47</v>
      </c>
      <c r="QEO304" s="41">
        <v>40</v>
      </c>
      <c r="QEP304" s="46">
        <v>5.08</v>
      </c>
      <c r="QEQ304" s="46">
        <v>4.5999999999999996</v>
      </c>
      <c r="QER304" s="46">
        <v>0.28000000000000003</v>
      </c>
      <c r="QES304" s="46">
        <v>63</v>
      </c>
      <c r="QET304" s="46"/>
      <c r="QEU304" s="41">
        <v>209</v>
      </c>
      <c r="QEV304" s="42" t="s">
        <v>47</v>
      </c>
      <c r="QEW304" s="41">
        <v>40</v>
      </c>
      <c r="QEX304" s="46">
        <v>5.08</v>
      </c>
      <c r="QEY304" s="46">
        <v>4.5999999999999996</v>
      </c>
      <c r="QEZ304" s="46">
        <v>0.28000000000000003</v>
      </c>
      <c r="QFA304" s="46">
        <v>63</v>
      </c>
      <c r="QFB304" s="46"/>
      <c r="QFC304" s="41">
        <v>209</v>
      </c>
      <c r="QFD304" s="42" t="s">
        <v>47</v>
      </c>
      <c r="QFE304" s="41">
        <v>40</v>
      </c>
      <c r="QFF304" s="46">
        <v>5.08</v>
      </c>
      <c r="QFG304" s="46">
        <v>4.5999999999999996</v>
      </c>
      <c r="QFH304" s="46">
        <v>0.28000000000000003</v>
      </c>
      <c r="QFI304" s="46">
        <v>63</v>
      </c>
      <c r="QFJ304" s="46"/>
      <c r="QFK304" s="41">
        <v>209</v>
      </c>
      <c r="QFL304" s="42" t="s">
        <v>47</v>
      </c>
      <c r="QFM304" s="41">
        <v>40</v>
      </c>
      <c r="QFN304" s="46">
        <v>5.08</v>
      </c>
      <c r="QFO304" s="46">
        <v>4.5999999999999996</v>
      </c>
      <c r="QFP304" s="46">
        <v>0.28000000000000003</v>
      </c>
      <c r="QFQ304" s="46">
        <v>63</v>
      </c>
      <c r="QFR304" s="46"/>
      <c r="QFS304" s="41">
        <v>209</v>
      </c>
      <c r="QFT304" s="42" t="s">
        <v>47</v>
      </c>
      <c r="QFU304" s="41">
        <v>40</v>
      </c>
      <c r="QFV304" s="46">
        <v>5.08</v>
      </c>
      <c r="QFW304" s="46">
        <v>4.5999999999999996</v>
      </c>
      <c r="QFX304" s="46">
        <v>0.28000000000000003</v>
      </c>
      <c r="QFY304" s="46">
        <v>63</v>
      </c>
      <c r="QFZ304" s="46"/>
      <c r="QGA304" s="41">
        <v>209</v>
      </c>
      <c r="QGB304" s="42" t="s">
        <v>47</v>
      </c>
      <c r="QGC304" s="41">
        <v>40</v>
      </c>
      <c r="QGD304" s="46">
        <v>5.08</v>
      </c>
      <c r="QGE304" s="46">
        <v>4.5999999999999996</v>
      </c>
      <c r="QGF304" s="46">
        <v>0.28000000000000003</v>
      </c>
      <c r="QGG304" s="46">
        <v>63</v>
      </c>
      <c r="QGH304" s="46"/>
      <c r="QGI304" s="41">
        <v>209</v>
      </c>
      <c r="QGJ304" s="42" t="s">
        <v>47</v>
      </c>
      <c r="QGK304" s="41">
        <v>40</v>
      </c>
      <c r="QGL304" s="46">
        <v>5.08</v>
      </c>
      <c r="QGM304" s="46">
        <v>4.5999999999999996</v>
      </c>
      <c r="QGN304" s="46">
        <v>0.28000000000000003</v>
      </c>
      <c r="QGO304" s="46">
        <v>63</v>
      </c>
      <c r="QGP304" s="46"/>
      <c r="QGQ304" s="41">
        <v>209</v>
      </c>
      <c r="QGR304" s="42" t="s">
        <v>47</v>
      </c>
      <c r="QGS304" s="41">
        <v>40</v>
      </c>
      <c r="QGT304" s="46">
        <v>5.08</v>
      </c>
      <c r="QGU304" s="46">
        <v>4.5999999999999996</v>
      </c>
      <c r="QGV304" s="46">
        <v>0.28000000000000003</v>
      </c>
      <c r="QGW304" s="46">
        <v>63</v>
      </c>
      <c r="QGX304" s="46"/>
      <c r="QGY304" s="41">
        <v>209</v>
      </c>
      <c r="QGZ304" s="42" t="s">
        <v>47</v>
      </c>
      <c r="QHA304" s="41">
        <v>40</v>
      </c>
      <c r="QHB304" s="46">
        <v>5.08</v>
      </c>
      <c r="QHC304" s="46">
        <v>4.5999999999999996</v>
      </c>
      <c r="QHD304" s="46">
        <v>0.28000000000000003</v>
      </c>
      <c r="QHE304" s="46">
        <v>63</v>
      </c>
      <c r="QHF304" s="46"/>
      <c r="QHG304" s="41">
        <v>209</v>
      </c>
      <c r="QHH304" s="42" t="s">
        <v>47</v>
      </c>
      <c r="QHI304" s="41">
        <v>40</v>
      </c>
      <c r="QHJ304" s="46">
        <v>5.08</v>
      </c>
      <c r="QHK304" s="46">
        <v>4.5999999999999996</v>
      </c>
      <c r="QHL304" s="46">
        <v>0.28000000000000003</v>
      </c>
      <c r="QHM304" s="46">
        <v>63</v>
      </c>
      <c r="QHN304" s="46"/>
      <c r="QHO304" s="41">
        <v>209</v>
      </c>
      <c r="QHP304" s="42" t="s">
        <v>47</v>
      </c>
      <c r="QHQ304" s="41">
        <v>40</v>
      </c>
      <c r="QHR304" s="46">
        <v>5.08</v>
      </c>
      <c r="QHS304" s="46">
        <v>4.5999999999999996</v>
      </c>
      <c r="QHT304" s="46">
        <v>0.28000000000000003</v>
      </c>
      <c r="QHU304" s="46">
        <v>63</v>
      </c>
      <c r="QHV304" s="46"/>
      <c r="QHW304" s="41">
        <v>209</v>
      </c>
      <c r="QHX304" s="42" t="s">
        <v>47</v>
      </c>
      <c r="QHY304" s="41">
        <v>40</v>
      </c>
      <c r="QHZ304" s="46">
        <v>5.08</v>
      </c>
      <c r="QIA304" s="46">
        <v>4.5999999999999996</v>
      </c>
      <c r="QIB304" s="46">
        <v>0.28000000000000003</v>
      </c>
      <c r="QIC304" s="46">
        <v>63</v>
      </c>
      <c r="QID304" s="46"/>
      <c r="QIE304" s="41">
        <v>209</v>
      </c>
      <c r="QIF304" s="42" t="s">
        <v>47</v>
      </c>
      <c r="QIG304" s="41">
        <v>40</v>
      </c>
      <c r="QIH304" s="46">
        <v>5.08</v>
      </c>
      <c r="QII304" s="46">
        <v>4.5999999999999996</v>
      </c>
      <c r="QIJ304" s="46">
        <v>0.28000000000000003</v>
      </c>
      <c r="QIK304" s="46">
        <v>63</v>
      </c>
      <c r="QIL304" s="46"/>
      <c r="QIM304" s="41">
        <v>209</v>
      </c>
      <c r="QIN304" s="42" t="s">
        <v>47</v>
      </c>
      <c r="QIO304" s="41">
        <v>40</v>
      </c>
      <c r="QIP304" s="46">
        <v>5.08</v>
      </c>
      <c r="QIQ304" s="46">
        <v>4.5999999999999996</v>
      </c>
      <c r="QIR304" s="46">
        <v>0.28000000000000003</v>
      </c>
      <c r="QIS304" s="46">
        <v>63</v>
      </c>
      <c r="QIT304" s="46"/>
      <c r="QIU304" s="41">
        <v>209</v>
      </c>
      <c r="QIV304" s="42" t="s">
        <v>47</v>
      </c>
      <c r="QIW304" s="41">
        <v>40</v>
      </c>
      <c r="QIX304" s="46">
        <v>5.08</v>
      </c>
      <c r="QIY304" s="46">
        <v>4.5999999999999996</v>
      </c>
      <c r="QIZ304" s="46">
        <v>0.28000000000000003</v>
      </c>
      <c r="QJA304" s="46">
        <v>63</v>
      </c>
      <c r="QJB304" s="46"/>
      <c r="QJC304" s="41">
        <v>209</v>
      </c>
      <c r="QJD304" s="42" t="s">
        <v>47</v>
      </c>
      <c r="QJE304" s="41">
        <v>40</v>
      </c>
      <c r="QJF304" s="46">
        <v>5.08</v>
      </c>
      <c r="QJG304" s="46">
        <v>4.5999999999999996</v>
      </c>
      <c r="QJH304" s="46">
        <v>0.28000000000000003</v>
      </c>
      <c r="QJI304" s="46">
        <v>63</v>
      </c>
      <c r="QJJ304" s="46"/>
      <c r="QJK304" s="41">
        <v>209</v>
      </c>
      <c r="QJL304" s="42" t="s">
        <v>47</v>
      </c>
      <c r="QJM304" s="41">
        <v>40</v>
      </c>
      <c r="QJN304" s="46">
        <v>5.08</v>
      </c>
      <c r="QJO304" s="46">
        <v>4.5999999999999996</v>
      </c>
      <c r="QJP304" s="46">
        <v>0.28000000000000003</v>
      </c>
      <c r="QJQ304" s="46">
        <v>63</v>
      </c>
      <c r="QJR304" s="46"/>
      <c r="QJS304" s="41">
        <v>209</v>
      </c>
      <c r="QJT304" s="42" t="s">
        <v>47</v>
      </c>
      <c r="QJU304" s="41">
        <v>40</v>
      </c>
      <c r="QJV304" s="46">
        <v>5.08</v>
      </c>
      <c r="QJW304" s="46">
        <v>4.5999999999999996</v>
      </c>
      <c r="QJX304" s="46">
        <v>0.28000000000000003</v>
      </c>
      <c r="QJY304" s="46">
        <v>63</v>
      </c>
      <c r="QJZ304" s="46"/>
      <c r="QKA304" s="41">
        <v>209</v>
      </c>
      <c r="QKB304" s="42" t="s">
        <v>47</v>
      </c>
      <c r="QKC304" s="41">
        <v>40</v>
      </c>
      <c r="QKD304" s="46">
        <v>5.08</v>
      </c>
      <c r="QKE304" s="46">
        <v>4.5999999999999996</v>
      </c>
      <c r="QKF304" s="46">
        <v>0.28000000000000003</v>
      </c>
      <c r="QKG304" s="46">
        <v>63</v>
      </c>
      <c r="QKH304" s="46"/>
      <c r="QKI304" s="41">
        <v>209</v>
      </c>
      <c r="QKJ304" s="42" t="s">
        <v>47</v>
      </c>
      <c r="QKK304" s="41">
        <v>40</v>
      </c>
      <c r="QKL304" s="46">
        <v>5.08</v>
      </c>
      <c r="QKM304" s="46">
        <v>4.5999999999999996</v>
      </c>
      <c r="QKN304" s="46">
        <v>0.28000000000000003</v>
      </c>
      <c r="QKO304" s="46">
        <v>63</v>
      </c>
      <c r="QKP304" s="46"/>
      <c r="QKQ304" s="41">
        <v>209</v>
      </c>
      <c r="QKR304" s="42" t="s">
        <v>47</v>
      </c>
      <c r="QKS304" s="41">
        <v>40</v>
      </c>
      <c r="QKT304" s="46">
        <v>5.08</v>
      </c>
      <c r="QKU304" s="46">
        <v>4.5999999999999996</v>
      </c>
      <c r="QKV304" s="46">
        <v>0.28000000000000003</v>
      </c>
      <c r="QKW304" s="46">
        <v>63</v>
      </c>
      <c r="QKX304" s="46"/>
      <c r="QKY304" s="41">
        <v>209</v>
      </c>
      <c r="QKZ304" s="42" t="s">
        <v>47</v>
      </c>
      <c r="QLA304" s="41">
        <v>40</v>
      </c>
      <c r="QLB304" s="46">
        <v>5.08</v>
      </c>
      <c r="QLC304" s="46">
        <v>4.5999999999999996</v>
      </c>
      <c r="QLD304" s="46">
        <v>0.28000000000000003</v>
      </c>
      <c r="QLE304" s="46">
        <v>63</v>
      </c>
      <c r="QLF304" s="46"/>
      <c r="QLG304" s="41">
        <v>209</v>
      </c>
      <c r="QLH304" s="42" t="s">
        <v>47</v>
      </c>
      <c r="QLI304" s="41">
        <v>40</v>
      </c>
      <c r="QLJ304" s="46">
        <v>5.08</v>
      </c>
      <c r="QLK304" s="46">
        <v>4.5999999999999996</v>
      </c>
      <c r="QLL304" s="46">
        <v>0.28000000000000003</v>
      </c>
      <c r="QLM304" s="46">
        <v>63</v>
      </c>
      <c r="QLN304" s="46"/>
      <c r="QLO304" s="41">
        <v>209</v>
      </c>
      <c r="QLP304" s="42" t="s">
        <v>47</v>
      </c>
      <c r="QLQ304" s="41">
        <v>40</v>
      </c>
      <c r="QLR304" s="46">
        <v>5.08</v>
      </c>
      <c r="QLS304" s="46">
        <v>4.5999999999999996</v>
      </c>
      <c r="QLT304" s="46">
        <v>0.28000000000000003</v>
      </c>
      <c r="QLU304" s="46">
        <v>63</v>
      </c>
      <c r="QLV304" s="46"/>
      <c r="QLW304" s="41">
        <v>209</v>
      </c>
      <c r="QLX304" s="42" t="s">
        <v>47</v>
      </c>
      <c r="QLY304" s="41">
        <v>40</v>
      </c>
      <c r="QLZ304" s="46">
        <v>5.08</v>
      </c>
      <c r="QMA304" s="46">
        <v>4.5999999999999996</v>
      </c>
      <c r="QMB304" s="46">
        <v>0.28000000000000003</v>
      </c>
      <c r="QMC304" s="46">
        <v>63</v>
      </c>
      <c r="QMD304" s="46"/>
      <c r="QME304" s="41">
        <v>209</v>
      </c>
      <c r="QMF304" s="42" t="s">
        <v>47</v>
      </c>
      <c r="QMG304" s="41">
        <v>40</v>
      </c>
      <c r="QMH304" s="46">
        <v>5.08</v>
      </c>
      <c r="QMI304" s="46">
        <v>4.5999999999999996</v>
      </c>
      <c r="QMJ304" s="46">
        <v>0.28000000000000003</v>
      </c>
      <c r="QMK304" s="46">
        <v>63</v>
      </c>
      <c r="QML304" s="46"/>
      <c r="QMM304" s="41">
        <v>209</v>
      </c>
      <c r="QMN304" s="42" t="s">
        <v>47</v>
      </c>
      <c r="QMO304" s="41">
        <v>40</v>
      </c>
      <c r="QMP304" s="46">
        <v>5.08</v>
      </c>
      <c r="QMQ304" s="46">
        <v>4.5999999999999996</v>
      </c>
      <c r="QMR304" s="46">
        <v>0.28000000000000003</v>
      </c>
      <c r="QMS304" s="46">
        <v>63</v>
      </c>
      <c r="QMT304" s="46"/>
      <c r="QMU304" s="41">
        <v>209</v>
      </c>
      <c r="QMV304" s="42" t="s">
        <v>47</v>
      </c>
      <c r="QMW304" s="41">
        <v>40</v>
      </c>
      <c r="QMX304" s="46">
        <v>5.08</v>
      </c>
      <c r="QMY304" s="46">
        <v>4.5999999999999996</v>
      </c>
      <c r="QMZ304" s="46">
        <v>0.28000000000000003</v>
      </c>
      <c r="QNA304" s="46">
        <v>63</v>
      </c>
      <c r="QNB304" s="46"/>
      <c r="QNC304" s="41">
        <v>209</v>
      </c>
      <c r="QND304" s="42" t="s">
        <v>47</v>
      </c>
      <c r="QNE304" s="41">
        <v>40</v>
      </c>
      <c r="QNF304" s="46">
        <v>5.08</v>
      </c>
      <c r="QNG304" s="46">
        <v>4.5999999999999996</v>
      </c>
      <c r="QNH304" s="46">
        <v>0.28000000000000003</v>
      </c>
      <c r="QNI304" s="46">
        <v>63</v>
      </c>
      <c r="QNJ304" s="46"/>
      <c r="QNK304" s="41">
        <v>209</v>
      </c>
      <c r="QNL304" s="42" t="s">
        <v>47</v>
      </c>
      <c r="QNM304" s="41">
        <v>40</v>
      </c>
      <c r="QNN304" s="46">
        <v>5.08</v>
      </c>
      <c r="QNO304" s="46">
        <v>4.5999999999999996</v>
      </c>
      <c r="QNP304" s="46">
        <v>0.28000000000000003</v>
      </c>
      <c r="QNQ304" s="46">
        <v>63</v>
      </c>
      <c r="QNR304" s="46"/>
      <c r="QNS304" s="41">
        <v>209</v>
      </c>
      <c r="QNT304" s="42" t="s">
        <v>47</v>
      </c>
      <c r="QNU304" s="41">
        <v>40</v>
      </c>
      <c r="QNV304" s="46">
        <v>5.08</v>
      </c>
      <c r="QNW304" s="46">
        <v>4.5999999999999996</v>
      </c>
      <c r="QNX304" s="46">
        <v>0.28000000000000003</v>
      </c>
      <c r="QNY304" s="46">
        <v>63</v>
      </c>
      <c r="QNZ304" s="46"/>
      <c r="QOA304" s="41">
        <v>209</v>
      </c>
      <c r="QOB304" s="42" t="s">
        <v>47</v>
      </c>
      <c r="QOC304" s="41">
        <v>40</v>
      </c>
      <c r="QOD304" s="46">
        <v>5.08</v>
      </c>
      <c r="QOE304" s="46">
        <v>4.5999999999999996</v>
      </c>
      <c r="QOF304" s="46">
        <v>0.28000000000000003</v>
      </c>
      <c r="QOG304" s="46">
        <v>63</v>
      </c>
      <c r="QOH304" s="46"/>
      <c r="QOI304" s="41">
        <v>209</v>
      </c>
      <c r="QOJ304" s="42" t="s">
        <v>47</v>
      </c>
      <c r="QOK304" s="41">
        <v>40</v>
      </c>
      <c r="QOL304" s="46">
        <v>5.08</v>
      </c>
      <c r="QOM304" s="46">
        <v>4.5999999999999996</v>
      </c>
      <c r="QON304" s="46">
        <v>0.28000000000000003</v>
      </c>
      <c r="QOO304" s="46">
        <v>63</v>
      </c>
      <c r="QOP304" s="46"/>
      <c r="QOQ304" s="41">
        <v>209</v>
      </c>
      <c r="QOR304" s="42" t="s">
        <v>47</v>
      </c>
      <c r="QOS304" s="41">
        <v>40</v>
      </c>
      <c r="QOT304" s="46">
        <v>5.08</v>
      </c>
      <c r="QOU304" s="46">
        <v>4.5999999999999996</v>
      </c>
      <c r="QOV304" s="46">
        <v>0.28000000000000003</v>
      </c>
      <c r="QOW304" s="46">
        <v>63</v>
      </c>
      <c r="QOX304" s="46"/>
      <c r="QOY304" s="41">
        <v>209</v>
      </c>
      <c r="QOZ304" s="42" t="s">
        <v>47</v>
      </c>
      <c r="QPA304" s="41">
        <v>40</v>
      </c>
      <c r="QPB304" s="46">
        <v>5.08</v>
      </c>
      <c r="QPC304" s="46">
        <v>4.5999999999999996</v>
      </c>
      <c r="QPD304" s="46">
        <v>0.28000000000000003</v>
      </c>
      <c r="QPE304" s="46">
        <v>63</v>
      </c>
      <c r="QPF304" s="46"/>
      <c r="QPG304" s="41">
        <v>209</v>
      </c>
      <c r="QPH304" s="42" t="s">
        <v>47</v>
      </c>
      <c r="QPI304" s="41">
        <v>40</v>
      </c>
      <c r="QPJ304" s="46">
        <v>5.08</v>
      </c>
      <c r="QPK304" s="46">
        <v>4.5999999999999996</v>
      </c>
      <c r="QPL304" s="46">
        <v>0.28000000000000003</v>
      </c>
      <c r="QPM304" s="46">
        <v>63</v>
      </c>
      <c r="QPN304" s="46"/>
      <c r="QPO304" s="41">
        <v>209</v>
      </c>
      <c r="QPP304" s="42" t="s">
        <v>47</v>
      </c>
      <c r="QPQ304" s="41">
        <v>40</v>
      </c>
      <c r="QPR304" s="46">
        <v>5.08</v>
      </c>
      <c r="QPS304" s="46">
        <v>4.5999999999999996</v>
      </c>
      <c r="QPT304" s="46">
        <v>0.28000000000000003</v>
      </c>
      <c r="QPU304" s="46">
        <v>63</v>
      </c>
      <c r="QPV304" s="46"/>
      <c r="QPW304" s="41">
        <v>209</v>
      </c>
      <c r="QPX304" s="42" t="s">
        <v>47</v>
      </c>
      <c r="QPY304" s="41">
        <v>40</v>
      </c>
      <c r="QPZ304" s="46">
        <v>5.08</v>
      </c>
      <c r="QQA304" s="46">
        <v>4.5999999999999996</v>
      </c>
      <c r="QQB304" s="46">
        <v>0.28000000000000003</v>
      </c>
      <c r="QQC304" s="46">
        <v>63</v>
      </c>
      <c r="QQD304" s="46"/>
      <c r="QQE304" s="41">
        <v>209</v>
      </c>
      <c r="QQF304" s="42" t="s">
        <v>47</v>
      </c>
      <c r="QQG304" s="41">
        <v>40</v>
      </c>
      <c r="QQH304" s="46">
        <v>5.08</v>
      </c>
      <c r="QQI304" s="46">
        <v>4.5999999999999996</v>
      </c>
      <c r="QQJ304" s="46">
        <v>0.28000000000000003</v>
      </c>
      <c r="QQK304" s="46">
        <v>63</v>
      </c>
      <c r="QQL304" s="46"/>
      <c r="QQM304" s="41">
        <v>209</v>
      </c>
      <c r="QQN304" s="42" t="s">
        <v>47</v>
      </c>
      <c r="QQO304" s="41">
        <v>40</v>
      </c>
      <c r="QQP304" s="46">
        <v>5.08</v>
      </c>
      <c r="QQQ304" s="46">
        <v>4.5999999999999996</v>
      </c>
      <c r="QQR304" s="46">
        <v>0.28000000000000003</v>
      </c>
      <c r="QQS304" s="46">
        <v>63</v>
      </c>
      <c r="QQT304" s="46"/>
      <c r="QQU304" s="41">
        <v>209</v>
      </c>
      <c r="QQV304" s="42" t="s">
        <v>47</v>
      </c>
      <c r="QQW304" s="41">
        <v>40</v>
      </c>
      <c r="QQX304" s="46">
        <v>5.08</v>
      </c>
      <c r="QQY304" s="46">
        <v>4.5999999999999996</v>
      </c>
      <c r="QQZ304" s="46">
        <v>0.28000000000000003</v>
      </c>
      <c r="QRA304" s="46">
        <v>63</v>
      </c>
      <c r="QRB304" s="46"/>
      <c r="QRC304" s="41">
        <v>209</v>
      </c>
      <c r="QRD304" s="42" t="s">
        <v>47</v>
      </c>
      <c r="QRE304" s="41">
        <v>40</v>
      </c>
      <c r="QRF304" s="46">
        <v>5.08</v>
      </c>
      <c r="QRG304" s="46">
        <v>4.5999999999999996</v>
      </c>
      <c r="QRH304" s="46">
        <v>0.28000000000000003</v>
      </c>
      <c r="QRI304" s="46">
        <v>63</v>
      </c>
      <c r="QRJ304" s="46"/>
      <c r="QRK304" s="41">
        <v>209</v>
      </c>
      <c r="QRL304" s="42" t="s">
        <v>47</v>
      </c>
      <c r="QRM304" s="41">
        <v>40</v>
      </c>
      <c r="QRN304" s="46">
        <v>5.08</v>
      </c>
      <c r="QRO304" s="46">
        <v>4.5999999999999996</v>
      </c>
      <c r="QRP304" s="46">
        <v>0.28000000000000003</v>
      </c>
      <c r="QRQ304" s="46">
        <v>63</v>
      </c>
      <c r="QRR304" s="46"/>
      <c r="QRS304" s="41">
        <v>209</v>
      </c>
      <c r="QRT304" s="42" t="s">
        <v>47</v>
      </c>
      <c r="QRU304" s="41">
        <v>40</v>
      </c>
      <c r="QRV304" s="46">
        <v>5.08</v>
      </c>
      <c r="QRW304" s="46">
        <v>4.5999999999999996</v>
      </c>
      <c r="QRX304" s="46">
        <v>0.28000000000000003</v>
      </c>
      <c r="QRY304" s="46">
        <v>63</v>
      </c>
      <c r="QRZ304" s="46"/>
      <c r="QSA304" s="41">
        <v>209</v>
      </c>
      <c r="QSB304" s="42" t="s">
        <v>47</v>
      </c>
      <c r="QSC304" s="41">
        <v>40</v>
      </c>
      <c r="QSD304" s="46">
        <v>5.08</v>
      </c>
      <c r="QSE304" s="46">
        <v>4.5999999999999996</v>
      </c>
      <c r="QSF304" s="46">
        <v>0.28000000000000003</v>
      </c>
      <c r="QSG304" s="46">
        <v>63</v>
      </c>
      <c r="QSH304" s="46"/>
      <c r="QSI304" s="41">
        <v>209</v>
      </c>
      <c r="QSJ304" s="42" t="s">
        <v>47</v>
      </c>
      <c r="QSK304" s="41">
        <v>40</v>
      </c>
      <c r="QSL304" s="46">
        <v>5.08</v>
      </c>
      <c r="QSM304" s="46">
        <v>4.5999999999999996</v>
      </c>
      <c r="QSN304" s="46">
        <v>0.28000000000000003</v>
      </c>
      <c r="QSO304" s="46">
        <v>63</v>
      </c>
      <c r="QSP304" s="46"/>
      <c r="QSQ304" s="41">
        <v>209</v>
      </c>
      <c r="QSR304" s="42" t="s">
        <v>47</v>
      </c>
      <c r="QSS304" s="41">
        <v>40</v>
      </c>
      <c r="QST304" s="46">
        <v>5.08</v>
      </c>
      <c r="QSU304" s="46">
        <v>4.5999999999999996</v>
      </c>
      <c r="QSV304" s="46">
        <v>0.28000000000000003</v>
      </c>
      <c r="QSW304" s="46">
        <v>63</v>
      </c>
      <c r="QSX304" s="46"/>
      <c r="QSY304" s="41">
        <v>209</v>
      </c>
      <c r="QSZ304" s="42" t="s">
        <v>47</v>
      </c>
      <c r="QTA304" s="41">
        <v>40</v>
      </c>
      <c r="QTB304" s="46">
        <v>5.08</v>
      </c>
      <c r="QTC304" s="46">
        <v>4.5999999999999996</v>
      </c>
      <c r="QTD304" s="46">
        <v>0.28000000000000003</v>
      </c>
      <c r="QTE304" s="46">
        <v>63</v>
      </c>
      <c r="QTF304" s="46"/>
      <c r="QTG304" s="41">
        <v>209</v>
      </c>
      <c r="QTH304" s="42" t="s">
        <v>47</v>
      </c>
      <c r="QTI304" s="41">
        <v>40</v>
      </c>
      <c r="QTJ304" s="46">
        <v>5.08</v>
      </c>
      <c r="QTK304" s="46">
        <v>4.5999999999999996</v>
      </c>
      <c r="QTL304" s="46">
        <v>0.28000000000000003</v>
      </c>
      <c r="QTM304" s="46">
        <v>63</v>
      </c>
      <c r="QTN304" s="46"/>
      <c r="QTO304" s="41">
        <v>209</v>
      </c>
      <c r="QTP304" s="42" t="s">
        <v>47</v>
      </c>
      <c r="QTQ304" s="41">
        <v>40</v>
      </c>
      <c r="QTR304" s="46">
        <v>5.08</v>
      </c>
      <c r="QTS304" s="46">
        <v>4.5999999999999996</v>
      </c>
      <c r="QTT304" s="46">
        <v>0.28000000000000003</v>
      </c>
      <c r="QTU304" s="46">
        <v>63</v>
      </c>
      <c r="QTV304" s="46"/>
      <c r="QTW304" s="41">
        <v>209</v>
      </c>
      <c r="QTX304" s="42" t="s">
        <v>47</v>
      </c>
      <c r="QTY304" s="41">
        <v>40</v>
      </c>
      <c r="QTZ304" s="46">
        <v>5.08</v>
      </c>
      <c r="QUA304" s="46">
        <v>4.5999999999999996</v>
      </c>
      <c r="QUB304" s="46">
        <v>0.28000000000000003</v>
      </c>
      <c r="QUC304" s="46">
        <v>63</v>
      </c>
      <c r="QUD304" s="46"/>
      <c r="QUE304" s="41">
        <v>209</v>
      </c>
      <c r="QUF304" s="42" t="s">
        <v>47</v>
      </c>
      <c r="QUG304" s="41">
        <v>40</v>
      </c>
      <c r="QUH304" s="46">
        <v>5.08</v>
      </c>
      <c r="QUI304" s="46">
        <v>4.5999999999999996</v>
      </c>
      <c r="QUJ304" s="46">
        <v>0.28000000000000003</v>
      </c>
      <c r="QUK304" s="46">
        <v>63</v>
      </c>
      <c r="QUL304" s="46"/>
      <c r="QUM304" s="41">
        <v>209</v>
      </c>
      <c r="QUN304" s="42" t="s">
        <v>47</v>
      </c>
      <c r="QUO304" s="41">
        <v>40</v>
      </c>
      <c r="QUP304" s="46">
        <v>5.08</v>
      </c>
      <c r="QUQ304" s="46">
        <v>4.5999999999999996</v>
      </c>
      <c r="QUR304" s="46">
        <v>0.28000000000000003</v>
      </c>
      <c r="QUS304" s="46">
        <v>63</v>
      </c>
      <c r="QUT304" s="46"/>
      <c r="QUU304" s="41">
        <v>209</v>
      </c>
      <c r="QUV304" s="42" t="s">
        <v>47</v>
      </c>
      <c r="QUW304" s="41">
        <v>40</v>
      </c>
      <c r="QUX304" s="46">
        <v>5.08</v>
      </c>
      <c r="QUY304" s="46">
        <v>4.5999999999999996</v>
      </c>
      <c r="QUZ304" s="46">
        <v>0.28000000000000003</v>
      </c>
      <c r="QVA304" s="46">
        <v>63</v>
      </c>
      <c r="QVB304" s="46"/>
      <c r="QVC304" s="41">
        <v>209</v>
      </c>
      <c r="QVD304" s="42" t="s">
        <v>47</v>
      </c>
      <c r="QVE304" s="41">
        <v>40</v>
      </c>
      <c r="QVF304" s="46">
        <v>5.08</v>
      </c>
      <c r="QVG304" s="46">
        <v>4.5999999999999996</v>
      </c>
      <c r="QVH304" s="46">
        <v>0.28000000000000003</v>
      </c>
      <c r="QVI304" s="46">
        <v>63</v>
      </c>
      <c r="QVJ304" s="46"/>
      <c r="QVK304" s="41">
        <v>209</v>
      </c>
      <c r="QVL304" s="42" t="s">
        <v>47</v>
      </c>
      <c r="QVM304" s="41">
        <v>40</v>
      </c>
      <c r="QVN304" s="46">
        <v>5.08</v>
      </c>
      <c r="QVO304" s="46">
        <v>4.5999999999999996</v>
      </c>
      <c r="QVP304" s="46">
        <v>0.28000000000000003</v>
      </c>
      <c r="QVQ304" s="46">
        <v>63</v>
      </c>
      <c r="QVR304" s="46"/>
      <c r="QVS304" s="41">
        <v>209</v>
      </c>
      <c r="QVT304" s="42" t="s">
        <v>47</v>
      </c>
      <c r="QVU304" s="41">
        <v>40</v>
      </c>
      <c r="QVV304" s="46">
        <v>5.08</v>
      </c>
      <c r="QVW304" s="46">
        <v>4.5999999999999996</v>
      </c>
      <c r="QVX304" s="46">
        <v>0.28000000000000003</v>
      </c>
      <c r="QVY304" s="46">
        <v>63</v>
      </c>
      <c r="QVZ304" s="46"/>
      <c r="QWA304" s="41">
        <v>209</v>
      </c>
      <c r="QWB304" s="42" t="s">
        <v>47</v>
      </c>
      <c r="QWC304" s="41">
        <v>40</v>
      </c>
      <c r="QWD304" s="46">
        <v>5.08</v>
      </c>
      <c r="QWE304" s="46">
        <v>4.5999999999999996</v>
      </c>
      <c r="QWF304" s="46">
        <v>0.28000000000000003</v>
      </c>
      <c r="QWG304" s="46">
        <v>63</v>
      </c>
      <c r="QWH304" s="46"/>
      <c r="QWI304" s="41">
        <v>209</v>
      </c>
      <c r="QWJ304" s="42" t="s">
        <v>47</v>
      </c>
      <c r="QWK304" s="41">
        <v>40</v>
      </c>
      <c r="QWL304" s="46">
        <v>5.08</v>
      </c>
      <c r="QWM304" s="46">
        <v>4.5999999999999996</v>
      </c>
      <c r="QWN304" s="46">
        <v>0.28000000000000003</v>
      </c>
      <c r="QWO304" s="46">
        <v>63</v>
      </c>
      <c r="QWP304" s="46"/>
      <c r="QWQ304" s="41">
        <v>209</v>
      </c>
      <c r="QWR304" s="42" t="s">
        <v>47</v>
      </c>
      <c r="QWS304" s="41">
        <v>40</v>
      </c>
      <c r="QWT304" s="46">
        <v>5.08</v>
      </c>
      <c r="QWU304" s="46">
        <v>4.5999999999999996</v>
      </c>
      <c r="QWV304" s="46">
        <v>0.28000000000000003</v>
      </c>
      <c r="QWW304" s="46">
        <v>63</v>
      </c>
      <c r="QWX304" s="46"/>
      <c r="QWY304" s="41">
        <v>209</v>
      </c>
      <c r="QWZ304" s="42" t="s">
        <v>47</v>
      </c>
      <c r="QXA304" s="41">
        <v>40</v>
      </c>
      <c r="QXB304" s="46">
        <v>5.08</v>
      </c>
      <c r="QXC304" s="46">
        <v>4.5999999999999996</v>
      </c>
      <c r="QXD304" s="46">
        <v>0.28000000000000003</v>
      </c>
      <c r="QXE304" s="46">
        <v>63</v>
      </c>
      <c r="QXF304" s="46"/>
      <c r="QXG304" s="41">
        <v>209</v>
      </c>
      <c r="QXH304" s="42" t="s">
        <v>47</v>
      </c>
      <c r="QXI304" s="41">
        <v>40</v>
      </c>
      <c r="QXJ304" s="46">
        <v>5.08</v>
      </c>
      <c r="QXK304" s="46">
        <v>4.5999999999999996</v>
      </c>
      <c r="QXL304" s="46">
        <v>0.28000000000000003</v>
      </c>
      <c r="QXM304" s="46">
        <v>63</v>
      </c>
      <c r="QXN304" s="46"/>
      <c r="QXO304" s="41">
        <v>209</v>
      </c>
      <c r="QXP304" s="42" t="s">
        <v>47</v>
      </c>
      <c r="QXQ304" s="41">
        <v>40</v>
      </c>
      <c r="QXR304" s="46">
        <v>5.08</v>
      </c>
      <c r="QXS304" s="46">
        <v>4.5999999999999996</v>
      </c>
      <c r="QXT304" s="46">
        <v>0.28000000000000003</v>
      </c>
      <c r="QXU304" s="46">
        <v>63</v>
      </c>
      <c r="QXV304" s="46"/>
      <c r="QXW304" s="41">
        <v>209</v>
      </c>
      <c r="QXX304" s="42" t="s">
        <v>47</v>
      </c>
      <c r="QXY304" s="41">
        <v>40</v>
      </c>
      <c r="QXZ304" s="46">
        <v>5.08</v>
      </c>
      <c r="QYA304" s="46">
        <v>4.5999999999999996</v>
      </c>
      <c r="QYB304" s="46">
        <v>0.28000000000000003</v>
      </c>
      <c r="QYC304" s="46">
        <v>63</v>
      </c>
      <c r="QYD304" s="46"/>
      <c r="QYE304" s="41">
        <v>209</v>
      </c>
      <c r="QYF304" s="42" t="s">
        <v>47</v>
      </c>
      <c r="QYG304" s="41">
        <v>40</v>
      </c>
      <c r="QYH304" s="46">
        <v>5.08</v>
      </c>
      <c r="QYI304" s="46">
        <v>4.5999999999999996</v>
      </c>
      <c r="QYJ304" s="46">
        <v>0.28000000000000003</v>
      </c>
      <c r="QYK304" s="46">
        <v>63</v>
      </c>
      <c r="QYL304" s="46"/>
      <c r="QYM304" s="41">
        <v>209</v>
      </c>
      <c r="QYN304" s="42" t="s">
        <v>47</v>
      </c>
      <c r="QYO304" s="41">
        <v>40</v>
      </c>
      <c r="QYP304" s="46">
        <v>5.08</v>
      </c>
      <c r="QYQ304" s="46">
        <v>4.5999999999999996</v>
      </c>
      <c r="QYR304" s="46">
        <v>0.28000000000000003</v>
      </c>
      <c r="QYS304" s="46">
        <v>63</v>
      </c>
      <c r="QYT304" s="46"/>
      <c r="QYU304" s="41">
        <v>209</v>
      </c>
      <c r="QYV304" s="42" t="s">
        <v>47</v>
      </c>
      <c r="QYW304" s="41">
        <v>40</v>
      </c>
      <c r="QYX304" s="46">
        <v>5.08</v>
      </c>
      <c r="QYY304" s="46">
        <v>4.5999999999999996</v>
      </c>
      <c r="QYZ304" s="46">
        <v>0.28000000000000003</v>
      </c>
      <c r="QZA304" s="46">
        <v>63</v>
      </c>
      <c r="QZB304" s="46"/>
      <c r="QZC304" s="41">
        <v>209</v>
      </c>
      <c r="QZD304" s="42" t="s">
        <v>47</v>
      </c>
      <c r="QZE304" s="41">
        <v>40</v>
      </c>
      <c r="QZF304" s="46">
        <v>5.08</v>
      </c>
      <c r="QZG304" s="46">
        <v>4.5999999999999996</v>
      </c>
      <c r="QZH304" s="46">
        <v>0.28000000000000003</v>
      </c>
      <c r="QZI304" s="46">
        <v>63</v>
      </c>
      <c r="QZJ304" s="46"/>
      <c r="QZK304" s="41">
        <v>209</v>
      </c>
      <c r="QZL304" s="42" t="s">
        <v>47</v>
      </c>
      <c r="QZM304" s="41">
        <v>40</v>
      </c>
      <c r="QZN304" s="46">
        <v>5.08</v>
      </c>
      <c r="QZO304" s="46">
        <v>4.5999999999999996</v>
      </c>
      <c r="QZP304" s="46">
        <v>0.28000000000000003</v>
      </c>
      <c r="QZQ304" s="46">
        <v>63</v>
      </c>
      <c r="QZR304" s="46"/>
      <c r="QZS304" s="41">
        <v>209</v>
      </c>
      <c r="QZT304" s="42" t="s">
        <v>47</v>
      </c>
      <c r="QZU304" s="41">
        <v>40</v>
      </c>
      <c r="QZV304" s="46">
        <v>5.08</v>
      </c>
      <c r="QZW304" s="46">
        <v>4.5999999999999996</v>
      </c>
      <c r="QZX304" s="46">
        <v>0.28000000000000003</v>
      </c>
      <c r="QZY304" s="46">
        <v>63</v>
      </c>
      <c r="QZZ304" s="46"/>
      <c r="RAA304" s="41">
        <v>209</v>
      </c>
      <c r="RAB304" s="42" t="s">
        <v>47</v>
      </c>
      <c r="RAC304" s="41">
        <v>40</v>
      </c>
      <c r="RAD304" s="46">
        <v>5.08</v>
      </c>
      <c r="RAE304" s="46">
        <v>4.5999999999999996</v>
      </c>
      <c r="RAF304" s="46">
        <v>0.28000000000000003</v>
      </c>
      <c r="RAG304" s="46">
        <v>63</v>
      </c>
      <c r="RAH304" s="46"/>
      <c r="RAI304" s="41">
        <v>209</v>
      </c>
      <c r="RAJ304" s="42" t="s">
        <v>47</v>
      </c>
      <c r="RAK304" s="41">
        <v>40</v>
      </c>
      <c r="RAL304" s="46">
        <v>5.08</v>
      </c>
      <c r="RAM304" s="46">
        <v>4.5999999999999996</v>
      </c>
      <c r="RAN304" s="46">
        <v>0.28000000000000003</v>
      </c>
      <c r="RAO304" s="46">
        <v>63</v>
      </c>
      <c r="RAP304" s="46"/>
      <c r="RAQ304" s="41">
        <v>209</v>
      </c>
      <c r="RAR304" s="42" t="s">
        <v>47</v>
      </c>
      <c r="RAS304" s="41">
        <v>40</v>
      </c>
      <c r="RAT304" s="46">
        <v>5.08</v>
      </c>
      <c r="RAU304" s="46">
        <v>4.5999999999999996</v>
      </c>
      <c r="RAV304" s="46">
        <v>0.28000000000000003</v>
      </c>
      <c r="RAW304" s="46">
        <v>63</v>
      </c>
      <c r="RAX304" s="46"/>
      <c r="RAY304" s="41">
        <v>209</v>
      </c>
      <c r="RAZ304" s="42" t="s">
        <v>47</v>
      </c>
      <c r="RBA304" s="41">
        <v>40</v>
      </c>
      <c r="RBB304" s="46">
        <v>5.08</v>
      </c>
      <c r="RBC304" s="46">
        <v>4.5999999999999996</v>
      </c>
      <c r="RBD304" s="46">
        <v>0.28000000000000003</v>
      </c>
      <c r="RBE304" s="46">
        <v>63</v>
      </c>
      <c r="RBF304" s="46"/>
      <c r="RBG304" s="41">
        <v>209</v>
      </c>
      <c r="RBH304" s="42" t="s">
        <v>47</v>
      </c>
      <c r="RBI304" s="41">
        <v>40</v>
      </c>
      <c r="RBJ304" s="46">
        <v>5.08</v>
      </c>
      <c r="RBK304" s="46">
        <v>4.5999999999999996</v>
      </c>
      <c r="RBL304" s="46">
        <v>0.28000000000000003</v>
      </c>
      <c r="RBM304" s="46">
        <v>63</v>
      </c>
      <c r="RBN304" s="46"/>
      <c r="RBO304" s="41">
        <v>209</v>
      </c>
      <c r="RBP304" s="42" t="s">
        <v>47</v>
      </c>
      <c r="RBQ304" s="41">
        <v>40</v>
      </c>
      <c r="RBR304" s="46">
        <v>5.08</v>
      </c>
      <c r="RBS304" s="46">
        <v>4.5999999999999996</v>
      </c>
      <c r="RBT304" s="46">
        <v>0.28000000000000003</v>
      </c>
      <c r="RBU304" s="46">
        <v>63</v>
      </c>
      <c r="RBV304" s="46"/>
      <c r="RBW304" s="41">
        <v>209</v>
      </c>
      <c r="RBX304" s="42" t="s">
        <v>47</v>
      </c>
      <c r="RBY304" s="41">
        <v>40</v>
      </c>
      <c r="RBZ304" s="46">
        <v>5.08</v>
      </c>
      <c r="RCA304" s="46">
        <v>4.5999999999999996</v>
      </c>
      <c r="RCB304" s="46">
        <v>0.28000000000000003</v>
      </c>
      <c r="RCC304" s="46">
        <v>63</v>
      </c>
      <c r="RCD304" s="46"/>
      <c r="RCE304" s="41">
        <v>209</v>
      </c>
      <c r="RCF304" s="42" t="s">
        <v>47</v>
      </c>
      <c r="RCG304" s="41">
        <v>40</v>
      </c>
      <c r="RCH304" s="46">
        <v>5.08</v>
      </c>
      <c r="RCI304" s="46">
        <v>4.5999999999999996</v>
      </c>
      <c r="RCJ304" s="46">
        <v>0.28000000000000003</v>
      </c>
      <c r="RCK304" s="46">
        <v>63</v>
      </c>
      <c r="RCL304" s="46"/>
      <c r="RCM304" s="41">
        <v>209</v>
      </c>
      <c r="RCN304" s="42" t="s">
        <v>47</v>
      </c>
      <c r="RCO304" s="41">
        <v>40</v>
      </c>
      <c r="RCP304" s="46">
        <v>5.08</v>
      </c>
      <c r="RCQ304" s="46">
        <v>4.5999999999999996</v>
      </c>
      <c r="RCR304" s="46">
        <v>0.28000000000000003</v>
      </c>
      <c r="RCS304" s="46">
        <v>63</v>
      </c>
      <c r="RCT304" s="46"/>
      <c r="RCU304" s="41">
        <v>209</v>
      </c>
      <c r="RCV304" s="42" t="s">
        <v>47</v>
      </c>
      <c r="RCW304" s="41">
        <v>40</v>
      </c>
      <c r="RCX304" s="46">
        <v>5.08</v>
      </c>
      <c r="RCY304" s="46">
        <v>4.5999999999999996</v>
      </c>
      <c r="RCZ304" s="46">
        <v>0.28000000000000003</v>
      </c>
      <c r="RDA304" s="46">
        <v>63</v>
      </c>
      <c r="RDB304" s="46"/>
      <c r="RDC304" s="41">
        <v>209</v>
      </c>
      <c r="RDD304" s="42" t="s">
        <v>47</v>
      </c>
      <c r="RDE304" s="41">
        <v>40</v>
      </c>
      <c r="RDF304" s="46">
        <v>5.08</v>
      </c>
      <c r="RDG304" s="46">
        <v>4.5999999999999996</v>
      </c>
      <c r="RDH304" s="46">
        <v>0.28000000000000003</v>
      </c>
      <c r="RDI304" s="46">
        <v>63</v>
      </c>
      <c r="RDJ304" s="46"/>
      <c r="RDK304" s="41">
        <v>209</v>
      </c>
      <c r="RDL304" s="42" t="s">
        <v>47</v>
      </c>
      <c r="RDM304" s="41">
        <v>40</v>
      </c>
      <c r="RDN304" s="46">
        <v>5.08</v>
      </c>
      <c r="RDO304" s="46">
        <v>4.5999999999999996</v>
      </c>
      <c r="RDP304" s="46">
        <v>0.28000000000000003</v>
      </c>
      <c r="RDQ304" s="46">
        <v>63</v>
      </c>
      <c r="RDR304" s="46"/>
      <c r="RDS304" s="41">
        <v>209</v>
      </c>
      <c r="RDT304" s="42" t="s">
        <v>47</v>
      </c>
      <c r="RDU304" s="41">
        <v>40</v>
      </c>
      <c r="RDV304" s="46">
        <v>5.08</v>
      </c>
      <c r="RDW304" s="46">
        <v>4.5999999999999996</v>
      </c>
      <c r="RDX304" s="46">
        <v>0.28000000000000003</v>
      </c>
      <c r="RDY304" s="46">
        <v>63</v>
      </c>
      <c r="RDZ304" s="46"/>
      <c r="REA304" s="41">
        <v>209</v>
      </c>
      <c r="REB304" s="42" t="s">
        <v>47</v>
      </c>
      <c r="REC304" s="41">
        <v>40</v>
      </c>
      <c r="RED304" s="46">
        <v>5.08</v>
      </c>
      <c r="REE304" s="46">
        <v>4.5999999999999996</v>
      </c>
      <c r="REF304" s="46">
        <v>0.28000000000000003</v>
      </c>
      <c r="REG304" s="46">
        <v>63</v>
      </c>
      <c r="REH304" s="46"/>
      <c r="REI304" s="41">
        <v>209</v>
      </c>
      <c r="REJ304" s="42" t="s">
        <v>47</v>
      </c>
      <c r="REK304" s="41">
        <v>40</v>
      </c>
      <c r="REL304" s="46">
        <v>5.08</v>
      </c>
      <c r="REM304" s="46">
        <v>4.5999999999999996</v>
      </c>
      <c r="REN304" s="46">
        <v>0.28000000000000003</v>
      </c>
      <c r="REO304" s="46">
        <v>63</v>
      </c>
      <c r="REP304" s="46"/>
      <c r="REQ304" s="41">
        <v>209</v>
      </c>
      <c r="RER304" s="42" t="s">
        <v>47</v>
      </c>
      <c r="RES304" s="41">
        <v>40</v>
      </c>
      <c r="RET304" s="46">
        <v>5.08</v>
      </c>
      <c r="REU304" s="46">
        <v>4.5999999999999996</v>
      </c>
      <c r="REV304" s="46">
        <v>0.28000000000000003</v>
      </c>
      <c r="REW304" s="46">
        <v>63</v>
      </c>
      <c r="REX304" s="46"/>
      <c r="REY304" s="41">
        <v>209</v>
      </c>
      <c r="REZ304" s="42" t="s">
        <v>47</v>
      </c>
      <c r="RFA304" s="41">
        <v>40</v>
      </c>
      <c r="RFB304" s="46">
        <v>5.08</v>
      </c>
      <c r="RFC304" s="46">
        <v>4.5999999999999996</v>
      </c>
      <c r="RFD304" s="46">
        <v>0.28000000000000003</v>
      </c>
      <c r="RFE304" s="46">
        <v>63</v>
      </c>
      <c r="RFF304" s="46"/>
      <c r="RFG304" s="41">
        <v>209</v>
      </c>
      <c r="RFH304" s="42" t="s">
        <v>47</v>
      </c>
      <c r="RFI304" s="41">
        <v>40</v>
      </c>
      <c r="RFJ304" s="46">
        <v>5.08</v>
      </c>
      <c r="RFK304" s="46">
        <v>4.5999999999999996</v>
      </c>
      <c r="RFL304" s="46">
        <v>0.28000000000000003</v>
      </c>
      <c r="RFM304" s="46">
        <v>63</v>
      </c>
      <c r="RFN304" s="46"/>
      <c r="RFO304" s="41">
        <v>209</v>
      </c>
      <c r="RFP304" s="42" t="s">
        <v>47</v>
      </c>
      <c r="RFQ304" s="41">
        <v>40</v>
      </c>
      <c r="RFR304" s="46">
        <v>5.08</v>
      </c>
      <c r="RFS304" s="46">
        <v>4.5999999999999996</v>
      </c>
      <c r="RFT304" s="46">
        <v>0.28000000000000003</v>
      </c>
      <c r="RFU304" s="46">
        <v>63</v>
      </c>
      <c r="RFV304" s="46"/>
      <c r="RFW304" s="41">
        <v>209</v>
      </c>
      <c r="RFX304" s="42" t="s">
        <v>47</v>
      </c>
      <c r="RFY304" s="41">
        <v>40</v>
      </c>
      <c r="RFZ304" s="46">
        <v>5.08</v>
      </c>
      <c r="RGA304" s="46">
        <v>4.5999999999999996</v>
      </c>
      <c r="RGB304" s="46">
        <v>0.28000000000000003</v>
      </c>
      <c r="RGC304" s="46">
        <v>63</v>
      </c>
      <c r="RGD304" s="46"/>
      <c r="RGE304" s="41">
        <v>209</v>
      </c>
      <c r="RGF304" s="42" t="s">
        <v>47</v>
      </c>
      <c r="RGG304" s="41">
        <v>40</v>
      </c>
      <c r="RGH304" s="46">
        <v>5.08</v>
      </c>
      <c r="RGI304" s="46">
        <v>4.5999999999999996</v>
      </c>
      <c r="RGJ304" s="46">
        <v>0.28000000000000003</v>
      </c>
      <c r="RGK304" s="46">
        <v>63</v>
      </c>
      <c r="RGL304" s="46"/>
      <c r="RGM304" s="41">
        <v>209</v>
      </c>
      <c r="RGN304" s="42" t="s">
        <v>47</v>
      </c>
      <c r="RGO304" s="41">
        <v>40</v>
      </c>
      <c r="RGP304" s="46">
        <v>5.08</v>
      </c>
      <c r="RGQ304" s="46">
        <v>4.5999999999999996</v>
      </c>
      <c r="RGR304" s="46">
        <v>0.28000000000000003</v>
      </c>
      <c r="RGS304" s="46">
        <v>63</v>
      </c>
      <c r="RGT304" s="46"/>
      <c r="RGU304" s="41">
        <v>209</v>
      </c>
      <c r="RGV304" s="42" t="s">
        <v>47</v>
      </c>
      <c r="RGW304" s="41">
        <v>40</v>
      </c>
      <c r="RGX304" s="46">
        <v>5.08</v>
      </c>
      <c r="RGY304" s="46">
        <v>4.5999999999999996</v>
      </c>
      <c r="RGZ304" s="46">
        <v>0.28000000000000003</v>
      </c>
      <c r="RHA304" s="46">
        <v>63</v>
      </c>
      <c r="RHB304" s="46"/>
      <c r="RHC304" s="41">
        <v>209</v>
      </c>
      <c r="RHD304" s="42" t="s">
        <v>47</v>
      </c>
      <c r="RHE304" s="41">
        <v>40</v>
      </c>
      <c r="RHF304" s="46">
        <v>5.08</v>
      </c>
      <c r="RHG304" s="46">
        <v>4.5999999999999996</v>
      </c>
      <c r="RHH304" s="46">
        <v>0.28000000000000003</v>
      </c>
      <c r="RHI304" s="46">
        <v>63</v>
      </c>
      <c r="RHJ304" s="46"/>
      <c r="RHK304" s="41">
        <v>209</v>
      </c>
      <c r="RHL304" s="42" t="s">
        <v>47</v>
      </c>
      <c r="RHM304" s="41">
        <v>40</v>
      </c>
      <c r="RHN304" s="46">
        <v>5.08</v>
      </c>
      <c r="RHO304" s="46">
        <v>4.5999999999999996</v>
      </c>
      <c r="RHP304" s="46">
        <v>0.28000000000000003</v>
      </c>
      <c r="RHQ304" s="46">
        <v>63</v>
      </c>
      <c r="RHR304" s="46"/>
      <c r="RHS304" s="41">
        <v>209</v>
      </c>
      <c r="RHT304" s="42" t="s">
        <v>47</v>
      </c>
      <c r="RHU304" s="41">
        <v>40</v>
      </c>
      <c r="RHV304" s="46">
        <v>5.08</v>
      </c>
      <c r="RHW304" s="46">
        <v>4.5999999999999996</v>
      </c>
      <c r="RHX304" s="46">
        <v>0.28000000000000003</v>
      </c>
      <c r="RHY304" s="46">
        <v>63</v>
      </c>
      <c r="RHZ304" s="46"/>
      <c r="RIA304" s="41">
        <v>209</v>
      </c>
      <c r="RIB304" s="42" t="s">
        <v>47</v>
      </c>
      <c r="RIC304" s="41">
        <v>40</v>
      </c>
      <c r="RID304" s="46">
        <v>5.08</v>
      </c>
      <c r="RIE304" s="46">
        <v>4.5999999999999996</v>
      </c>
      <c r="RIF304" s="46">
        <v>0.28000000000000003</v>
      </c>
      <c r="RIG304" s="46">
        <v>63</v>
      </c>
      <c r="RIH304" s="46"/>
      <c r="RII304" s="41">
        <v>209</v>
      </c>
      <c r="RIJ304" s="42" t="s">
        <v>47</v>
      </c>
      <c r="RIK304" s="41">
        <v>40</v>
      </c>
      <c r="RIL304" s="46">
        <v>5.08</v>
      </c>
      <c r="RIM304" s="46">
        <v>4.5999999999999996</v>
      </c>
      <c r="RIN304" s="46">
        <v>0.28000000000000003</v>
      </c>
      <c r="RIO304" s="46">
        <v>63</v>
      </c>
      <c r="RIP304" s="46"/>
      <c r="RIQ304" s="41">
        <v>209</v>
      </c>
      <c r="RIR304" s="42" t="s">
        <v>47</v>
      </c>
      <c r="RIS304" s="41">
        <v>40</v>
      </c>
      <c r="RIT304" s="46">
        <v>5.08</v>
      </c>
      <c r="RIU304" s="46">
        <v>4.5999999999999996</v>
      </c>
      <c r="RIV304" s="46">
        <v>0.28000000000000003</v>
      </c>
      <c r="RIW304" s="46">
        <v>63</v>
      </c>
      <c r="RIX304" s="46"/>
      <c r="RIY304" s="41">
        <v>209</v>
      </c>
      <c r="RIZ304" s="42" t="s">
        <v>47</v>
      </c>
      <c r="RJA304" s="41">
        <v>40</v>
      </c>
      <c r="RJB304" s="46">
        <v>5.08</v>
      </c>
      <c r="RJC304" s="46">
        <v>4.5999999999999996</v>
      </c>
      <c r="RJD304" s="46">
        <v>0.28000000000000003</v>
      </c>
      <c r="RJE304" s="46">
        <v>63</v>
      </c>
      <c r="RJF304" s="46"/>
      <c r="RJG304" s="41">
        <v>209</v>
      </c>
      <c r="RJH304" s="42" t="s">
        <v>47</v>
      </c>
      <c r="RJI304" s="41">
        <v>40</v>
      </c>
      <c r="RJJ304" s="46">
        <v>5.08</v>
      </c>
      <c r="RJK304" s="46">
        <v>4.5999999999999996</v>
      </c>
      <c r="RJL304" s="46">
        <v>0.28000000000000003</v>
      </c>
      <c r="RJM304" s="46">
        <v>63</v>
      </c>
      <c r="RJN304" s="46"/>
      <c r="RJO304" s="41">
        <v>209</v>
      </c>
      <c r="RJP304" s="42" t="s">
        <v>47</v>
      </c>
      <c r="RJQ304" s="41">
        <v>40</v>
      </c>
      <c r="RJR304" s="46">
        <v>5.08</v>
      </c>
      <c r="RJS304" s="46">
        <v>4.5999999999999996</v>
      </c>
      <c r="RJT304" s="46">
        <v>0.28000000000000003</v>
      </c>
      <c r="RJU304" s="46">
        <v>63</v>
      </c>
      <c r="RJV304" s="46"/>
      <c r="RJW304" s="41">
        <v>209</v>
      </c>
      <c r="RJX304" s="42" t="s">
        <v>47</v>
      </c>
      <c r="RJY304" s="41">
        <v>40</v>
      </c>
      <c r="RJZ304" s="46">
        <v>5.08</v>
      </c>
      <c r="RKA304" s="46">
        <v>4.5999999999999996</v>
      </c>
      <c r="RKB304" s="46">
        <v>0.28000000000000003</v>
      </c>
      <c r="RKC304" s="46">
        <v>63</v>
      </c>
      <c r="RKD304" s="46"/>
      <c r="RKE304" s="41">
        <v>209</v>
      </c>
      <c r="RKF304" s="42" t="s">
        <v>47</v>
      </c>
      <c r="RKG304" s="41">
        <v>40</v>
      </c>
      <c r="RKH304" s="46">
        <v>5.08</v>
      </c>
      <c r="RKI304" s="46">
        <v>4.5999999999999996</v>
      </c>
      <c r="RKJ304" s="46">
        <v>0.28000000000000003</v>
      </c>
      <c r="RKK304" s="46">
        <v>63</v>
      </c>
      <c r="RKL304" s="46"/>
      <c r="RKM304" s="41">
        <v>209</v>
      </c>
      <c r="RKN304" s="42" t="s">
        <v>47</v>
      </c>
      <c r="RKO304" s="41">
        <v>40</v>
      </c>
      <c r="RKP304" s="46">
        <v>5.08</v>
      </c>
      <c r="RKQ304" s="46">
        <v>4.5999999999999996</v>
      </c>
      <c r="RKR304" s="46">
        <v>0.28000000000000003</v>
      </c>
      <c r="RKS304" s="46">
        <v>63</v>
      </c>
      <c r="RKT304" s="46"/>
      <c r="RKU304" s="41">
        <v>209</v>
      </c>
      <c r="RKV304" s="42" t="s">
        <v>47</v>
      </c>
      <c r="RKW304" s="41">
        <v>40</v>
      </c>
      <c r="RKX304" s="46">
        <v>5.08</v>
      </c>
      <c r="RKY304" s="46">
        <v>4.5999999999999996</v>
      </c>
      <c r="RKZ304" s="46">
        <v>0.28000000000000003</v>
      </c>
      <c r="RLA304" s="46">
        <v>63</v>
      </c>
      <c r="RLB304" s="46"/>
      <c r="RLC304" s="41">
        <v>209</v>
      </c>
      <c r="RLD304" s="42" t="s">
        <v>47</v>
      </c>
      <c r="RLE304" s="41">
        <v>40</v>
      </c>
      <c r="RLF304" s="46">
        <v>5.08</v>
      </c>
      <c r="RLG304" s="46">
        <v>4.5999999999999996</v>
      </c>
      <c r="RLH304" s="46">
        <v>0.28000000000000003</v>
      </c>
      <c r="RLI304" s="46">
        <v>63</v>
      </c>
      <c r="RLJ304" s="46"/>
      <c r="RLK304" s="41">
        <v>209</v>
      </c>
      <c r="RLL304" s="42" t="s">
        <v>47</v>
      </c>
      <c r="RLM304" s="41">
        <v>40</v>
      </c>
      <c r="RLN304" s="46">
        <v>5.08</v>
      </c>
      <c r="RLO304" s="46">
        <v>4.5999999999999996</v>
      </c>
      <c r="RLP304" s="46">
        <v>0.28000000000000003</v>
      </c>
      <c r="RLQ304" s="46">
        <v>63</v>
      </c>
      <c r="RLR304" s="46"/>
      <c r="RLS304" s="41">
        <v>209</v>
      </c>
      <c r="RLT304" s="42" t="s">
        <v>47</v>
      </c>
      <c r="RLU304" s="41">
        <v>40</v>
      </c>
      <c r="RLV304" s="46">
        <v>5.08</v>
      </c>
      <c r="RLW304" s="46">
        <v>4.5999999999999996</v>
      </c>
      <c r="RLX304" s="46">
        <v>0.28000000000000003</v>
      </c>
      <c r="RLY304" s="46">
        <v>63</v>
      </c>
      <c r="RLZ304" s="46"/>
      <c r="RMA304" s="41">
        <v>209</v>
      </c>
      <c r="RMB304" s="42" t="s">
        <v>47</v>
      </c>
      <c r="RMC304" s="41">
        <v>40</v>
      </c>
      <c r="RMD304" s="46">
        <v>5.08</v>
      </c>
      <c r="RME304" s="46">
        <v>4.5999999999999996</v>
      </c>
      <c r="RMF304" s="46">
        <v>0.28000000000000003</v>
      </c>
      <c r="RMG304" s="46">
        <v>63</v>
      </c>
      <c r="RMH304" s="46"/>
      <c r="RMI304" s="41">
        <v>209</v>
      </c>
      <c r="RMJ304" s="42" t="s">
        <v>47</v>
      </c>
      <c r="RMK304" s="41">
        <v>40</v>
      </c>
      <c r="RML304" s="46">
        <v>5.08</v>
      </c>
      <c r="RMM304" s="46">
        <v>4.5999999999999996</v>
      </c>
      <c r="RMN304" s="46">
        <v>0.28000000000000003</v>
      </c>
      <c r="RMO304" s="46">
        <v>63</v>
      </c>
      <c r="RMP304" s="46"/>
      <c r="RMQ304" s="41">
        <v>209</v>
      </c>
      <c r="RMR304" s="42" t="s">
        <v>47</v>
      </c>
      <c r="RMS304" s="41">
        <v>40</v>
      </c>
      <c r="RMT304" s="46">
        <v>5.08</v>
      </c>
      <c r="RMU304" s="46">
        <v>4.5999999999999996</v>
      </c>
      <c r="RMV304" s="46">
        <v>0.28000000000000003</v>
      </c>
      <c r="RMW304" s="46">
        <v>63</v>
      </c>
      <c r="RMX304" s="46"/>
      <c r="RMY304" s="41">
        <v>209</v>
      </c>
      <c r="RMZ304" s="42" t="s">
        <v>47</v>
      </c>
      <c r="RNA304" s="41">
        <v>40</v>
      </c>
      <c r="RNB304" s="46">
        <v>5.08</v>
      </c>
      <c r="RNC304" s="46">
        <v>4.5999999999999996</v>
      </c>
      <c r="RND304" s="46">
        <v>0.28000000000000003</v>
      </c>
      <c r="RNE304" s="46">
        <v>63</v>
      </c>
      <c r="RNF304" s="46"/>
      <c r="RNG304" s="41">
        <v>209</v>
      </c>
      <c r="RNH304" s="42" t="s">
        <v>47</v>
      </c>
      <c r="RNI304" s="41">
        <v>40</v>
      </c>
      <c r="RNJ304" s="46">
        <v>5.08</v>
      </c>
      <c r="RNK304" s="46">
        <v>4.5999999999999996</v>
      </c>
      <c r="RNL304" s="46">
        <v>0.28000000000000003</v>
      </c>
      <c r="RNM304" s="46">
        <v>63</v>
      </c>
      <c r="RNN304" s="46"/>
      <c r="RNO304" s="41">
        <v>209</v>
      </c>
      <c r="RNP304" s="42" t="s">
        <v>47</v>
      </c>
      <c r="RNQ304" s="41">
        <v>40</v>
      </c>
      <c r="RNR304" s="46">
        <v>5.08</v>
      </c>
      <c r="RNS304" s="46">
        <v>4.5999999999999996</v>
      </c>
      <c r="RNT304" s="46">
        <v>0.28000000000000003</v>
      </c>
      <c r="RNU304" s="46">
        <v>63</v>
      </c>
      <c r="RNV304" s="46"/>
      <c r="RNW304" s="41">
        <v>209</v>
      </c>
      <c r="RNX304" s="42" t="s">
        <v>47</v>
      </c>
      <c r="RNY304" s="41">
        <v>40</v>
      </c>
      <c r="RNZ304" s="46">
        <v>5.08</v>
      </c>
      <c r="ROA304" s="46">
        <v>4.5999999999999996</v>
      </c>
      <c r="ROB304" s="46">
        <v>0.28000000000000003</v>
      </c>
      <c r="ROC304" s="46">
        <v>63</v>
      </c>
      <c r="ROD304" s="46"/>
      <c r="ROE304" s="41">
        <v>209</v>
      </c>
      <c r="ROF304" s="42" t="s">
        <v>47</v>
      </c>
      <c r="ROG304" s="41">
        <v>40</v>
      </c>
      <c r="ROH304" s="46">
        <v>5.08</v>
      </c>
      <c r="ROI304" s="46">
        <v>4.5999999999999996</v>
      </c>
      <c r="ROJ304" s="46">
        <v>0.28000000000000003</v>
      </c>
      <c r="ROK304" s="46">
        <v>63</v>
      </c>
      <c r="ROL304" s="46"/>
      <c r="ROM304" s="41">
        <v>209</v>
      </c>
      <c r="RON304" s="42" t="s">
        <v>47</v>
      </c>
      <c r="ROO304" s="41">
        <v>40</v>
      </c>
      <c r="ROP304" s="46">
        <v>5.08</v>
      </c>
      <c r="ROQ304" s="46">
        <v>4.5999999999999996</v>
      </c>
      <c r="ROR304" s="46">
        <v>0.28000000000000003</v>
      </c>
      <c r="ROS304" s="46">
        <v>63</v>
      </c>
      <c r="ROT304" s="46"/>
      <c r="ROU304" s="41">
        <v>209</v>
      </c>
      <c r="ROV304" s="42" t="s">
        <v>47</v>
      </c>
      <c r="ROW304" s="41">
        <v>40</v>
      </c>
      <c r="ROX304" s="46">
        <v>5.08</v>
      </c>
      <c r="ROY304" s="46">
        <v>4.5999999999999996</v>
      </c>
      <c r="ROZ304" s="46">
        <v>0.28000000000000003</v>
      </c>
      <c r="RPA304" s="46">
        <v>63</v>
      </c>
      <c r="RPB304" s="46"/>
      <c r="RPC304" s="41">
        <v>209</v>
      </c>
      <c r="RPD304" s="42" t="s">
        <v>47</v>
      </c>
      <c r="RPE304" s="41">
        <v>40</v>
      </c>
      <c r="RPF304" s="46">
        <v>5.08</v>
      </c>
      <c r="RPG304" s="46">
        <v>4.5999999999999996</v>
      </c>
      <c r="RPH304" s="46">
        <v>0.28000000000000003</v>
      </c>
      <c r="RPI304" s="46">
        <v>63</v>
      </c>
      <c r="RPJ304" s="46"/>
      <c r="RPK304" s="41">
        <v>209</v>
      </c>
      <c r="RPL304" s="42" t="s">
        <v>47</v>
      </c>
      <c r="RPM304" s="41">
        <v>40</v>
      </c>
      <c r="RPN304" s="46">
        <v>5.08</v>
      </c>
      <c r="RPO304" s="46">
        <v>4.5999999999999996</v>
      </c>
      <c r="RPP304" s="46">
        <v>0.28000000000000003</v>
      </c>
      <c r="RPQ304" s="46">
        <v>63</v>
      </c>
      <c r="RPR304" s="46"/>
      <c r="RPS304" s="41">
        <v>209</v>
      </c>
      <c r="RPT304" s="42" t="s">
        <v>47</v>
      </c>
      <c r="RPU304" s="41">
        <v>40</v>
      </c>
      <c r="RPV304" s="46">
        <v>5.08</v>
      </c>
      <c r="RPW304" s="46">
        <v>4.5999999999999996</v>
      </c>
      <c r="RPX304" s="46">
        <v>0.28000000000000003</v>
      </c>
      <c r="RPY304" s="46">
        <v>63</v>
      </c>
      <c r="RPZ304" s="46"/>
      <c r="RQA304" s="41">
        <v>209</v>
      </c>
      <c r="RQB304" s="42" t="s">
        <v>47</v>
      </c>
      <c r="RQC304" s="41">
        <v>40</v>
      </c>
      <c r="RQD304" s="46">
        <v>5.08</v>
      </c>
      <c r="RQE304" s="46">
        <v>4.5999999999999996</v>
      </c>
      <c r="RQF304" s="46">
        <v>0.28000000000000003</v>
      </c>
      <c r="RQG304" s="46">
        <v>63</v>
      </c>
      <c r="RQH304" s="46"/>
      <c r="RQI304" s="41">
        <v>209</v>
      </c>
      <c r="RQJ304" s="42" t="s">
        <v>47</v>
      </c>
      <c r="RQK304" s="41">
        <v>40</v>
      </c>
      <c r="RQL304" s="46">
        <v>5.08</v>
      </c>
      <c r="RQM304" s="46">
        <v>4.5999999999999996</v>
      </c>
      <c r="RQN304" s="46">
        <v>0.28000000000000003</v>
      </c>
      <c r="RQO304" s="46">
        <v>63</v>
      </c>
      <c r="RQP304" s="46"/>
      <c r="RQQ304" s="41">
        <v>209</v>
      </c>
      <c r="RQR304" s="42" t="s">
        <v>47</v>
      </c>
      <c r="RQS304" s="41">
        <v>40</v>
      </c>
      <c r="RQT304" s="46">
        <v>5.08</v>
      </c>
      <c r="RQU304" s="46">
        <v>4.5999999999999996</v>
      </c>
      <c r="RQV304" s="46">
        <v>0.28000000000000003</v>
      </c>
      <c r="RQW304" s="46">
        <v>63</v>
      </c>
      <c r="RQX304" s="46"/>
      <c r="RQY304" s="41">
        <v>209</v>
      </c>
      <c r="RQZ304" s="42" t="s">
        <v>47</v>
      </c>
      <c r="RRA304" s="41">
        <v>40</v>
      </c>
      <c r="RRB304" s="46">
        <v>5.08</v>
      </c>
      <c r="RRC304" s="46">
        <v>4.5999999999999996</v>
      </c>
      <c r="RRD304" s="46">
        <v>0.28000000000000003</v>
      </c>
      <c r="RRE304" s="46">
        <v>63</v>
      </c>
      <c r="RRF304" s="46"/>
      <c r="RRG304" s="41">
        <v>209</v>
      </c>
      <c r="RRH304" s="42" t="s">
        <v>47</v>
      </c>
      <c r="RRI304" s="41">
        <v>40</v>
      </c>
      <c r="RRJ304" s="46">
        <v>5.08</v>
      </c>
      <c r="RRK304" s="46">
        <v>4.5999999999999996</v>
      </c>
      <c r="RRL304" s="46">
        <v>0.28000000000000003</v>
      </c>
      <c r="RRM304" s="46">
        <v>63</v>
      </c>
      <c r="RRN304" s="46"/>
      <c r="RRO304" s="41">
        <v>209</v>
      </c>
      <c r="RRP304" s="42" t="s">
        <v>47</v>
      </c>
      <c r="RRQ304" s="41">
        <v>40</v>
      </c>
      <c r="RRR304" s="46">
        <v>5.08</v>
      </c>
      <c r="RRS304" s="46">
        <v>4.5999999999999996</v>
      </c>
      <c r="RRT304" s="46">
        <v>0.28000000000000003</v>
      </c>
      <c r="RRU304" s="46">
        <v>63</v>
      </c>
      <c r="RRV304" s="46"/>
      <c r="RRW304" s="41">
        <v>209</v>
      </c>
      <c r="RRX304" s="42" t="s">
        <v>47</v>
      </c>
      <c r="RRY304" s="41">
        <v>40</v>
      </c>
      <c r="RRZ304" s="46">
        <v>5.08</v>
      </c>
      <c r="RSA304" s="46">
        <v>4.5999999999999996</v>
      </c>
      <c r="RSB304" s="46">
        <v>0.28000000000000003</v>
      </c>
      <c r="RSC304" s="46">
        <v>63</v>
      </c>
      <c r="RSD304" s="46"/>
      <c r="RSE304" s="41">
        <v>209</v>
      </c>
      <c r="RSF304" s="42" t="s">
        <v>47</v>
      </c>
      <c r="RSG304" s="41">
        <v>40</v>
      </c>
      <c r="RSH304" s="46">
        <v>5.08</v>
      </c>
      <c r="RSI304" s="46">
        <v>4.5999999999999996</v>
      </c>
      <c r="RSJ304" s="46">
        <v>0.28000000000000003</v>
      </c>
      <c r="RSK304" s="46">
        <v>63</v>
      </c>
      <c r="RSL304" s="46"/>
      <c r="RSM304" s="41">
        <v>209</v>
      </c>
      <c r="RSN304" s="42" t="s">
        <v>47</v>
      </c>
      <c r="RSO304" s="41">
        <v>40</v>
      </c>
      <c r="RSP304" s="46">
        <v>5.08</v>
      </c>
      <c r="RSQ304" s="46">
        <v>4.5999999999999996</v>
      </c>
      <c r="RSR304" s="46">
        <v>0.28000000000000003</v>
      </c>
      <c r="RSS304" s="46">
        <v>63</v>
      </c>
      <c r="RST304" s="46"/>
      <c r="RSU304" s="41">
        <v>209</v>
      </c>
      <c r="RSV304" s="42" t="s">
        <v>47</v>
      </c>
      <c r="RSW304" s="41">
        <v>40</v>
      </c>
      <c r="RSX304" s="46">
        <v>5.08</v>
      </c>
      <c r="RSY304" s="46">
        <v>4.5999999999999996</v>
      </c>
      <c r="RSZ304" s="46">
        <v>0.28000000000000003</v>
      </c>
      <c r="RTA304" s="46">
        <v>63</v>
      </c>
      <c r="RTB304" s="46"/>
      <c r="RTC304" s="41">
        <v>209</v>
      </c>
      <c r="RTD304" s="42" t="s">
        <v>47</v>
      </c>
      <c r="RTE304" s="41">
        <v>40</v>
      </c>
      <c r="RTF304" s="46">
        <v>5.08</v>
      </c>
      <c r="RTG304" s="46">
        <v>4.5999999999999996</v>
      </c>
      <c r="RTH304" s="46">
        <v>0.28000000000000003</v>
      </c>
      <c r="RTI304" s="46">
        <v>63</v>
      </c>
      <c r="RTJ304" s="46"/>
      <c r="RTK304" s="41">
        <v>209</v>
      </c>
      <c r="RTL304" s="42" t="s">
        <v>47</v>
      </c>
      <c r="RTM304" s="41">
        <v>40</v>
      </c>
      <c r="RTN304" s="46">
        <v>5.08</v>
      </c>
      <c r="RTO304" s="46">
        <v>4.5999999999999996</v>
      </c>
      <c r="RTP304" s="46">
        <v>0.28000000000000003</v>
      </c>
      <c r="RTQ304" s="46">
        <v>63</v>
      </c>
      <c r="RTR304" s="46"/>
      <c r="RTS304" s="41">
        <v>209</v>
      </c>
      <c r="RTT304" s="42" t="s">
        <v>47</v>
      </c>
      <c r="RTU304" s="41">
        <v>40</v>
      </c>
      <c r="RTV304" s="46">
        <v>5.08</v>
      </c>
      <c r="RTW304" s="46">
        <v>4.5999999999999996</v>
      </c>
      <c r="RTX304" s="46">
        <v>0.28000000000000003</v>
      </c>
      <c r="RTY304" s="46">
        <v>63</v>
      </c>
      <c r="RTZ304" s="46"/>
      <c r="RUA304" s="41">
        <v>209</v>
      </c>
      <c r="RUB304" s="42" t="s">
        <v>47</v>
      </c>
      <c r="RUC304" s="41">
        <v>40</v>
      </c>
      <c r="RUD304" s="46">
        <v>5.08</v>
      </c>
      <c r="RUE304" s="46">
        <v>4.5999999999999996</v>
      </c>
      <c r="RUF304" s="46">
        <v>0.28000000000000003</v>
      </c>
      <c r="RUG304" s="46">
        <v>63</v>
      </c>
      <c r="RUH304" s="46"/>
      <c r="RUI304" s="41">
        <v>209</v>
      </c>
      <c r="RUJ304" s="42" t="s">
        <v>47</v>
      </c>
      <c r="RUK304" s="41">
        <v>40</v>
      </c>
      <c r="RUL304" s="46">
        <v>5.08</v>
      </c>
      <c r="RUM304" s="46">
        <v>4.5999999999999996</v>
      </c>
      <c r="RUN304" s="46">
        <v>0.28000000000000003</v>
      </c>
      <c r="RUO304" s="46">
        <v>63</v>
      </c>
      <c r="RUP304" s="46"/>
      <c r="RUQ304" s="41">
        <v>209</v>
      </c>
      <c r="RUR304" s="42" t="s">
        <v>47</v>
      </c>
      <c r="RUS304" s="41">
        <v>40</v>
      </c>
      <c r="RUT304" s="46">
        <v>5.08</v>
      </c>
      <c r="RUU304" s="46">
        <v>4.5999999999999996</v>
      </c>
      <c r="RUV304" s="46">
        <v>0.28000000000000003</v>
      </c>
      <c r="RUW304" s="46">
        <v>63</v>
      </c>
      <c r="RUX304" s="46"/>
      <c r="RUY304" s="41">
        <v>209</v>
      </c>
      <c r="RUZ304" s="42" t="s">
        <v>47</v>
      </c>
      <c r="RVA304" s="41">
        <v>40</v>
      </c>
      <c r="RVB304" s="46">
        <v>5.08</v>
      </c>
      <c r="RVC304" s="46">
        <v>4.5999999999999996</v>
      </c>
      <c r="RVD304" s="46">
        <v>0.28000000000000003</v>
      </c>
      <c r="RVE304" s="46">
        <v>63</v>
      </c>
      <c r="RVF304" s="46"/>
      <c r="RVG304" s="41">
        <v>209</v>
      </c>
      <c r="RVH304" s="42" t="s">
        <v>47</v>
      </c>
      <c r="RVI304" s="41">
        <v>40</v>
      </c>
      <c r="RVJ304" s="46">
        <v>5.08</v>
      </c>
      <c r="RVK304" s="46">
        <v>4.5999999999999996</v>
      </c>
      <c r="RVL304" s="46">
        <v>0.28000000000000003</v>
      </c>
      <c r="RVM304" s="46">
        <v>63</v>
      </c>
      <c r="RVN304" s="46"/>
      <c r="RVO304" s="41">
        <v>209</v>
      </c>
      <c r="RVP304" s="42" t="s">
        <v>47</v>
      </c>
      <c r="RVQ304" s="41">
        <v>40</v>
      </c>
      <c r="RVR304" s="46">
        <v>5.08</v>
      </c>
      <c r="RVS304" s="46">
        <v>4.5999999999999996</v>
      </c>
      <c r="RVT304" s="46">
        <v>0.28000000000000003</v>
      </c>
      <c r="RVU304" s="46">
        <v>63</v>
      </c>
      <c r="RVV304" s="46"/>
      <c r="RVW304" s="41">
        <v>209</v>
      </c>
      <c r="RVX304" s="42" t="s">
        <v>47</v>
      </c>
      <c r="RVY304" s="41">
        <v>40</v>
      </c>
      <c r="RVZ304" s="46">
        <v>5.08</v>
      </c>
      <c r="RWA304" s="46">
        <v>4.5999999999999996</v>
      </c>
      <c r="RWB304" s="46">
        <v>0.28000000000000003</v>
      </c>
      <c r="RWC304" s="46">
        <v>63</v>
      </c>
      <c r="RWD304" s="46"/>
      <c r="RWE304" s="41">
        <v>209</v>
      </c>
      <c r="RWF304" s="42" t="s">
        <v>47</v>
      </c>
      <c r="RWG304" s="41">
        <v>40</v>
      </c>
      <c r="RWH304" s="46">
        <v>5.08</v>
      </c>
      <c r="RWI304" s="46">
        <v>4.5999999999999996</v>
      </c>
      <c r="RWJ304" s="46">
        <v>0.28000000000000003</v>
      </c>
      <c r="RWK304" s="46">
        <v>63</v>
      </c>
      <c r="RWL304" s="46"/>
      <c r="RWM304" s="41">
        <v>209</v>
      </c>
      <c r="RWN304" s="42" t="s">
        <v>47</v>
      </c>
      <c r="RWO304" s="41">
        <v>40</v>
      </c>
      <c r="RWP304" s="46">
        <v>5.08</v>
      </c>
      <c r="RWQ304" s="46">
        <v>4.5999999999999996</v>
      </c>
      <c r="RWR304" s="46">
        <v>0.28000000000000003</v>
      </c>
      <c r="RWS304" s="46">
        <v>63</v>
      </c>
      <c r="RWT304" s="46"/>
      <c r="RWU304" s="41">
        <v>209</v>
      </c>
      <c r="RWV304" s="42" t="s">
        <v>47</v>
      </c>
      <c r="RWW304" s="41">
        <v>40</v>
      </c>
      <c r="RWX304" s="46">
        <v>5.08</v>
      </c>
      <c r="RWY304" s="46">
        <v>4.5999999999999996</v>
      </c>
      <c r="RWZ304" s="46">
        <v>0.28000000000000003</v>
      </c>
      <c r="RXA304" s="46">
        <v>63</v>
      </c>
      <c r="RXB304" s="46"/>
      <c r="RXC304" s="41">
        <v>209</v>
      </c>
      <c r="RXD304" s="42" t="s">
        <v>47</v>
      </c>
      <c r="RXE304" s="41">
        <v>40</v>
      </c>
      <c r="RXF304" s="46">
        <v>5.08</v>
      </c>
      <c r="RXG304" s="46">
        <v>4.5999999999999996</v>
      </c>
      <c r="RXH304" s="46">
        <v>0.28000000000000003</v>
      </c>
      <c r="RXI304" s="46">
        <v>63</v>
      </c>
      <c r="RXJ304" s="46"/>
      <c r="RXK304" s="41">
        <v>209</v>
      </c>
      <c r="RXL304" s="42" t="s">
        <v>47</v>
      </c>
      <c r="RXM304" s="41">
        <v>40</v>
      </c>
      <c r="RXN304" s="46">
        <v>5.08</v>
      </c>
      <c r="RXO304" s="46">
        <v>4.5999999999999996</v>
      </c>
      <c r="RXP304" s="46">
        <v>0.28000000000000003</v>
      </c>
      <c r="RXQ304" s="46">
        <v>63</v>
      </c>
      <c r="RXR304" s="46"/>
      <c r="RXS304" s="41">
        <v>209</v>
      </c>
      <c r="RXT304" s="42" t="s">
        <v>47</v>
      </c>
      <c r="RXU304" s="41">
        <v>40</v>
      </c>
      <c r="RXV304" s="46">
        <v>5.08</v>
      </c>
      <c r="RXW304" s="46">
        <v>4.5999999999999996</v>
      </c>
      <c r="RXX304" s="46">
        <v>0.28000000000000003</v>
      </c>
      <c r="RXY304" s="46">
        <v>63</v>
      </c>
      <c r="RXZ304" s="46"/>
      <c r="RYA304" s="41">
        <v>209</v>
      </c>
      <c r="RYB304" s="42" t="s">
        <v>47</v>
      </c>
      <c r="RYC304" s="41">
        <v>40</v>
      </c>
      <c r="RYD304" s="46">
        <v>5.08</v>
      </c>
      <c r="RYE304" s="46">
        <v>4.5999999999999996</v>
      </c>
      <c r="RYF304" s="46">
        <v>0.28000000000000003</v>
      </c>
      <c r="RYG304" s="46">
        <v>63</v>
      </c>
      <c r="RYH304" s="46"/>
      <c r="RYI304" s="41">
        <v>209</v>
      </c>
      <c r="RYJ304" s="42" t="s">
        <v>47</v>
      </c>
      <c r="RYK304" s="41">
        <v>40</v>
      </c>
      <c r="RYL304" s="46">
        <v>5.08</v>
      </c>
      <c r="RYM304" s="46">
        <v>4.5999999999999996</v>
      </c>
      <c r="RYN304" s="46">
        <v>0.28000000000000003</v>
      </c>
      <c r="RYO304" s="46">
        <v>63</v>
      </c>
      <c r="RYP304" s="46"/>
      <c r="RYQ304" s="41">
        <v>209</v>
      </c>
      <c r="RYR304" s="42" t="s">
        <v>47</v>
      </c>
      <c r="RYS304" s="41">
        <v>40</v>
      </c>
      <c r="RYT304" s="46">
        <v>5.08</v>
      </c>
      <c r="RYU304" s="46">
        <v>4.5999999999999996</v>
      </c>
      <c r="RYV304" s="46">
        <v>0.28000000000000003</v>
      </c>
      <c r="RYW304" s="46">
        <v>63</v>
      </c>
      <c r="RYX304" s="46"/>
      <c r="RYY304" s="41">
        <v>209</v>
      </c>
      <c r="RYZ304" s="42" t="s">
        <v>47</v>
      </c>
      <c r="RZA304" s="41">
        <v>40</v>
      </c>
      <c r="RZB304" s="46">
        <v>5.08</v>
      </c>
      <c r="RZC304" s="46">
        <v>4.5999999999999996</v>
      </c>
      <c r="RZD304" s="46">
        <v>0.28000000000000003</v>
      </c>
      <c r="RZE304" s="46">
        <v>63</v>
      </c>
      <c r="RZF304" s="46"/>
      <c r="RZG304" s="41">
        <v>209</v>
      </c>
      <c r="RZH304" s="42" t="s">
        <v>47</v>
      </c>
      <c r="RZI304" s="41">
        <v>40</v>
      </c>
      <c r="RZJ304" s="46">
        <v>5.08</v>
      </c>
      <c r="RZK304" s="46">
        <v>4.5999999999999996</v>
      </c>
      <c r="RZL304" s="46">
        <v>0.28000000000000003</v>
      </c>
      <c r="RZM304" s="46">
        <v>63</v>
      </c>
      <c r="RZN304" s="46"/>
      <c r="RZO304" s="41">
        <v>209</v>
      </c>
      <c r="RZP304" s="42" t="s">
        <v>47</v>
      </c>
      <c r="RZQ304" s="41">
        <v>40</v>
      </c>
      <c r="RZR304" s="46">
        <v>5.08</v>
      </c>
      <c r="RZS304" s="46">
        <v>4.5999999999999996</v>
      </c>
      <c r="RZT304" s="46">
        <v>0.28000000000000003</v>
      </c>
      <c r="RZU304" s="46">
        <v>63</v>
      </c>
      <c r="RZV304" s="46"/>
      <c r="RZW304" s="41">
        <v>209</v>
      </c>
      <c r="RZX304" s="42" t="s">
        <v>47</v>
      </c>
      <c r="RZY304" s="41">
        <v>40</v>
      </c>
      <c r="RZZ304" s="46">
        <v>5.08</v>
      </c>
      <c r="SAA304" s="46">
        <v>4.5999999999999996</v>
      </c>
      <c r="SAB304" s="46">
        <v>0.28000000000000003</v>
      </c>
      <c r="SAC304" s="46">
        <v>63</v>
      </c>
      <c r="SAD304" s="46"/>
      <c r="SAE304" s="41">
        <v>209</v>
      </c>
      <c r="SAF304" s="42" t="s">
        <v>47</v>
      </c>
      <c r="SAG304" s="41">
        <v>40</v>
      </c>
      <c r="SAH304" s="46">
        <v>5.08</v>
      </c>
      <c r="SAI304" s="46">
        <v>4.5999999999999996</v>
      </c>
      <c r="SAJ304" s="46">
        <v>0.28000000000000003</v>
      </c>
      <c r="SAK304" s="46">
        <v>63</v>
      </c>
      <c r="SAL304" s="46"/>
      <c r="SAM304" s="41">
        <v>209</v>
      </c>
      <c r="SAN304" s="42" t="s">
        <v>47</v>
      </c>
      <c r="SAO304" s="41">
        <v>40</v>
      </c>
      <c r="SAP304" s="46">
        <v>5.08</v>
      </c>
      <c r="SAQ304" s="46">
        <v>4.5999999999999996</v>
      </c>
      <c r="SAR304" s="46">
        <v>0.28000000000000003</v>
      </c>
      <c r="SAS304" s="46">
        <v>63</v>
      </c>
      <c r="SAT304" s="46"/>
      <c r="SAU304" s="41">
        <v>209</v>
      </c>
      <c r="SAV304" s="42" t="s">
        <v>47</v>
      </c>
      <c r="SAW304" s="41">
        <v>40</v>
      </c>
      <c r="SAX304" s="46">
        <v>5.08</v>
      </c>
      <c r="SAY304" s="46">
        <v>4.5999999999999996</v>
      </c>
      <c r="SAZ304" s="46">
        <v>0.28000000000000003</v>
      </c>
      <c r="SBA304" s="46">
        <v>63</v>
      </c>
      <c r="SBB304" s="46"/>
      <c r="SBC304" s="41">
        <v>209</v>
      </c>
      <c r="SBD304" s="42" t="s">
        <v>47</v>
      </c>
      <c r="SBE304" s="41">
        <v>40</v>
      </c>
      <c r="SBF304" s="46">
        <v>5.08</v>
      </c>
      <c r="SBG304" s="46">
        <v>4.5999999999999996</v>
      </c>
      <c r="SBH304" s="46">
        <v>0.28000000000000003</v>
      </c>
      <c r="SBI304" s="46">
        <v>63</v>
      </c>
      <c r="SBJ304" s="46"/>
      <c r="SBK304" s="41">
        <v>209</v>
      </c>
      <c r="SBL304" s="42" t="s">
        <v>47</v>
      </c>
      <c r="SBM304" s="41">
        <v>40</v>
      </c>
      <c r="SBN304" s="46">
        <v>5.08</v>
      </c>
      <c r="SBO304" s="46">
        <v>4.5999999999999996</v>
      </c>
      <c r="SBP304" s="46">
        <v>0.28000000000000003</v>
      </c>
      <c r="SBQ304" s="46">
        <v>63</v>
      </c>
      <c r="SBR304" s="46"/>
      <c r="SBS304" s="41">
        <v>209</v>
      </c>
      <c r="SBT304" s="42" t="s">
        <v>47</v>
      </c>
      <c r="SBU304" s="41">
        <v>40</v>
      </c>
      <c r="SBV304" s="46">
        <v>5.08</v>
      </c>
      <c r="SBW304" s="46">
        <v>4.5999999999999996</v>
      </c>
      <c r="SBX304" s="46">
        <v>0.28000000000000003</v>
      </c>
      <c r="SBY304" s="46">
        <v>63</v>
      </c>
      <c r="SBZ304" s="46"/>
      <c r="SCA304" s="41">
        <v>209</v>
      </c>
      <c r="SCB304" s="42" t="s">
        <v>47</v>
      </c>
      <c r="SCC304" s="41">
        <v>40</v>
      </c>
      <c r="SCD304" s="46">
        <v>5.08</v>
      </c>
      <c r="SCE304" s="46">
        <v>4.5999999999999996</v>
      </c>
      <c r="SCF304" s="46">
        <v>0.28000000000000003</v>
      </c>
      <c r="SCG304" s="46">
        <v>63</v>
      </c>
      <c r="SCH304" s="46"/>
      <c r="SCI304" s="41">
        <v>209</v>
      </c>
      <c r="SCJ304" s="42" t="s">
        <v>47</v>
      </c>
      <c r="SCK304" s="41">
        <v>40</v>
      </c>
      <c r="SCL304" s="46">
        <v>5.08</v>
      </c>
      <c r="SCM304" s="46">
        <v>4.5999999999999996</v>
      </c>
      <c r="SCN304" s="46">
        <v>0.28000000000000003</v>
      </c>
      <c r="SCO304" s="46">
        <v>63</v>
      </c>
      <c r="SCP304" s="46"/>
      <c r="SCQ304" s="41">
        <v>209</v>
      </c>
      <c r="SCR304" s="42" t="s">
        <v>47</v>
      </c>
      <c r="SCS304" s="41">
        <v>40</v>
      </c>
      <c r="SCT304" s="46">
        <v>5.08</v>
      </c>
      <c r="SCU304" s="46">
        <v>4.5999999999999996</v>
      </c>
      <c r="SCV304" s="46">
        <v>0.28000000000000003</v>
      </c>
      <c r="SCW304" s="46">
        <v>63</v>
      </c>
      <c r="SCX304" s="46"/>
      <c r="SCY304" s="41">
        <v>209</v>
      </c>
      <c r="SCZ304" s="42" t="s">
        <v>47</v>
      </c>
      <c r="SDA304" s="41">
        <v>40</v>
      </c>
      <c r="SDB304" s="46">
        <v>5.08</v>
      </c>
      <c r="SDC304" s="46">
        <v>4.5999999999999996</v>
      </c>
      <c r="SDD304" s="46">
        <v>0.28000000000000003</v>
      </c>
      <c r="SDE304" s="46">
        <v>63</v>
      </c>
      <c r="SDF304" s="46"/>
      <c r="SDG304" s="41">
        <v>209</v>
      </c>
      <c r="SDH304" s="42" t="s">
        <v>47</v>
      </c>
      <c r="SDI304" s="41">
        <v>40</v>
      </c>
      <c r="SDJ304" s="46">
        <v>5.08</v>
      </c>
      <c r="SDK304" s="46">
        <v>4.5999999999999996</v>
      </c>
      <c r="SDL304" s="46">
        <v>0.28000000000000003</v>
      </c>
      <c r="SDM304" s="46">
        <v>63</v>
      </c>
      <c r="SDN304" s="46"/>
      <c r="SDO304" s="41">
        <v>209</v>
      </c>
      <c r="SDP304" s="42" t="s">
        <v>47</v>
      </c>
      <c r="SDQ304" s="41">
        <v>40</v>
      </c>
      <c r="SDR304" s="46">
        <v>5.08</v>
      </c>
      <c r="SDS304" s="46">
        <v>4.5999999999999996</v>
      </c>
      <c r="SDT304" s="46">
        <v>0.28000000000000003</v>
      </c>
      <c r="SDU304" s="46">
        <v>63</v>
      </c>
      <c r="SDV304" s="46"/>
      <c r="SDW304" s="41">
        <v>209</v>
      </c>
      <c r="SDX304" s="42" t="s">
        <v>47</v>
      </c>
      <c r="SDY304" s="41">
        <v>40</v>
      </c>
      <c r="SDZ304" s="46">
        <v>5.08</v>
      </c>
      <c r="SEA304" s="46">
        <v>4.5999999999999996</v>
      </c>
      <c r="SEB304" s="46">
        <v>0.28000000000000003</v>
      </c>
      <c r="SEC304" s="46">
        <v>63</v>
      </c>
      <c r="SED304" s="46"/>
      <c r="SEE304" s="41">
        <v>209</v>
      </c>
      <c r="SEF304" s="42" t="s">
        <v>47</v>
      </c>
      <c r="SEG304" s="41">
        <v>40</v>
      </c>
      <c r="SEH304" s="46">
        <v>5.08</v>
      </c>
      <c r="SEI304" s="46">
        <v>4.5999999999999996</v>
      </c>
      <c r="SEJ304" s="46">
        <v>0.28000000000000003</v>
      </c>
      <c r="SEK304" s="46">
        <v>63</v>
      </c>
      <c r="SEL304" s="46"/>
      <c r="SEM304" s="41">
        <v>209</v>
      </c>
      <c r="SEN304" s="42" t="s">
        <v>47</v>
      </c>
      <c r="SEO304" s="41">
        <v>40</v>
      </c>
      <c r="SEP304" s="46">
        <v>5.08</v>
      </c>
      <c r="SEQ304" s="46">
        <v>4.5999999999999996</v>
      </c>
      <c r="SER304" s="46">
        <v>0.28000000000000003</v>
      </c>
      <c r="SES304" s="46">
        <v>63</v>
      </c>
      <c r="SET304" s="46"/>
      <c r="SEU304" s="41">
        <v>209</v>
      </c>
      <c r="SEV304" s="42" t="s">
        <v>47</v>
      </c>
      <c r="SEW304" s="41">
        <v>40</v>
      </c>
      <c r="SEX304" s="46">
        <v>5.08</v>
      </c>
      <c r="SEY304" s="46">
        <v>4.5999999999999996</v>
      </c>
      <c r="SEZ304" s="46">
        <v>0.28000000000000003</v>
      </c>
      <c r="SFA304" s="46">
        <v>63</v>
      </c>
      <c r="SFB304" s="46"/>
      <c r="SFC304" s="41">
        <v>209</v>
      </c>
      <c r="SFD304" s="42" t="s">
        <v>47</v>
      </c>
      <c r="SFE304" s="41">
        <v>40</v>
      </c>
      <c r="SFF304" s="46">
        <v>5.08</v>
      </c>
      <c r="SFG304" s="46">
        <v>4.5999999999999996</v>
      </c>
      <c r="SFH304" s="46">
        <v>0.28000000000000003</v>
      </c>
      <c r="SFI304" s="46">
        <v>63</v>
      </c>
      <c r="SFJ304" s="46"/>
      <c r="SFK304" s="41">
        <v>209</v>
      </c>
      <c r="SFL304" s="42" t="s">
        <v>47</v>
      </c>
      <c r="SFM304" s="41">
        <v>40</v>
      </c>
      <c r="SFN304" s="46">
        <v>5.08</v>
      </c>
      <c r="SFO304" s="46">
        <v>4.5999999999999996</v>
      </c>
      <c r="SFP304" s="46">
        <v>0.28000000000000003</v>
      </c>
      <c r="SFQ304" s="46">
        <v>63</v>
      </c>
      <c r="SFR304" s="46"/>
      <c r="SFS304" s="41">
        <v>209</v>
      </c>
      <c r="SFT304" s="42" t="s">
        <v>47</v>
      </c>
      <c r="SFU304" s="41">
        <v>40</v>
      </c>
      <c r="SFV304" s="46">
        <v>5.08</v>
      </c>
      <c r="SFW304" s="46">
        <v>4.5999999999999996</v>
      </c>
      <c r="SFX304" s="46">
        <v>0.28000000000000003</v>
      </c>
      <c r="SFY304" s="46">
        <v>63</v>
      </c>
      <c r="SFZ304" s="46"/>
      <c r="SGA304" s="41">
        <v>209</v>
      </c>
      <c r="SGB304" s="42" t="s">
        <v>47</v>
      </c>
      <c r="SGC304" s="41">
        <v>40</v>
      </c>
      <c r="SGD304" s="46">
        <v>5.08</v>
      </c>
      <c r="SGE304" s="46">
        <v>4.5999999999999996</v>
      </c>
      <c r="SGF304" s="46">
        <v>0.28000000000000003</v>
      </c>
      <c r="SGG304" s="46">
        <v>63</v>
      </c>
      <c r="SGH304" s="46"/>
      <c r="SGI304" s="41">
        <v>209</v>
      </c>
      <c r="SGJ304" s="42" t="s">
        <v>47</v>
      </c>
      <c r="SGK304" s="41">
        <v>40</v>
      </c>
      <c r="SGL304" s="46">
        <v>5.08</v>
      </c>
      <c r="SGM304" s="46">
        <v>4.5999999999999996</v>
      </c>
      <c r="SGN304" s="46">
        <v>0.28000000000000003</v>
      </c>
      <c r="SGO304" s="46">
        <v>63</v>
      </c>
      <c r="SGP304" s="46"/>
      <c r="SGQ304" s="41">
        <v>209</v>
      </c>
      <c r="SGR304" s="42" t="s">
        <v>47</v>
      </c>
      <c r="SGS304" s="41">
        <v>40</v>
      </c>
      <c r="SGT304" s="46">
        <v>5.08</v>
      </c>
      <c r="SGU304" s="46">
        <v>4.5999999999999996</v>
      </c>
      <c r="SGV304" s="46">
        <v>0.28000000000000003</v>
      </c>
      <c r="SGW304" s="46">
        <v>63</v>
      </c>
      <c r="SGX304" s="46"/>
      <c r="SGY304" s="41">
        <v>209</v>
      </c>
      <c r="SGZ304" s="42" t="s">
        <v>47</v>
      </c>
      <c r="SHA304" s="41">
        <v>40</v>
      </c>
      <c r="SHB304" s="46">
        <v>5.08</v>
      </c>
      <c r="SHC304" s="46">
        <v>4.5999999999999996</v>
      </c>
      <c r="SHD304" s="46">
        <v>0.28000000000000003</v>
      </c>
      <c r="SHE304" s="46">
        <v>63</v>
      </c>
      <c r="SHF304" s="46"/>
      <c r="SHG304" s="41">
        <v>209</v>
      </c>
      <c r="SHH304" s="42" t="s">
        <v>47</v>
      </c>
      <c r="SHI304" s="41">
        <v>40</v>
      </c>
      <c r="SHJ304" s="46">
        <v>5.08</v>
      </c>
      <c r="SHK304" s="46">
        <v>4.5999999999999996</v>
      </c>
      <c r="SHL304" s="46">
        <v>0.28000000000000003</v>
      </c>
      <c r="SHM304" s="46">
        <v>63</v>
      </c>
      <c r="SHN304" s="46"/>
      <c r="SHO304" s="41">
        <v>209</v>
      </c>
      <c r="SHP304" s="42" t="s">
        <v>47</v>
      </c>
      <c r="SHQ304" s="41">
        <v>40</v>
      </c>
      <c r="SHR304" s="46">
        <v>5.08</v>
      </c>
      <c r="SHS304" s="46">
        <v>4.5999999999999996</v>
      </c>
      <c r="SHT304" s="46">
        <v>0.28000000000000003</v>
      </c>
      <c r="SHU304" s="46">
        <v>63</v>
      </c>
      <c r="SHV304" s="46"/>
      <c r="SHW304" s="41">
        <v>209</v>
      </c>
      <c r="SHX304" s="42" t="s">
        <v>47</v>
      </c>
      <c r="SHY304" s="41">
        <v>40</v>
      </c>
      <c r="SHZ304" s="46">
        <v>5.08</v>
      </c>
      <c r="SIA304" s="46">
        <v>4.5999999999999996</v>
      </c>
      <c r="SIB304" s="46">
        <v>0.28000000000000003</v>
      </c>
      <c r="SIC304" s="46">
        <v>63</v>
      </c>
      <c r="SID304" s="46"/>
      <c r="SIE304" s="41">
        <v>209</v>
      </c>
      <c r="SIF304" s="42" t="s">
        <v>47</v>
      </c>
      <c r="SIG304" s="41">
        <v>40</v>
      </c>
      <c r="SIH304" s="46">
        <v>5.08</v>
      </c>
      <c r="SII304" s="46">
        <v>4.5999999999999996</v>
      </c>
      <c r="SIJ304" s="46">
        <v>0.28000000000000003</v>
      </c>
      <c r="SIK304" s="46">
        <v>63</v>
      </c>
      <c r="SIL304" s="46"/>
      <c r="SIM304" s="41">
        <v>209</v>
      </c>
      <c r="SIN304" s="42" t="s">
        <v>47</v>
      </c>
      <c r="SIO304" s="41">
        <v>40</v>
      </c>
      <c r="SIP304" s="46">
        <v>5.08</v>
      </c>
      <c r="SIQ304" s="46">
        <v>4.5999999999999996</v>
      </c>
      <c r="SIR304" s="46">
        <v>0.28000000000000003</v>
      </c>
      <c r="SIS304" s="46">
        <v>63</v>
      </c>
      <c r="SIT304" s="46"/>
      <c r="SIU304" s="41">
        <v>209</v>
      </c>
      <c r="SIV304" s="42" t="s">
        <v>47</v>
      </c>
      <c r="SIW304" s="41">
        <v>40</v>
      </c>
      <c r="SIX304" s="46">
        <v>5.08</v>
      </c>
      <c r="SIY304" s="46">
        <v>4.5999999999999996</v>
      </c>
      <c r="SIZ304" s="46">
        <v>0.28000000000000003</v>
      </c>
      <c r="SJA304" s="46">
        <v>63</v>
      </c>
      <c r="SJB304" s="46"/>
      <c r="SJC304" s="41">
        <v>209</v>
      </c>
      <c r="SJD304" s="42" t="s">
        <v>47</v>
      </c>
      <c r="SJE304" s="41">
        <v>40</v>
      </c>
      <c r="SJF304" s="46">
        <v>5.08</v>
      </c>
      <c r="SJG304" s="46">
        <v>4.5999999999999996</v>
      </c>
      <c r="SJH304" s="46">
        <v>0.28000000000000003</v>
      </c>
      <c r="SJI304" s="46">
        <v>63</v>
      </c>
      <c r="SJJ304" s="46"/>
      <c r="SJK304" s="41">
        <v>209</v>
      </c>
      <c r="SJL304" s="42" t="s">
        <v>47</v>
      </c>
      <c r="SJM304" s="41">
        <v>40</v>
      </c>
      <c r="SJN304" s="46">
        <v>5.08</v>
      </c>
      <c r="SJO304" s="46">
        <v>4.5999999999999996</v>
      </c>
      <c r="SJP304" s="46">
        <v>0.28000000000000003</v>
      </c>
      <c r="SJQ304" s="46">
        <v>63</v>
      </c>
      <c r="SJR304" s="46"/>
      <c r="SJS304" s="41">
        <v>209</v>
      </c>
      <c r="SJT304" s="42" t="s">
        <v>47</v>
      </c>
      <c r="SJU304" s="41">
        <v>40</v>
      </c>
      <c r="SJV304" s="46">
        <v>5.08</v>
      </c>
      <c r="SJW304" s="46">
        <v>4.5999999999999996</v>
      </c>
      <c r="SJX304" s="46">
        <v>0.28000000000000003</v>
      </c>
      <c r="SJY304" s="46">
        <v>63</v>
      </c>
      <c r="SJZ304" s="46"/>
      <c r="SKA304" s="41">
        <v>209</v>
      </c>
      <c r="SKB304" s="42" t="s">
        <v>47</v>
      </c>
      <c r="SKC304" s="41">
        <v>40</v>
      </c>
      <c r="SKD304" s="46">
        <v>5.08</v>
      </c>
      <c r="SKE304" s="46">
        <v>4.5999999999999996</v>
      </c>
      <c r="SKF304" s="46">
        <v>0.28000000000000003</v>
      </c>
      <c r="SKG304" s="46">
        <v>63</v>
      </c>
      <c r="SKH304" s="46"/>
      <c r="SKI304" s="41">
        <v>209</v>
      </c>
      <c r="SKJ304" s="42" t="s">
        <v>47</v>
      </c>
      <c r="SKK304" s="41">
        <v>40</v>
      </c>
      <c r="SKL304" s="46">
        <v>5.08</v>
      </c>
      <c r="SKM304" s="46">
        <v>4.5999999999999996</v>
      </c>
      <c r="SKN304" s="46">
        <v>0.28000000000000003</v>
      </c>
      <c r="SKO304" s="46">
        <v>63</v>
      </c>
      <c r="SKP304" s="46"/>
      <c r="SKQ304" s="41">
        <v>209</v>
      </c>
      <c r="SKR304" s="42" t="s">
        <v>47</v>
      </c>
      <c r="SKS304" s="41">
        <v>40</v>
      </c>
      <c r="SKT304" s="46">
        <v>5.08</v>
      </c>
      <c r="SKU304" s="46">
        <v>4.5999999999999996</v>
      </c>
      <c r="SKV304" s="46">
        <v>0.28000000000000003</v>
      </c>
      <c r="SKW304" s="46">
        <v>63</v>
      </c>
      <c r="SKX304" s="46"/>
      <c r="SKY304" s="41">
        <v>209</v>
      </c>
      <c r="SKZ304" s="42" t="s">
        <v>47</v>
      </c>
      <c r="SLA304" s="41">
        <v>40</v>
      </c>
      <c r="SLB304" s="46">
        <v>5.08</v>
      </c>
      <c r="SLC304" s="46">
        <v>4.5999999999999996</v>
      </c>
      <c r="SLD304" s="46">
        <v>0.28000000000000003</v>
      </c>
      <c r="SLE304" s="46">
        <v>63</v>
      </c>
      <c r="SLF304" s="46"/>
      <c r="SLG304" s="41">
        <v>209</v>
      </c>
      <c r="SLH304" s="42" t="s">
        <v>47</v>
      </c>
      <c r="SLI304" s="41">
        <v>40</v>
      </c>
      <c r="SLJ304" s="46">
        <v>5.08</v>
      </c>
      <c r="SLK304" s="46">
        <v>4.5999999999999996</v>
      </c>
      <c r="SLL304" s="46">
        <v>0.28000000000000003</v>
      </c>
      <c r="SLM304" s="46">
        <v>63</v>
      </c>
      <c r="SLN304" s="46"/>
      <c r="SLO304" s="41">
        <v>209</v>
      </c>
      <c r="SLP304" s="42" t="s">
        <v>47</v>
      </c>
      <c r="SLQ304" s="41">
        <v>40</v>
      </c>
      <c r="SLR304" s="46">
        <v>5.08</v>
      </c>
      <c r="SLS304" s="46">
        <v>4.5999999999999996</v>
      </c>
      <c r="SLT304" s="46">
        <v>0.28000000000000003</v>
      </c>
      <c r="SLU304" s="46">
        <v>63</v>
      </c>
      <c r="SLV304" s="46"/>
      <c r="SLW304" s="41">
        <v>209</v>
      </c>
      <c r="SLX304" s="42" t="s">
        <v>47</v>
      </c>
      <c r="SLY304" s="41">
        <v>40</v>
      </c>
      <c r="SLZ304" s="46">
        <v>5.08</v>
      </c>
      <c r="SMA304" s="46">
        <v>4.5999999999999996</v>
      </c>
      <c r="SMB304" s="46">
        <v>0.28000000000000003</v>
      </c>
      <c r="SMC304" s="46">
        <v>63</v>
      </c>
      <c r="SMD304" s="46"/>
      <c r="SME304" s="41">
        <v>209</v>
      </c>
      <c r="SMF304" s="42" t="s">
        <v>47</v>
      </c>
      <c r="SMG304" s="41">
        <v>40</v>
      </c>
      <c r="SMH304" s="46">
        <v>5.08</v>
      </c>
      <c r="SMI304" s="46">
        <v>4.5999999999999996</v>
      </c>
      <c r="SMJ304" s="46">
        <v>0.28000000000000003</v>
      </c>
      <c r="SMK304" s="46">
        <v>63</v>
      </c>
      <c r="SML304" s="46"/>
      <c r="SMM304" s="41">
        <v>209</v>
      </c>
      <c r="SMN304" s="42" t="s">
        <v>47</v>
      </c>
      <c r="SMO304" s="41">
        <v>40</v>
      </c>
      <c r="SMP304" s="46">
        <v>5.08</v>
      </c>
      <c r="SMQ304" s="46">
        <v>4.5999999999999996</v>
      </c>
      <c r="SMR304" s="46">
        <v>0.28000000000000003</v>
      </c>
      <c r="SMS304" s="46">
        <v>63</v>
      </c>
      <c r="SMT304" s="46"/>
      <c r="SMU304" s="41">
        <v>209</v>
      </c>
      <c r="SMV304" s="42" t="s">
        <v>47</v>
      </c>
      <c r="SMW304" s="41">
        <v>40</v>
      </c>
      <c r="SMX304" s="46">
        <v>5.08</v>
      </c>
      <c r="SMY304" s="46">
        <v>4.5999999999999996</v>
      </c>
      <c r="SMZ304" s="46">
        <v>0.28000000000000003</v>
      </c>
      <c r="SNA304" s="46">
        <v>63</v>
      </c>
      <c r="SNB304" s="46"/>
      <c r="SNC304" s="41">
        <v>209</v>
      </c>
      <c r="SND304" s="42" t="s">
        <v>47</v>
      </c>
      <c r="SNE304" s="41">
        <v>40</v>
      </c>
      <c r="SNF304" s="46">
        <v>5.08</v>
      </c>
      <c r="SNG304" s="46">
        <v>4.5999999999999996</v>
      </c>
      <c r="SNH304" s="46">
        <v>0.28000000000000003</v>
      </c>
      <c r="SNI304" s="46">
        <v>63</v>
      </c>
      <c r="SNJ304" s="46"/>
      <c r="SNK304" s="41">
        <v>209</v>
      </c>
      <c r="SNL304" s="42" t="s">
        <v>47</v>
      </c>
      <c r="SNM304" s="41">
        <v>40</v>
      </c>
      <c r="SNN304" s="46">
        <v>5.08</v>
      </c>
      <c r="SNO304" s="46">
        <v>4.5999999999999996</v>
      </c>
      <c r="SNP304" s="46">
        <v>0.28000000000000003</v>
      </c>
      <c r="SNQ304" s="46">
        <v>63</v>
      </c>
      <c r="SNR304" s="46"/>
      <c r="SNS304" s="41">
        <v>209</v>
      </c>
      <c r="SNT304" s="42" t="s">
        <v>47</v>
      </c>
      <c r="SNU304" s="41">
        <v>40</v>
      </c>
      <c r="SNV304" s="46">
        <v>5.08</v>
      </c>
      <c r="SNW304" s="46">
        <v>4.5999999999999996</v>
      </c>
      <c r="SNX304" s="46">
        <v>0.28000000000000003</v>
      </c>
      <c r="SNY304" s="46">
        <v>63</v>
      </c>
      <c r="SNZ304" s="46"/>
      <c r="SOA304" s="41">
        <v>209</v>
      </c>
      <c r="SOB304" s="42" t="s">
        <v>47</v>
      </c>
      <c r="SOC304" s="41">
        <v>40</v>
      </c>
      <c r="SOD304" s="46">
        <v>5.08</v>
      </c>
      <c r="SOE304" s="46">
        <v>4.5999999999999996</v>
      </c>
      <c r="SOF304" s="46">
        <v>0.28000000000000003</v>
      </c>
      <c r="SOG304" s="46">
        <v>63</v>
      </c>
      <c r="SOH304" s="46"/>
      <c r="SOI304" s="41">
        <v>209</v>
      </c>
      <c r="SOJ304" s="42" t="s">
        <v>47</v>
      </c>
      <c r="SOK304" s="41">
        <v>40</v>
      </c>
      <c r="SOL304" s="46">
        <v>5.08</v>
      </c>
      <c r="SOM304" s="46">
        <v>4.5999999999999996</v>
      </c>
      <c r="SON304" s="46">
        <v>0.28000000000000003</v>
      </c>
      <c r="SOO304" s="46">
        <v>63</v>
      </c>
      <c r="SOP304" s="46"/>
      <c r="SOQ304" s="41">
        <v>209</v>
      </c>
      <c r="SOR304" s="42" t="s">
        <v>47</v>
      </c>
      <c r="SOS304" s="41">
        <v>40</v>
      </c>
      <c r="SOT304" s="46">
        <v>5.08</v>
      </c>
      <c r="SOU304" s="46">
        <v>4.5999999999999996</v>
      </c>
      <c r="SOV304" s="46">
        <v>0.28000000000000003</v>
      </c>
      <c r="SOW304" s="46">
        <v>63</v>
      </c>
      <c r="SOX304" s="46"/>
      <c r="SOY304" s="41">
        <v>209</v>
      </c>
      <c r="SOZ304" s="42" t="s">
        <v>47</v>
      </c>
      <c r="SPA304" s="41">
        <v>40</v>
      </c>
      <c r="SPB304" s="46">
        <v>5.08</v>
      </c>
      <c r="SPC304" s="46">
        <v>4.5999999999999996</v>
      </c>
      <c r="SPD304" s="46">
        <v>0.28000000000000003</v>
      </c>
      <c r="SPE304" s="46">
        <v>63</v>
      </c>
      <c r="SPF304" s="46"/>
      <c r="SPG304" s="41">
        <v>209</v>
      </c>
      <c r="SPH304" s="42" t="s">
        <v>47</v>
      </c>
      <c r="SPI304" s="41">
        <v>40</v>
      </c>
      <c r="SPJ304" s="46">
        <v>5.08</v>
      </c>
      <c r="SPK304" s="46">
        <v>4.5999999999999996</v>
      </c>
      <c r="SPL304" s="46">
        <v>0.28000000000000003</v>
      </c>
      <c r="SPM304" s="46">
        <v>63</v>
      </c>
      <c r="SPN304" s="46"/>
      <c r="SPO304" s="41">
        <v>209</v>
      </c>
      <c r="SPP304" s="42" t="s">
        <v>47</v>
      </c>
      <c r="SPQ304" s="41">
        <v>40</v>
      </c>
      <c r="SPR304" s="46">
        <v>5.08</v>
      </c>
      <c r="SPS304" s="46">
        <v>4.5999999999999996</v>
      </c>
      <c r="SPT304" s="46">
        <v>0.28000000000000003</v>
      </c>
      <c r="SPU304" s="46">
        <v>63</v>
      </c>
      <c r="SPV304" s="46"/>
      <c r="SPW304" s="41">
        <v>209</v>
      </c>
      <c r="SPX304" s="42" t="s">
        <v>47</v>
      </c>
      <c r="SPY304" s="41">
        <v>40</v>
      </c>
      <c r="SPZ304" s="46">
        <v>5.08</v>
      </c>
      <c r="SQA304" s="46">
        <v>4.5999999999999996</v>
      </c>
      <c r="SQB304" s="46">
        <v>0.28000000000000003</v>
      </c>
      <c r="SQC304" s="46">
        <v>63</v>
      </c>
      <c r="SQD304" s="46"/>
      <c r="SQE304" s="41">
        <v>209</v>
      </c>
      <c r="SQF304" s="42" t="s">
        <v>47</v>
      </c>
      <c r="SQG304" s="41">
        <v>40</v>
      </c>
      <c r="SQH304" s="46">
        <v>5.08</v>
      </c>
      <c r="SQI304" s="46">
        <v>4.5999999999999996</v>
      </c>
      <c r="SQJ304" s="46">
        <v>0.28000000000000003</v>
      </c>
      <c r="SQK304" s="46">
        <v>63</v>
      </c>
      <c r="SQL304" s="46"/>
      <c r="SQM304" s="41">
        <v>209</v>
      </c>
      <c r="SQN304" s="42" t="s">
        <v>47</v>
      </c>
      <c r="SQO304" s="41">
        <v>40</v>
      </c>
      <c r="SQP304" s="46">
        <v>5.08</v>
      </c>
      <c r="SQQ304" s="46">
        <v>4.5999999999999996</v>
      </c>
      <c r="SQR304" s="46">
        <v>0.28000000000000003</v>
      </c>
      <c r="SQS304" s="46">
        <v>63</v>
      </c>
      <c r="SQT304" s="46"/>
      <c r="SQU304" s="41">
        <v>209</v>
      </c>
      <c r="SQV304" s="42" t="s">
        <v>47</v>
      </c>
      <c r="SQW304" s="41">
        <v>40</v>
      </c>
      <c r="SQX304" s="46">
        <v>5.08</v>
      </c>
      <c r="SQY304" s="46">
        <v>4.5999999999999996</v>
      </c>
      <c r="SQZ304" s="46">
        <v>0.28000000000000003</v>
      </c>
      <c r="SRA304" s="46">
        <v>63</v>
      </c>
      <c r="SRB304" s="46"/>
      <c r="SRC304" s="41">
        <v>209</v>
      </c>
      <c r="SRD304" s="42" t="s">
        <v>47</v>
      </c>
      <c r="SRE304" s="41">
        <v>40</v>
      </c>
      <c r="SRF304" s="46">
        <v>5.08</v>
      </c>
      <c r="SRG304" s="46">
        <v>4.5999999999999996</v>
      </c>
      <c r="SRH304" s="46">
        <v>0.28000000000000003</v>
      </c>
      <c r="SRI304" s="46">
        <v>63</v>
      </c>
      <c r="SRJ304" s="46"/>
      <c r="SRK304" s="41">
        <v>209</v>
      </c>
      <c r="SRL304" s="42" t="s">
        <v>47</v>
      </c>
      <c r="SRM304" s="41">
        <v>40</v>
      </c>
      <c r="SRN304" s="46">
        <v>5.08</v>
      </c>
      <c r="SRO304" s="46">
        <v>4.5999999999999996</v>
      </c>
      <c r="SRP304" s="46">
        <v>0.28000000000000003</v>
      </c>
      <c r="SRQ304" s="46">
        <v>63</v>
      </c>
      <c r="SRR304" s="46"/>
      <c r="SRS304" s="41">
        <v>209</v>
      </c>
      <c r="SRT304" s="42" t="s">
        <v>47</v>
      </c>
      <c r="SRU304" s="41">
        <v>40</v>
      </c>
      <c r="SRV304" s="46">
        <v>5.08</v>
      </c>
      <c r="SRW304" s="46">
        <v>4.5999999999999996</v>
      </c>
      <c r="SRX304" s="46">
        <v>0.28000000000000003</v>
      </c>
      <c r="SRY304" s="46">
        <v>63</v>
      </c>
      <c r="SRZ304" s="46"/>
      <c r="SSA304" s="41">
        <v>209</v>
      </c>
      <c r="SSB304" s="42" t="s">
        <v>47</v>
      </c>
      <c r="SSC304" s="41">
        <v>40</v>
      </c>
      <c r="SSD304" s="46">
        <v>5.08</v>
      </c>
      <c r="SSE304" s="46">
        <v>4.5999999999999996</v>
      </c>
      <c r="SSF304" s="46">
        <v>0.28000000000000003</v>
      </c>
      <c r="SSG304" s="46">
        <v>63</v>
      </c>
      <c r="SSH304" s="46"/>
      <c r="SSI304" s="41">
        <v>209</v>
      </c>
      <c r="SSJ304" s="42" t="s">
        <v>47</v>
      </c>
      <c r="SSK304" s="41">
        <v>40</v>
      </c>
      <c r="SSL304" s="46">
        <v>5.08</v>
      </c>
      <c r="SSM304" s="46">
        <v>4.5999999999999996</v>
      </c>
      <c r="SSN304" s="46">
        <v>0.28000000000000003</v>
      </c>
      <c r="SSO304" s="46">
        <v>63</v>
      </c>
      <c r="SSP304" s="46"/>
      <c r="SSQ304" s="41">
        <v>209</v>
      </c>
      <c r="SSR304" s="42" t="s">
        <v>47</v>
      </c>
      <c r="SSS304" s="41">
        <v>40</v>
      </c>
      <c r="SST304" s="46">
        <v>5.08</v>
      </c>
      <c r="SSU304" s="46">
        <v>4.5999999999999996</v>
      </c>
      <c r="SSV304" s="46">
        <v>0.28000000000000003</v>
      </c>
      <c r="SSW304" s="46">
        <v>63</v>
      </c>
      <c r="SSX304" s="46"/>
      <c r="SSY304" s="41">
        <v>209</v>
      </c>
      <c r="SSZ304" s="42" t="s">
        <v>47</v>
      </c>
      <c r="STA304" s="41">
        <v>40</v>
      </c>
      <c r="STB304" s="46">
        <v>5.08</v>
      </c>
      <c r="STC304" s="46">
        <v>4.5999999999999996</v>
      </c>
      <c r="STD304" s="46">
        <v>0.28000000000000003</v>
      </c>
      <c r="STE304" s="46">
        <v>63</v>
      </c>
      <c r="STF304" s="46"/>
      <c r="STG304" s="41">
        <v>209</v>
      </c>
      <c r="STH304" s="42" t="s">
        <v>47</v>
      </c>
      <c r="STI304" s="41">
        <v>40</v>
      </c>
      <c r="STJ304" s="46">
        <v>5.08</v>
      </c>
      <c r="STK304" s="46">
        <v>4.5999999999999996</v>
      </c>
      <c r="STL304" s="46">
        <v>0.28000000000000003</v>
      </c>
      <c r="STM304" s="46">
        <v>63</v>
      </c>
      <c r="STN304" s="46"/>
      <c r="STO304" s="41">
        <v>209</v>
      </c>
      <c r="STP304" s="42" t="s">
        <v>47</v>
      </c>
      <c r="STQ304" s="41">
        <v>40</v>
      </c>
      <c r="STR304" s="46">
        <v>5.08</v>
      </c>
      <c r="STS304" s="46">
        <v>4.5999999999999996</v>
      </c>
      <c r="STT304" s="46">
        <v>0.28000000000000003</v>
      </c>
      <c r="STU304" s="46">
        <v>63</v>
      </c>
      <c r="STV304" s="46"/>
      <c r="STW304" s="41">
        <v>209</v>
      </c>
      <c r="STX304" s="42" t="s">
        <v>47</v>
      </c>
      <c r="STY304" s="41">
        <v>40</v>
      </c>
      <c r="STZ304" s="46">
        <v>5.08</v>
      </c>
      <c r="SUA304" s="46">
        <v>4.5999999999999996</v>
      </c>
      <c r="SUB304" s="46">
        <v>0.28000000000000003</v>
      </c>
      <c r="SUC304" s="46">
        <v>63</v>
      </c>
      <c r="SUD304" s="46"/>
      <c r="SUE304" s="41">
        <v>209</v>
      </c>
      <c r="SUF304" s="42" t="s">
        <v>47</v>
      </c>
      <c r="SUG304" s="41">
        <v>40</v>
      </c>
      <c r="SUH304" s="46">
        <v>5.08</v>
      </c>
      <c r="SUI304" s="46">
        <v>4.5999999999999996</v>
      </c>
      <c r="SUJ304" s="46">
        <v>0.28000000000000003</v>
      </c>
      <c r="SUK304" s="46">
        <v>63</v>
      </c>
      <c r="SUL304" s="46"/>
      <c r="SUM304" s="41">
        <v>209</v>
      </c>
      <c r="SUN304" s="42" t="s">
        <v>47</v>
      </c>
      <c r="SUO304" s="41">
        <v>40</v>
      </c>
      <c r="SUP304" s="46">
        <v>5.08</v>
      </c>
      <c r="SUQ304" s="46">
        <v>4.5999999999999996</v>
      </c>
      <c r="SUR304" s="46">
        <v>0.28000000000000003</v>
      </c>
      <c r="SUS304" s="46">
        <v>63</v>
      </c>
      <c r="SUT304" s="46"/>
      <c r="SUU304" s="41">
        <v>209</v>
      </c>
      <c r="SUV304" s="42" t="s">
        <v>47</v>
      </c>
      <c r="SUW304" s="41">
        <v>40</v>
      </c>
      <c r="SUX304" s="46">
        <v>5.08</v>
      </c>
      <c r="SUY304" s="46">
        <v>4.5999999999999996</v>
      </c>
      <c r="SUZ304" s="46">
        <v>0.28000000000000003</v>
      </c>
      <c r="SVA304" s="46">
        <v>63</v>
      </c>
      <c r="SVB304" s="46"/>
      <c r="SVC304" s="41">
        <v>209</v>
      </c>
      <c r="SVD304" s="42" t="s">
        <v>47</v>
      </c>
      <c r="SVE304" s="41">
        <v>40</v>
      </c>
      <c r="SVF304" s="46">
        <v>5.08</v>
      </c>
      <c r="SVG304" s="46">
        <v>4.5999999999999996</v>
      </c>
      <c r="SVH304" s="46">
        <v>0.28000000000000003</v>
      </c>
      <c r="SVI304" s="46">
        <v>63</v>
      </c>
      <c r="SVJ304" s="46"/>
      <c r="SVK304" s="41">
        <v>209</v>
      </c>
      <c r="SVL304" s="42" t="s">
        <v>47</v>
      </c>
      <c r="SVM304" s="41">
        <v>40</v>
      </c>
      <c r="SVN304" s="46">
        <v>5.08</v>
      </c>
      <c r="SVO304" s="46">
        <v>4.5999999999999996</v>
      </c>
      <c r="SVP304" s="46">
        <v>0.28000000000000003</v>
      </c>
      <c r="SVQ304" s="46">
        <v>63</v>
      </c>
      <c r="SVR304" s="46"/>
      <c r="SVS304" s="41">
        <v>209</v>
      </c>
      <c r="SVT304" s="42" t="s">
        <v>47</v>
      </c>
      <c r="SVU304" s="41">
        <v>40</v>
      </c>
      <c r="SVV304" s="46">
        <v>5.08</v>
      </c>
      <c r="SVW304" s="46">
        <v>4.5999999999999996</v>
      </c>
      <c r="SVX304" s="46">
        <v>0.28000000000000003</v>
      </c>
      <c r="SVY304" s="46">
        <v>63</v>
      </c>
      <c r="SVZ304" s="46"/>
      <c r="SWA304" s="41">
        <v>209</v>
      </c>
      <c r="SWB304" s="42" t="s">
        <v>47</v>
      </c>
      <c r="SWC304" s="41">
        <v>40</v>
      </c>
      <c r="SWD304" s="46">
        <v>5.08</v>
      </c>
      <c r="SWE304" s="46">
        <v>4.5999999999999996</v>
      </c>
      <c r="SWF304" s="46">
        <v>0.28000000000000003</v>
      </c>
      <c r="SWG304" s="46">
        <v>63</v>
      </c>
      <c r="SWH304" s="46"/>
      <c r="SWI304" s="41">
        <v>209</v>
      </c>
      <c r="SWJ304" s="42" t="s">
        <v>47</v>
      </c>
      <c r="SWK304" s="41">
        <v>40</v>
      </c>
      <c r="SWL304" s="46">
        <v>5.08</v>
      </c>
      <c r="SWM304" s="46">
        <v>4.5999999999999996</v>
      </c>
      <c r="SWN304" s="46">
        <v>0.28000000000000003</v>
      </c>
      <c r="SWO304" s="46">
        <v>63</v>
      </c>
      <c r="SWP304" s="46"/>
      <c r="SWQ304" s="41">
        <v>209</v>
      </c>
      <c r="SWR304" s="42" t="s">
        <v>47</v>
      </c>
      <c r="SWS304" s="41">
        <v>40</v>
      </c>
      <c r="SWT304" s="46">
        <v>5.08</v>
      </c>
      <c r="SWU304" s="46">
        <v>4.5999999999999996</v>
      </c>
      <c r="SWV304" s="46">
        <v>0.28000000000000003</v>
      </c>
      <c r="SWW304" s="46">
        <v>63</v>
      </c>
      <c r="SWX304" s="46"/>
      <c r="SWY304" s="41">
        <v>209</v>
      </c>
      <c r="SWZ304" s="42" t="s">
        <v>47</v>
      </c>
      <c r="SXA304" s="41">
        <v>40</v>
      </c>
      <c r="SXB304" s="46">
        <v>5.08</v>
      </c>
      <c r="SXC304" s="46">
        <v>4.5999999999999996</v>
      </c>
      <c r="SXD304" s="46">
        <v>0.28000000000000003</v>
      </c>
      <c r="SXE304" s="46">
        <v>63</v>
      </c>
      <c r="SXF304" s="46"/>
      <c r="SXG304" s="41">
        <v>209</v>
      </c>
      <c r="SXH304" s="42" t="s">
        <v>47</v>
      </c>
      <c r="SXI304" s="41">
        <v>40</v>
      </c>
      <c r="SXJ304" s="46">
        <v>5.08</v>
      </c>
      <c r="SXK304" s="46">
        <v>4.5999999999999996</v>
      </c>
      <c r="SXL304" s="46">
        <v>0.28000000000000003</v>
      </c>
      <c r="SXM304" s="46">
        <v>63</v>
      </c>
      <c r="SXN304" s="46"/>
      <c r="SXO304" s="41">
        <v>209</v>
      </c>
      <c r="SXP304" s="42" t="s">
        <v>47</v>
      </c>
      <c r="SXQ304" s="41">
        <v>40</v>
      </c>
      <c r="SXR304" s="46">
        <v>5.08</v>
      </c>
      <c r="SXS304" s="46">
        <v>4.5999999999999996</v>
      </c>
      <c r="SXT304" s="46">
        <v>0.28000000000000003</v>
      </c>
      <c r="SXU304" s="46">
        <v>63</v>
      </c>
      <c r="SXV304" s="46"/>
      <c r="SXW304" s="41">
        <v>209</v>
      </c>
      <c r="SXX304" s="42" t="s">
        <v>47</v>
      </c>
      <c r="SXY304" s="41">
        <v>40</v>
      </c>
      <c r="SXZ304" s="46">
        <v>5.08</v>
      </c>
      <c r="SYA304" s="46">
        <v>4.5999999999999996</v>
      </c>
      <c r="SYB304" s="46">
        <v>0.28000000000000003</v>
      </c>
      <c r="SYC304" s="46">
        <v>63</v>
      </c>
      <c r="SYD304" s="46"/>
      <c r="SYE304" s="41">
        <v>209</v>
      </c>
      <c r="SYF304" s="42" t="s">
        <v>47</v>
      </c>
      <c r="SYG304" s="41">
        <v>40</v>
      </c>
      <c r="SYH304" s="46">
        <v>5.08</v>
      </c>
      <c r="SYI304" s="46">
        <v>4.5999999999999996</v>
      </c>
      <c r="SYJ304" s="46">
        <v>0.28000000000000003</v>
      </c>
      <c r="SYK304" s="46">
        <v>63</v>
      </c>
      <c r="SYL304" s="46"/>
      <c r="SYM304" s="41">
        <v>209</v>
      </c>
      <c r="SYN304" s="42" t="s">
        <v>47</v>
      </c>
      <c r="SYO304" s="41">
        <v>40</v>
      </c>
      <c r="SYP304" s="46">
        <v>5.08</v>
      </c>
      <c r="SYQ304" s="46">
        <v>4.5999999999999996</v>
      </c>
      <c r="SYR304" s="46">
        <v>0.28000000000000003</v>
      </c>
      <c r="SYS304" s="46">
        <v>63</v>
      </c>
      <c r="SYT304" s="46"/>
      <c r="SYU304" s="41">
        <v>209</v>
      </c>
      <c r="SYV304" s="42" t="s">
        <v>47</v>
      </c>
      <c r="SYW304" s="41">
        <v>40</v>
      </c>
      <c r="SYX304" s="46">
        <v>5.08</v>
      </c>
      <c r="SYY304" s="46">
        <v>4.5999999999999996</v>
      </c>
      <c r="SYZ304" s="46">
        <v>0.28000000000000003</v>
      </c>
      <c r="SZA304" s="46">
        <v>63</v>
      </c>
      <c r="SZB304" s="46"/>
      <c r="SZC304" s="41">
        <v>209</v>
      </c>
      <c r="SZD304" s="42" t="s">
        <v>47</v>
      </c>
      <c r="SZE304" s="41">
        <v>40</v>
      </c>
      <c r="SZF304" s="46">
        <v>5.08</v>
      </c>
      <c r="SZG304" s="46">
        <v>4.5999999999999996</v>
      </c>
      <c r="SZH304" s="46">
        <v>0.28000000000000003</v>
      </c>
      <c r="SZI304" s="46">
        <v>63</v>
      </c>
      <c r="SZJ304" s="46"/>
      <c r="SZK304" s="41">
        <v>209</v>
      </c>
      <c r="SZL304" s="42" t="s">
        <v>47</v>
      </c>
      <c r="SZM304" s="41">
        <v>40</v>
      </c>
      <c r="SZN304" s="46">
        <v>5.08</v>
      </c>
      <c r="SZO304" s="46">
        <v>4.5999999999999996</v>
      </c>
      <c r="SZP304" s="46">
        <v>0.28000000000000003</v>
      </c>
      <c r="SZQ304" s="46">
        <v>63</v>
      </c>
      <c r="SZR304" s="46"/>
      <c r="SZS304" s="41">
        <v>209</v>
      </c>
      <c r="SZT304" s="42" t="s">
        <v>47</v>
      </c>
      <c r="SZU304" s="41">
        <v>40</v>
      </c>
      <c r="SZV304" s="46">
        <v>5.08</v>
      </c>
      <c r="SZW304" s="46">
        <v>4.5999999999999996</v>
      </c>
      <c r="SZX304" s="46">
        <v>0.28000000000000003</v>
      </c>
      <c r="SZY304" s="46">
        <v>63</v>
      </c>
      <c r="SZZ304" s="46"/>
      <c r="TAA304" s="41">
        <v>209</v>
      </c>
      <c r="TAB304" s="42" t="s">
        <v>47</v>
      </c>
      <c r="TAC304" s="41">
        <v>40</v>
      </c>
      <c r="TAD304" s="46">
        <v>5.08</v>
      </c>
      <c r="TAE304" s="46">
        <v>4.5999999999999996</v>
      </c>
      <c r="TAF304" s="46">
        <v>0.28000000000000003</v>
      </c>
      <c r="TAG304" s="46">
        <v>63</v>
      </c>
      <c r="TAH304" s="46"/>
      <c r="TAI304" s="41">
        <v>209</v>
      </c>
      <c r="TAJ304" s="42" t="s">
        <v>47</v>
      </c>
      <c r="TAK304" s="41">
        <v>40</v>
      </c>
      <c r="TAL304" s="46">
        <v>5.08</v>
      </c>
      <c r="TAM304" s="46">
        <v>4.5999999999999996</v>
      </c>
      <c r="TAN304" s="46">
        <v>0.28000000000000003</v>
      </c>
      <c r="TAO304" s="46">
        <v>63</v>
      </c>
      <c r="TAP304" s="46"/>
      <c r="TAQ304" s="41">
        <v>209</v>
      </c>
      <c r="TAR304" s="42" t="s">
        <v>47</v>
      </c>
      <c r="TAS304" s="41">
        <v>40</v>
      </c>
      <c r="TAT304" s="46">
        <v>5.08</v>
      </c>
      <c r="TAU304" s="46">
        <v>4.5999999999999996</v>
      </c>
      <c r="TAV304" s="46">
        <v>0.28000000000000003</v>
      </c>
      <c r="TAW304" s="46">
        <v>63</v>
      </c>
      <c r="TAX304" s="46"/>
      <c r="TAY304" s="41">
        <v>209</v>
      </c>
      <c r="TAZ304" s="42" t="s">
        <v>47</v>
      </c>
      <c r="TBA304" s="41">
        <v>40</v>
      </c>
      <c r="TBB304" s="46">
        <v>5.08</v>
      </c>
      <c r="TBC304" s="46">
        <v>4.5999999999999996</v>
      </c>
      <c r="TBD304" s="46">
        <v>0.28000000000000003</v>
      </c>
      <c r="TBE304" s="46">
        <v>63</v>
      </c>
      <c r="TBF304" s="46"/>
      <c r="TBG304" s="41">
        <v>209</v>
      </c>
      <c r="TBH304" s="42" t="s">
        <v>47</v>
      </c>
      <c r="TBI304" s="41">
        <v>40</v>
      </c>
      <c r="TBJ304" s="46">
        <v>5.08</v>
      </c>
      <c r="TBK304" s="46">
        <v>4.5999999999999996</v>
      </c>
      <c r="TBL304" s="46">
        <v>0.28000000000000003</v>
      </c>
      <c r="TBM304" s="46">
        <v>63</v>
      </c>
      <c r="TBN304" s="46"/>
      <c r="TBO304" s="41">
        <v>209</v>
      </c>
      <c r="TBP304" s="42" t="s">
        <v>47</v>
      </c>
      <c r="TBQ304" s="41">
        <v>40</v>
      </c>
      <c r="TBR304" s="46">
        <v>5.08</v>
      </c>
      <c r="TBS304" s="46">
        <v>4.5999999999999996</v>
      </c>
      <c r="TBT304" s="46">
        <v>0.28000000000000003</v>
      </c>
      <c r="TBU304" s="46">
        <v>63</v>
      </c>
      <c r="TBV304" s="46"/>
      <c r="TBW304" s="41">
        <v>209</v>
      </c>
      <c r="TBX304" s="42" t="s">
        <v>47</v>
      </c>
      <c r="TBY304" s="41">
        <v>40</v>
      </c>
      <c r="TBZ304" s="46">
        <v>5.08</v>
      </c>
      <c r="TCA304" s="46">
        <v>4.5999999999999996</v>
      </c>
      <c r="TCB304" s="46">
        <v>0.28000000000000003</v>
      </c>
      <c r="TCC304" s="46">
        <v>63</v>
      </c>
      <c r="TCD304" s="46"/>
      <c r="TCE304" s="41">
        <v>209</v>
      </c>
      <c r="TCF304" s="42" t="s">
        <v>47</v>
      </c>
      <c r="TCG304" s="41">
        <v>40</v>
      </c>
      <c r="TCH304" s="46">
        <v>5.08</v>
      </c>
      <c r="TCI304" s="46">
        <v>4.5999999999999996</v>
      </c>
      <c r="TCJ304" s="46">
        <v>0.28000000000000003</v>
      </c>
      <c r="TCK304" s="46">
        <v>63</v>
      </c>
      <c r="TCL304" s="46"/>
      <c r="TCM304" s="41">
        <v>209</v>
      </c>
      <c r="TCN304" s="42" t="s">
        <v>47</v>
      </c>
      <c r="TCO304" s="41">
        <v>40</v>
      </c>
      <c r="TCP304" s="46">
        <v>5.08</v>
      </c>
      <c r="TCQ304" s="46">
        <v>4.5999999999999996</v>
      </c>
      <c r="TCR304" s="46">
        <v>0.28000000000000003</v>
      </c>
      <c r="TCS304" s="46">
        <v>63</v>
      </c>
      <c r="TCT304" s="46"/>
      <c r="TCU304" s="41">
        <v>209</v>
      </c>
      <c r="TCV304" s="42" t="s">
        <v>47</v>
      </c>
      <c r="TCW304" s="41">
        <v>40</v>
      </c>
      <c r="TCX304" s="46">
        <v>5.08</v>
      </c>
      <c r="TCY304" s="46">
        <v>4.5999999999999996</v>
      </c>
      <c r="TCZ304" s="46">
        <v>0.28000000000000003</v>
      </c>
      <c r="TDA304" s="46">
        <v>63</v>
      </c>
      <c r="TDB304" s="46"/>
      <c r="TDC304" s="41">
        <v>209</v>
      </c>
      <c r="TDD304" s="42" t="s">
        <v>47</v>
      </c>
      <c r="TDE304" s="41">
        <v>40</v>
      </c>
      <c r="TDF304" s="46">
        <v>5.08</v>
      </c>
      <c r="TDG304" s="46">
        <v>4.5999999999999996</v>
      </c>
      <c r="TDH304" s="46">
        <v>0.28000000000000003</v>
      </c>
      <c r="TDI304" s="46">
        <v>63</v>
      </c>
      <c r="TDJ304" s="46"/>
      <c r="TDK304" s="41">
        <v>209</v>
      </c>
      <c r="TDL304" s="42" t="s">
        <v>47</v>
      </c>
      <c r="TDM304" s="41">
        <v>40</v>
      </c>
      <c r="TDN304" s="46">
        <v>5.08</v>
      </c>
      <c r="TDO304" s="46">
        <v>4.5999999999999996</v>
      </c>
      <c r="TDP304" s="46">
        <v>0.28000000000000003</v>
      </c>
      <c r="TDQ304" s="46">
        <v>63</v>
      </c>
      <c r="TDR304" s="46"/>
      <c r="TDS304" s="41">
        <v>209</v>
      </c>
      <c r="TDT304" s="42" t="s">
        <v>47</v>
      </c>
      <c r="TDU304" s="41">
        <v>40</v>
      </c>
      <c r="TDV304" s="46">
        <v>5.08</v>
      </c>
      <c r="TDW304" s="46">
        <v>4.5999999999999996</v>
      </c>
      <c r="TDX304" s="46">
        <v>0.28000000000000003</v>
      </c>
      <c r="TDY304" s="46">
        <v>63</v>
      </c>
      <c r="TDZ304" s="46"/>
      <c r="TEA304" s="41">
        <v>209</v>
      </c>
      <c r="TEB304" s="42" t="s">
        <v>47</v>
      </c>
      <c r="TEC304" s="41">
        <v>40</v>
      </c>
      <c r="TED304" s="46">
        <v>5.08</v>
      </c>
      <c r="TEE304" s="46">
        <v>4.5999999999999996</v>
      </c>
      <c r="TEF304" s="46">
        <v>0.28000000000000003</v>
      </c>
      <c r="TEG304" s="46">
        <v>63</v>
      </c>
      <c r="TEH304" s="46"/>
      <c r="TEI304" s="41">
        <v>209</v>
      </c>
      <c r="TEJ304" s="42" t="s">
        <v>47</v>
      </c>
      <c r="TEK304" s="41">
        <v>40</v>
      </c>
      <c r="TEL304" s="46">
        <v>5.08</v>
      </c>
      <c r="TEM304" s="46">
        <v>4.5999999999999996</v>
      </c>
      <c r="TEN304" s="46">
        <v>0.28000000000000003</v>
      </c>
      <c r="TEO304" s="46">
        <v>63</v>
      </c>
      <c r="TEP304" s="46"/>
      <c r="TEQ304" s="41">
        <v>209</v>
      </c>
      <c r="TER304" s="42" t="s">
        <v>47</v>
      </c>
      <c r="TES304" s="41">
        <v>40</v>
      </c>
      <c r="TET304" s="46">
        <v>5.08</v>
      </c>
      <c r="TEU304" s="46">
        <v>4.5999999999999996</v>
      </c>
      <c r="TEV304" s="46">
        <v>0.28000000000000003</v>
      </c>
      <c r="TEW304" s="46">
        <v>63</v>
      </c>
      <c r="TEX304" s="46"/>
      <c r="TEY304" s="41">
        <v>209</v>
      </c>
      <c r="TEZ304" s="42" t="s">
        <v>47</v>
      </c>
      <c r="TFA304" s="41">
        <v>40</v>
      </c>
      <c r="TFB304" s="46">
        <v>5.08</v>
      </c>
      <c r="TFC304" s="46">
        <v>4.5999999999999996</v>
      </c>
      <c r="TFD304" s="46">
        <v>0.28000000000000003</v>
      </c>
      <c r="TFE304" s="46">
        <v>63</v>
      </c>
      <c r="TFF304" s="46"/>
      <c r="TFG304" s="41">
        <v>209</v>
      </c>
      <c r="TFH304" s="42" t="s">
        <v>47</v>
      </c>
      <c r="TFI304" s="41">
        <v>40</v>
      </c>
      <c r="TFJ304" s="46">
        <v>5.08</v>
      </c>
      <c r="TFK304" s="46">
        <v>4.5999999999999996</v>
      </c>
      <c r="TFL304" s="46">
        <v>0.28000000000000003</v>
      </c>
      <c r="TFM304" s="46">
        <v>63</v>
      </c>
      <c r="TFN304" s="46"/>
      <c r="TFO304" s="41">
        <v>209</v>
      </c>
      <c r="TFP304" s="42" t="s">
        <v>47</v>
      </c>
      <c r="TFQ304" s="41">
        <v>40</v>
      </c>
      <c r="TFR304" s="46">
        <v>5.08</v>
      </c>
      <c r="TFS304" s="46">
        <v>4.5999999999999996</v>
      </c>
      <c r="TFT304" s="46">
        <v>0.28000000000000003</v>
      </c>
      <c r="TFU304" s="46">
        <v>63</v>
      </c>
      <c r="TFV304" s="46"/>
      <c r="TFW304" s="41">
        <v>209</v>
      </c>
      <c r="TFX304" s="42" t="s">
        <v>47</v>
      </c>
      <c r="TFY304" s="41">
        <v>40</v>
      </c>
      <c r="TFZ304" s="46">
        <v>5.08</v>
      </c>
      <c r="TGA304" s="46">
        <v>4.5999999999999996</v>
      </c>
      <c r="TGB304" s="46">
        <v>0.28000000000000003</v>
      </c>
      <c r="TGC304" s="46">
        <v>63</v>
      </c>
      <c r="TGD304" s="46"/>
      <c r="TGE304" s="41">
        <v>209</v>
      </c>
      <c r="TGF304" s="42" t="s">
        <v>47</v>
      </c>
      <c r="TGG304" s="41">
        <v>40</v>
      </c>
      <c r="TGH304" s="46">
        <v>5.08</v>
      </c>
      <c r="TGI304" s="46">
        <v>4.5999999999999996</v>
      </c>
      <c r="TGJ304" s="46">
        <v>0.28000000000000003</v>
      </c>
      <c r="TGK304" s="46">
        <v>63</v>
      </c>
      <c r="TGL304" s="46"/>
      <c r="TGM304" s="41">
        <v>209</v>
      </c>
      <c r="TGN304" s="42" t="s">
        <v>47</v>
      </c>
      <c r="TGO304" s="41">
        <v>40</v>
      </c>
      <c r="TGP304" s="46">
        <v>5.08</v>
      </c>
      <c r="TGQ304" s="46">
        <v>4.5999999999999996</v>
      </c>
      <c r="TGR304" s="46">
        <v>0.28000000000000003</v>
      </c>
      <c r="TGS304" s="46">
        <v>63</v>
      </c>
      <c r="TGT304" s="46"/>
      <c r="TGU304" s="41">
        <v>209</v>
      </c>
      <c r="TGV304" s="42" t="s">
        <v>47</v>
      </c>
      <c r="TGW304" s="41">
        <v>40</v>
      </c>
      <c r="TGX304" s="46">
        <v>5.08</v>
      </c>
      <c r="TGY304" s="46">
        <v>4.5999999999999996</v>
      </c>
      <c r="TGZ304" s="46">
        <v>0.28000000000000003</v>
      </c>
      <c r="THA304" s="46">
        <v>63</v>
      </c>
      <c r="THB304" s="46"/>
      <c r="THC304" s="41">
        <v>209</v>
      </c>
      <c r="THD304" s="42" t="s">
        <v>47</v>
      </c>
      <c r="THE304" s="41">
        <v>40</v>
      </c>
      <c r="THF304" s="46">
        <v>5.08</v>
      </c>
      <c r="THG304" s="46">
        <v>4.5999999999999996</v>
      </c>
      <c r="THH304" s="46">
        <v>0.28000000000000003</v>
      </c>
      <c r="THI304" s="46">
        <v>63</v>
      </c>
      <c r="THJ304" s="46"/>
      <c r="THK304" s="41">
        <v>209</v>
      </c>
      <c r="THL304" s="42" t="s">
        <v>47</v>
      </c>
      <c r="THM304" s="41">
        <v>40</v>
      </c>
      <c r="THN304" s="46">
        <v>5.08</v>
      </c>
      <c r="THO304" s="46">
        <v>4.5999999999999996</v>
      </c>
      <c r="THP304" s="46">
        <v>0.28000000000000003</v>
      </c>
      <c r="THQ304" s="46">
        <v>63</v>
      </c>
      <c r="THR304" s="46"/>
      <c r="THS304" s="41">
        <v>209</v>
      </c>
      <c r="THT304" s="42" t="s">
        <v>47</v>
      </c>
      <c r="THU304" s="41">
        <v>40</v>
      </c>
      <c r="THV304" s="46">
        <v>5.08</v>
      </c>
      <c r="THW304" s="46">
        <v>4.5999999999999996</v>
      </c>
      <c r="THX304" s="46">
        <v>0.28000000000000003</v>
      </c>
      <c r="THY304" s="46">
        <v>63</v>
      </c>
      <c r="THZ304" s="46"/>
      <c r="TIA304" s="41">
        <v>209</v>
      </c>
      <c r="TIB304" s="42" t="s">
        <v>47</v>
      </c>
      <c r="TIC304" s="41">
        <v>40</v>
      </c>
      <c r="TID304" s="46">
        <v>5.08</v>
      </c>
      <c r="TIE304" s="46">
        <v>4.5999999999999996</v>
      </c>
      <c r="TIF304" s="46">
        <v>0.28000000000000003</v>
      </c>
      <c r="TIG304" s="46">
        <v>63</v>
      </c>
      <c r="TIH304" s="46"/>
      <c r="TII304" s="41">
        <v>209</v>
      </c>
      <c r="TIJ304" s="42" t="s">
        <v>47</v>
      </c>
      <c r="TIK304" s="41">
        <v>40</v>
      </c>
      <c r="TIL304" s="46">
        <v>5.08</v>
      </c>
      <c r="TIM304" s="46">
        <v>4.5999999999999996</v>
      </c>
      <c r="TIN304" s="46">
        <v>0.28000000000000003</v>
      </c>
      <c r="TIO304" s="46">
        <v>63</v>
      </c>
      <c r="TIP304" s="46"/>
      <c r="TIQ304" s="41">
        <v>209</v>
      </c>
      <c r="TIR304" s="42" t="s">
        <v>47</v>
      </c>
      <c r="TIS304" s="41">
        <v>40</v>
      </c>
      <c r="TIT304" s="46">
        <v>5.08</v>
      </c>
      <c r="TIU304" s="46">
        <v>4.5999999999999996</v>
      </c>
      <c r="TIV304" s="46">
        <v>0.28000000000000003</v>
      </c>
      <c r="TIW304" s="46">
        <v>63</v>
      </c>
      <c r="TIX304" s="46"/>
      <c r="TIY304" s="41">
        <v>209</v>
      </c>
      <c r="TIZ304" s="42" t="s">
        <v>47</v>
      </c>
      <c r="TJA304" s="41">
        <v>40</v>
      </c>
      <c r="TJB304" s="46">
        <v>5.08</v>
      </c>
      <c r="TJC304" s="46">
        <v>4.5999999999999996</v>
      </c>
      <c r="TJD304" s="46">
        <v>0.28000000000000003</v>
      </c>
      <c r="TJE304" s="46">
        <v>63</v>
      </c>
      <c r="TJF304" s="46"/>
      <c r="TJG304" s="41">
        <v>209</v>
      </c>
      <c r="TJH304" s="42" t="s">
        <v>47</v>
      </c>
      <c r="TJI304" s="41">
        <v>40</v>
      </c>
      <c r="TJJ304" s="46">
        <v>5.08</v>
      </c>
      <c r="TJK304" s="46">
        <v>4.5999999999999996</v>
      </c>
      <c r="TJL304" s="46">
        <v>0.28000000000000003</v>
      </c>
      <c r="TJM304" s="46">
        <v>63</v>
      </c>
      <c r="TJN304" s="46"/>
      <c r="TJO304" s="41">
        <v>209</v>
      </c>
      <c r="TJP304" s="42" t="s">
        <v>47</v>
      </c>
      <c r="TJQ304" s="41">
        <v>40</v>
      </c>
      <c r="TJR304" s="46">
        <v>5.08</v>
      </c>
      <c r="TJS304" s="46">
        <v>4.5999999999999996</v>
      </c>
      <c r="TJT304" s="46">
        <v>0.28000000000000003</v>
      </c>
      <c r="TJU304" s="46">
        <v>63</v>
      </c>
      <c r="TJV304" s="46"/>
      <c r="TJW304" s="41">
        <v>209</v>
      </c>
      <c r="TJX304" s="42" t="s">
        <v>47</v>
      </c>
      <c r="TJY304" s="41">
        <v>40</v>
      </c>
      <c r="TJZ304" s="46">
        <v>5.08</v>
      </c>
      <c r="TKA304" s="46">
        <v>4.5999999999999996</v>
      </c>
      <c r="TKB304" s="46">
        <v>0.28000000000000003</v>
      </c>
      <c r="TKC304" s="46">
        <v>63</v>
      </c>
      <c r="TKD304" s="46"/>
      <c r="TKE304" s="41">
        <v>209</v>
      </c>
      <c r="TKF304" s="42" t="s">
        <v>47</v>
      </c>
      <c r="TKG304" s="41">
        <v>40</v>
      </c>
      <c r="TKH304" s="46">
        <v>5.08</v>
      </c>
      <c r="TKI304" s="46">
        <v>4.5999999999999996</v>
      </c>
      <c r="TKJ304" s="46">
        <v>0.28000000000000003</v>
      </c>
      <c r="TKK304" s="46">
        <v>63</v>
      </c>
      <c r="TKL304" s="46"/>
      <c r="TKM304" s="41">
        <v>209</v>
      </c>
      <c r="TKN304" s="42" t="s">
        <v>47</v>
      </c>
      <c r="TKO304" s="41">
        <v>40</v>
      </c>
      <c r="TKP304" s="46">
        <v>5.08</v>
      </c>
      <c r="TKQ304" s="46">
        <v>4.5999999999999996</v>
      </c>
      <c r="TKR304" s="46">
        <v>0.28000000000000003</v>
      </c>
      <c r="TKS304" s="46">
        <v>63</v>
      </c>
      <c r="TKT304" s="46"/>
      <c r="TKU304" s="41">
        <v>209</v>
      </c>
      <c r="TKV304" s="42" t="s">
        <v>47</v>
      </c>
      <c r="TKW304" s="41">
        <v>40</v>
      </c>
      <c r="TKX304" s="46">
        <v>5.08</v>
      </c>
      <c r="TKY304" s="46">
        <v>4.5999999999999996</v>
      </c>
      <c r="TKZ304" s="46">
        <v>0.28000000000000003</v>
      </c>
      <c r="TLA304" s="46">
        <v>63</v>
      </c>
      <c r="TLB304" s="46"/>
      <c r="TLC304" s="41">
        <v>209</v>
      </c>
      <c r="TLD304" s="42" t="s">
        <v>47</v>
      </c>
      <c r="TLE304" s="41">
        <v>40</v>
      </c>
      <c r="TLF304" s="46">
        <v>5.08</v>
      </c>
      <c r="TLG304" s="46">
        <v>4.5999999999999996</v>
      </c>
      <c r="TLH304" s="46">
        <v>0.28000000000000003</v>
      </c>
      <c r="TLI304" s="46">
        <v>63</v>
      </c>
      <c r="TLJ304" s="46"/>
      <c r="TLK304" s="41">
        <v>209</v>
      </c>
      <c r="TLL304" s="42" t="s">
        <v>47</v>
      </c>
      <c r="TLM304" s="41">
        <v>40</v>
      </c>
      <c r="TLN304" s="46">
        <v>5.08</v>
      </c>
      <c r="TLO304" s="46">
        <v>4.5999999999999996</v>
      </c>
      <c r="TLP304" s="46">
        <v>0.28000000000000003</v>
      </c>
      <c r="TLQ304" s="46">
        <v>63</v>
      </c>
      <c r="TLR304" s="46"/>
      <c r="TLS304" s="41">
        <v>209</v>
      </c>
      <c r="TLT304" s="42" t="s">
        <v>47</v>
      </c>
      <c r="TLU304" s="41">
        <v>40</v>
      </c>
      <c r="TLV304" s="46">
        <v>5.08</v>
      </c>
      <c r="TLW304" s="46">
        <v>4.5999999999999996</v>
      </c>
      <c r="TLX304" s="46">
        <v>0.28000000000000003</v>
      </c>
      <c r="TLY304" s="46">
        <v>63</v>
      </c>
      <c r="TLZ304" s="46"/>
      <c r="TMA304" s="41">
        <v>209</v>
      </c>
      <c r="TMB304" s="42" t="s">
        <v>47</v>
      </c>
      <c r="TMC304" s="41">
        <v>40</v>
      </c>
      <c r="TMD304" s="46">
        <v>5.08</v>
      </c>
      <c r="TME304" s="46">
        <v>4.5999999999999996</v>
      </c>
      <c r="TMF304" s="46">
        <v>0.28000000000000003</v>
      </c>
      <c r="TMG304" s="46">
        <v>63</v>
      </c>
      <c r="TMH304" s="46"/>
      <c r="TMI304" s="41">
        <v>209</v>
      </c>
      <c r="TMJ304" s="42" t="s">
        <v>47</v>
      </c>
      <c r="TMK304" s="41">
        <v>40</v>
      </c>
      <c r="TML304" s="46">
        <v>5.08</v>
      </c>
      <c r="TMM304" s="46">
        <v>4.5999999999999996</v>
      </c>
      <c r="TMN304" s="46">
        <v>0.28000000000000003</v>
      </c>
      <c r="TMO304" s="46">
        <v>63</v>
      </c>
      <c r="TMP304" s="46"/>
      <c r="TMQ304" s="41">
        <v>209</v>
      </c>
      <c r="TMR304" s="42" t="s">
        <v>47</v>
      </c>
      <c r="TMS304" s="41">
        <v>40</v>
      </c>
      <c r="TMT304" s="46">
        <v>5.08</v>
      </c>
      <c r="TMU304" s="46">
        <v>4.5999999999999996</v>
      </c>
      <c r="TMV304" s="46">
        <v>0.28000000000000003</v>
      </c>
      <c r="TMW304" s="46">
        <v>63</v>
      </c>
      <c r="TMX304" s="46"/>
      <c r="TMY304" s="41">
        <v>209</v>
      </c>
      <c r="TMZ304" s="42" t="s">
        <v>47</v>
      </c>
      <c r="TNA304" s="41">
        <v>40</v>
      </c>
      <c r="TNB304" s="46">
        <v>5.08</v>
      </c>
      <c r="TNC304" s="46">
        <v>4.5999999999999996</v>
      </c>
      <c r="TND304" s="46">
        <v>0.28000000000000003</v>
      </c>
      <c r="TNE304" s="46">
        <v>63</v>
      </c>
      <c r="TNF304" s="46"/>
      <c r="TNG304" s="41">
        <v>209</v>
      </c>
      <c r="TNH304" s="42" t="s">
        <v>47</v>
      </c>
      <c r="TNI304" s="41">
        <v>40</v>
      </c>
      <c r="TNJ304" s="46">
        <v>5.08</v>
      </c>
      <c r="TNK304" s="46">
        <v>4.5999999999999996</v>
      </c>
      <c r="TNL304" s="46">
        <v>0.28000000000000003</v>
      </c>
      <c r="TNM304" s="46">
        <v>63</v>
      </c>
      <c r="TNN304" s="46"/>
      <c r="TNO304" s="41">
        <v>209</v>
      </c>
      <c r="TNP304" s="42" t="s">
        <v>47</v>
      </c>
      <c r="TNQ304" s="41">
        <v>40</v>
      </c>
      <c r="TNR304" s="46">
        <v>5.08</v>
      </c>
      <c r="TNS304" s="46">
        <v>4.5999999999999996</v>
      </c>
      <c r="TNT304" s="46">
        <v>0.28000000000000003</v>
      </c>
      <c r="TNU304" s="46">
        <v>63</v>
      </c>
      <c r="TNV304" s="46"/>
      <c r="TNW304" s="41">
        <v>209</v>
      </c>
      <c r="TNX304" s="42" t="s">
        <v>47</v>
      </c>
      <c r="TNY304" s="41">
        <v>40</v>
      </c>
      <c r="TNZ304" s="46">
        <v>5.08</v>
      </c>
      <c r="TOA304" s="46">
        <v>4.5999999999999996</v>
      </c>
      <c r="TOB304" s="46">
        <v>0.28000000000000003</v>
      </c>
      <c r="TOC304" s="46">
        <v>63</v>
      </c>
      <c r="TOD304" s="46"/>
      <c r="TOE304" s="41">
        <v>209</v>
      </c>
      <c r="TOF304" s="42" t="s">
        <v>47</v>
      </c>
      <c r="TOG304" s="41">
        <v>40</v>
      </c>
      <c r="TOH304" s="46">
        <v>5.08</v>
      </c>
      <c r="TOI304" s="46">
        <v>4.5999999999999996</v>
      </c>
      <c r="TOJ304" s="46">
        <v>0.28000000000000003</v>
      </c>
      <c r="TOK304" s="46">
        <v>63</v>
      </c>
      <c r="TOL304" s="46"/>
      <c r="TOM304" s="41">
        <v>209</v>
      </c>
      <c r="TON304" s="42" t="s">
        <v>47</v>
      </c>
      <c r="TOO304" s="41">
        <v>40</v>
      </c>
      <c r="TOP304" s="46">
        <v>5.08</v>
      </c>
      <c r="TOQ304" s="46">
        <v>4.5999999999999996</v>
      </c>
      <c r="TOR304" s="46">
        <v>0.28000000000000003</v>
      </c>
      <c r="TOS304" s="46">
        <v>63</v>
      </c>
      <c r="TOT304" s="46"/>
      <c r="TOU304" s="41">
        <v>209</v>
      </c>
      <c r="TOV304" s="42" t="s">
        <v>47</v>
      </c>
      <c r="TOW304" s="41">
        <v>40</v>
      </c>
      <c r="TOX304" s="46">
        <v>5.08</v>
      </c>
      <c r="TOY304" s="46">
        <v>4.5999999999999996</v>
      </c>
      <c r="TOZ304" s="46">
        <v>0.28000000000000003</v>
      </c>
      <c r="TPA304" s="46">
        <v>63</v>
      </c>
      <c r="TPB304" s="46"/>
      <c r="TPC304" s="41">
        <v>209</v>
      </c>
      <c r="TPD304" s="42" t="s">
        <v>47</v>
      </c>
      <c r="TPE304" s="41">
        <v>40</v>
      </c>
      <c r="TPF304" s="46">
        <v>5.08</v>
      </c>
      <c r="TPG304" s="46">
        <v>4.5999999999999996</v>
      </c>
      <c r="TPH304" s="46">
        <v>0.28000000000000003</v>
      </c>
      <c r="TPI304" s="46">
        <v>63</v>
      </c>
      <c r="TPJ304" s="46"/>
      <c r="TPK304" s="41">
        <v>209</v>
      </c>
      <c r="TPL304" s="42" t="s">
        <v>47</v>
      </c>
      <c r="TPM304" s="41">
        <v>40</v>
      </c>
      <c r="TPN304" s="46">
        <v>5.08</v>
      </c>
      <c r="TPO304" s="46">
        <v>4.5999999999999996</v>
      </c>
      <c r="TPP304" s="46">
        <v>0.28000000000000003</v>
      </c>
      <c r="TPQ304" s="46">
        <v>63</v>
      </c>
      <c r="TPR304" s="46"/>
      <c r="TPS304" s="41">
        <v>209</v>
      </c>
      <c r="TPT304" s="42" t="s">
        <v>47</v>
      </c>
      <c r="TPU304" s="41">
        <v>40</v>
      </c>
      <c r="TPV304" s="46">
        <v>5.08</v>
      </c>
      <c r="TPW304" s="46">
        <v>4.5999999999999996</v>
      </c>
      <c r="TPX304" s="46">
        <v>0.28000000000000003</v>
      </c>
      <c r="TPY304" s="46">
        <v>63</v>
      </c>
      <c r="TPZ304" s="46"/>
      <c r="TQA304" s="41">
        <v>209</v>
      </c>
      <c r="TQB304" s="42" t="s">
        <v>47</v>
      </c>
      <c r="TQC304" s="41">
        <v>40</v>
      </c>
      <c r="TQD304" s="46">
        <v>5.08</v>
      </c>
      <c r="TQE304" s="46">
        <v>4.5999999999999996</v>
      </c>
      <c r="TQF304" s="46">
        <v>0.28000000000000003</v>
      </c>
      <c r="TQG304" s="46">
        <v>63</v>
      </c>
      <c r="TQH304" s="46"/>
      <c r="TQI304" s="41">
        <v>209</v>
      </c>
      <c r="TQJ304" s="42" t="s">
        <v>47</v>
      </c>
      <c r="TQK304" s="41">
        <v>40</v>
      </c>
      <c r="TQL304" s="46">
        <v>5.08</v>
      </c>
      <c r="TQM304" s="46">
        <v>4.5999999999999996</v>
      </c>
      <c r="TQN304" s="46">
        <v>0.28000000000000003</v>
      </c>
      <c r="TQO304" s="46">
        <v>63</v>
      </c>
      <c r="TQP304" s="46"/>
      <c r="TQQ304" s="41">
        <v>209</v>
      </c>
      <c r="TQR304" s="42" t="s">
        <v>47</v>
      </c>
      <c r="TQS304" s="41">
        <v>40</v>
      </c>
      <c r="TQT304" s="46">
        <v>5.08</v>
      </c>
      <c r="TQU304" s="46">
        <v>4.5999999999999996</v>
      </c>
      <c r="TQV304" s="46">
        <v>0.28000000000000003</v>
      </c>
      <c r="TQW304" s="46">
        <v>63</v>
      </c>
      <c r="TQX304" s="46"/>
      <c r="TQY304" s="41">
        <v>209</v>
      </c>
      <c r="TQZ304" s="42" t="s">
        <v>47</v>
      </c>
      <c r="TRA304" s="41">
        <v>40</v>
      </c>
      <c r="TRB304" s="46">
        <v>5.08</v>
      </c>
      <c r="TRC304" s="46">
        <v>4.5999999999999996</v>
      </c>
      <c r="TRD304" s="46">
        <v>0.28000000000000003</v>
      </c>
      <c r="TRE304" s="46">
        <v>63</v>
      </c>
      <c r="TRF304" s="46"/>
      <c r="TRG304" s="41">
        <v>209</v>
      </c>
      <c r="TRH304" s="42" t="s">
        <v>47</v>
      </c>
      <c r="TRI304" s="41">
        <v>40</v>
      </c>
      <c r="TRJ304" s="46">
        <v>5.08</v>
      </c>
      <c r="TRK304" s="46">
        <v>4.5999999999999996</v>
      </c>
      <c r="TRL304" s="46">
        <v>0.28000000000000003</v>
      </c>
      <c r="TRM304" s="46">
        <v>63</v>
      </c>
      <c r="TRN304" s="46"/>
      <c r="TRO304" s="41">
        <v>209</v>
      </c>
      <c r="TRP304" s="42" t="s">
        <v>47</v>
      </c>
      <c r="TRQ304" s="41">
        <v>40</v>
      </c>
      <c r="TRR304" s="46">
        <v>5.08</v>
      </c>
      <c r="TRS304" s="46">
        <v>4.5999999999999996</v>
      </c>
      <c r="TRT304" s="46">
        <v>0.28000000000000003</v>
      </c>
      <c r="TRU304" s="46">
        <v>63</v>
      </c>
      <c r="TRV304" s="46"/>
      <c r="TRW304" s="41">
        <v>209</v>
      </c>
      <c r="TRX304" s="42" t="s">
        <v>47</v>
      </c>
      <c r="TRY304" s="41">
        <v>40</v>
      </c>
      <c r="TRZ304" s="46">
        <v>5.08</v>
      </c>
      <c r="TSA304" s="46">
        <v>4.5999999999999996</v>
      </c>
      <c r="TSB304" s="46">
        <v>0.28000000000000003</v>
      </c>
      <c r="TSC304" s="46">
        <v>63</v>
      </c>
      <c r="TSD304" s="46"/>
      <c r="TSE304" s="41">
        <v>209</v>
      </c>
      <c r="TSF304" s="42" t="s">
        <v>47</v>
      </c>
      <c r="TSG304" s="41">
        <v>40</v>
      </c>
      <c r="TSH304" s="46">
        <v>5.08</v>
      </c>
      <c r="TSI304" s="46">
        <v>4.5999999999999996</v>
      </c>
      <c r="TSJ304" s="46">
        <v>0.28000000000000003</v>
      </c>
      <c r="TSK304" s="46">
        <v>63</v>
      </c>
      <c r="TSL304" s="46"/>
      <c r="TSM304" s="41">
        <v>209</v>
      </c>
      <c r="TSN304" s="42" t="s">
        <v>47</v>
      </c>
      <c r="TSO304" s="41">
        <v>40</v>
      </c>
      <c r="TSP304" s="46">
        <v>5.08</v>
      </c>
      <c r="TSQ304" s="46">
        <v>4.5999999999999996</v>
      </c>
      <c r="TSR304" s="46">
        <v>0.28000000000000003</v>
      </c>
      <c r="TSS304" s="46">
        <v>63</v>
      </c>
      <c r="TST304" s="46"/>
      <c r="TSU304" s="41">
        <v>209</v>
      </c>
      <c r="TSV304" s="42" t="s">
        <v>47</v>
      </c>
      <c r="TSW304" s="41">
        <v>40</v>
      </c>
      <c r="TSX304" s="46">
        <v>5.08</v>
      </c>
      <c r="TSY304" s="46">
        <v>4.5999999999999996</v>
      </c>
      <c r="TSZ304" s="46">
        <v>0.28000000000000003</v>
      </c>
      <c r="TTA304" s="46">
        <v>63</v>
      </c>
      <c r="TTB304" s="46"/>
      <c r="TTC304" s="41">
        <v>209</v>
      </c>
      <c r="TTD304" s="42" t="s">
        <v>47</v>
      </c>
      <c r="TTE304" s="41">
        <v>40</v>
      </c>
      <c r="TTF304" s="46">
        <v>5.08</v>
      </c>
      <c r="TTG304" s="46">
        <v>4.5999999999999996</v>
      </c>
      <c r="TTH304" s="46">
        <v>0.28000000000000003</v>
      </c>
      <c r="TTI304" s="46">
        <v>63</v>
      </c>
      <c r="TTJ304" s="46"/>
      <c r="TTK304" s="41">
        <v>209</v>
      </c>
      <c r="TTL304" s="42" t="s">
        <v>47</v>
      </c>
      <c r="TTM304" s="41">
        <v>40</v>
      </c>
      <c r="TTN304" s="46">
        <v>5.08</v>
      </c>
      <c r="TTO304" s="46">
        <v>4.5999999999999996</v>
      </c>
      <c r="TTP304" s="46">
        <v>0.28000000000000003</v>
      </c>
      <c r="TTQ304" s="46">
        <v>63</v>
      </c>
      <c r="TTR304" s="46"/>
      <c r="TTS304" s="41">
        <v>209</v>
      </c>
      <c r="TTT304" s="42" t="s">
        <v>47</v>
      </c>
      <c r="TTU304" s="41">
        <v>40</v>
      </c>
      <c r="TTV304" s="46">
        <v>5.08</v>
      </c>
      <c r="TTW304" s="46">
        <v>4.5999999999999996</v>
      </c>
      <c r="TTX304" s="46">
        <v>0.28000000000000003</v>
      </c>
      <c r="TTY304" s="46">
        <v>63</v>
      </c>
      <c r="TTZ304" s="46"/>
      <c r="TUA304" s="41">
        <v>209</v>
      </c>
      <c r="TUB304" s="42" t="s">
        <v>47</v>
      </c>
      <c r="TUC304" s="41">
        <v>40</v>
      </c>
      <c r="TUD304" s="46">
        <v>5.08</v>
      </c>
      <c r="TUE304" s="46">
        <v>4.5999999999999996</v>
      </c>
      <c r="TUF304" s="46">
        <v>0.28000000000000003</v>
      </c>
      <c r="TUG304" s="46">
        <v>63</v>
      </c>
      <c r="TUH304" s="46"/>
      <c r="TUI304" s="41">
        <v>209</v>
      </c>
      <c r="TUJ304" s="42" t="s">
        <v>47</v>
      </c>
      <c r="TUK304" s="41">
        <v>40</v>
      </c>
      <c r="TUL304" s="46">
        <v>5.08</v>
      </c>
      <c r="TUM304" s="46">
        <v>4.5999999999999996</v>
      </c>
      <c r="TUN304" s="46">
        <v>0.28000000000000003</v>
      </c>
      <c r="TUO304" s="46">
        <v>63</v>
      </c>
      <c r="TUP304" s="46"/>
      <c r="TUQ304" s="41">
        <v>209</v>
      </c>
      <c r="TUR304" s="42" t="s">
        <v>47</v>
      </c>
      <c r="TUS304" s="41">
        <v>40</v>
      </c>
      <c r="TUT304" s="46">
        <v>5.08</v>
      </c>
      <c r="TUU304" s="46">
        <v>4.5999999999999996</v>
      </c>
      <c r="TUV304" s="46">
        <v>0.28000000000000003</v>
      </c>
      <c r="TUW304" s="46">
        <v>63</v>
      </c>
      <c r="TUX304" s="46"/>
      <c r="TUY304" s="41">
        <v>209</v>
      </c>
      <c r="TUZ304" s="42" t="s">
        <v>47</v>
      </c>
      <c r="TVA304" s="41">
        <v>40</v>
      </c>
      <c r="TVB304" s="46">
        <v>5.08</v>
      </c>
      <c r="TVC304" s="46">
        <v>4.5999999999999996</v>
      </c>
      <c r="TVD304" s="46">
        <v>0.28000000000000003</v>
      </c>
      <c r="TVE304" s="46">
        <v>63</v>
      </c>
      <c r="TVF304" s="46"/>
      <c r="TVG304" s="41">
        <v>209</v>
      </c>
      <c r="TVH304" s="42" t="s">
        <v>47</v>
      </c>
      <c r="TVI304" s="41">
        <v>40</v>
      </c>
      <c r="TVJ304" s="46">
        <v>5.08</v>
      </c>
      <c r="TVK304" s="46">
        <v>4.5999999999999996</v>
      </c>
      <c r="TVL304" s="46">
        <v>0.28000000000000003</v>
      </c>
      <c r="TVM304" s="46">
        <v>63</v>
      </c>
      <c r="TVN304" s="46"/>
      <c r="TVO304" s="41">
        <v>209</v>
      </c>
      <c r="TVP304" s="42" t="s">
        <v>47</v>
      </c>
      <c r="TVQ304" s="41">
        <v>40</v>
      </c>
      <c r="TVR304" s="46">
        <v>5.08</v>
      </c>
      <c r="TVS304" s="46">
        <v>4.5999999999999996</v>
      </c>
      <c r="TVT304" s="46">
        <v>0.28000000000000003</v>
      </c>
      <c r="TVU304" s="46">
        <v>63</v>
      </c>
      <c r="TVV304" s="46"/>
      <c r="TVW304" s="41">
        <v>209</v>
      </c>
      <c r="TVX304" s="42" t="s">
        <v>47</v>
      </c>
      <c r="TVY304" s="41">
        <v>40</v>
      </c>
      <c r="TVZ304" s="46">
        <v>5.08</v>
      </c>
      <c r="TWA304" s="46">
        <v>4.5999999999999996</v>
      </c>
      <c r="TWB304" s="46">
        <v>0.28000000000000003</v>
      </c>
      <c r="TWC304" s="46">
        <v>63</v>
      </c>
      <c r="TWD304" s="46"/>
      <c r="TWE304" s="41">
        <v>209</v>
      </c>
      <c r="TWF304" s="42" t="s">
        <v>47</v>
      </c>
      <c r="TWG304" s="41">
        <v>40</v>
      </c>
      <c r="TWH304" s="46">
        <v>5.08</v>
      </c>
      <c r="TWI304" s="46">
        <v>4.5999999999999996</v>
      </c>
      <c r="TWJ304" s="46">
        <v>0.28000000000000003</v>
      </c>
      <c r="TWK304" s="46">
        <v>63</v>
      </c>
      <c r="TWL304" s="46"/>
      <c r="TWM304" s="41">
        <v>209</v>
      </c>
      <c r="TWN304" s="42" t="s">
        <v>47</v>
      </c>
      <c r="TWO304" s="41">
        <v>40</v>
      </c>
      <c r="TWP304" s="46">
        <v>5.08</v>
      </c>
      <c r="TWQ304" s="46">
        <v>4.5999999999999996</v>
      </c>
      <c r="TWR304" s="46">
        <v>0.28000000000000003</v>
      </c>
      <c r="TWS304" s="46">
        <v>63</v>
      </c>
      <c r="TWT304" s="46"/>
      <c r="TWU304" s="41">
        <v>209</v>
      </c>
      <c r="TWV304" s="42" t="s">
        <v>47</v>
      </c>
      <c r="TWW304" s="41">
        <v>40</v>
      </c>
      <c r="TWX304" s="46">
        <v>5.08</v>
      </c>
      <c r="TWY304" s="46">
        <v>4.5999999999999996</v>
      </c>
      <c r="TWZ304" s="46">
        <v>0.28000000000000003</v>
      </c>
      <c r="TXA304" s="46">
        <v>63</v>
      </c>
      <c r="TXB304" s="46"/>
      <c r="TXC304" s="41">
        <v>209</v>
      </c>
      <c r="TXD304" s="42" t="s">
        <v>47</v>
      </c>
      <c r="TXE304" s="41">
        <v>40</v>
      </c>
      <c r="TXF304" s="46">
        <v>5.08</v>
      </c>
      <c r="TXG304" s="46">
        <v>4.5999999999999996</v>
      </c>
      <c r="TXH304" s="46">
        <v>0.28000000000000003</v>
      </c>
      <c r="TXI304" s="46">
        <v>63</v>
      </c>
      <c r="TXJ304" s="46"/>
      <c r="TXK304" s="41">
        <v>209</v>
      </c>
      <c r="TXL304" s="42" t="s">
        <v>47</v>
      </c>
      <c r="TXM304" s="41">
        <v>40</v>
      </c>
      <c r="TXN304" s="46">
        <v>5.08</v>
      </c>
      <c r="TXO304" s="46">
        <v>4.5999999999999996</v>
      </c>
      <c r="TXP304" s="46">
        <v>0.28000000000000003</v>
      </c>
      <c r="TXQ304" s="46">
        <v>63</v>
      </c>
      <c r="TXR304" s="46"/>
      <c r="TXS304" s="41">
        <v>209</v>
      </c>
      <c r="TXT304" s="42" t="s">
        <v>47</v>
      </c>
      <c r="TXU304" s="41">
        <v>40</v>
      </c>
      <c r="TXV304" s="46">
        <v>5.08</v>
      </c>
      <c r="TXW304" s="46">
        <v>4.5999999999999996</v>
      </c>
      <c r="TXX304" s="46">
        <v>0.28000000000000003</v>
      </c>
      <c r="TXY304" s="46">
        <v>63</v>
      </c>
      <c r="TXZ304" s="46"/>
      <c r="TYA304" s="41">
        <v>209</v>
      </c>
      <c r="TYB304" s="42" t="s">
        <v>47</v>
      </c>
      <c r="TYC304" s="41">
        <v>40</v>
      </c>
      <c r="TYD304" s="46">
        <v>5.08</v>
      </c>
      <c r="TYE304" s="46">
        <v>4.5999999999999996</v>
      </c>
      <c r="TYF304" s="46">
        <v>0.28000000000000003</v>
      </c>
      <c r="TYG304" s="46">
        <v>63</v>
      </c>
      <c r="TYH304" s="46"/>
      <c r="TYI304" s="41">
        <v>209</v>
      </c>
      <c r="TYJ304" s="42" t="s">
        <v>47</v>
      </c>
      <c r="TYK304" s="41">
        <v>40</v>
      </c>
      <c r="TYL304" s="46">
        <v>5.08</v>
      </c>
      <c r="TYM304" s="46">
        <v>4.5999999999999996</v>
      </c>
      <c r="TYN304" s="46">
        <v>0.28000000000000003</v>
      </c>
      <c r="TYO304" s="46">
        <v>63</v>
      </c>
      <c r="TYP304" s="46"/>
      <c r="TYQ304" s="41">
        <v>209</v>
      </c>
      <c r="TYR304" s="42" t="s">
        <v>47</v>
      </c>
      <c r="TYS304" s="41">
        <v>40</v>
      </c>
      <c r="TYT304" s="46">
        <v>5.08</v>
      </c>
      <c r="TYU304" s="46">
        <v>4.5999999999999996</v>
      </c>
      <c r="TYV304" s="46">
        <v>0.28000000000000003</v>
      </c>
      <c r="TYW304" s="46">
        <v>63</v>
      </c>
      <c r="TYX304" s="46"/>
      <c r="TYY304" s="41">
        <v>209</v>
      </c>
      <c r="TYZ304" s="42" t="s">
        <v>47</v>
      </c>
      <c r="TZA304" s="41">
        <v>40</v>
      </c>
      <c r="TZB304" s="46">
        <v>5.08</v>
      </c>
      <c r="TZC304" s="46">
        <v>4.5999999999999996</v>
      </c>
      <c r="TZD304" s="46">
        <v>0.28000000000000003</v>
      </c>
      <c r="TZE304" s="46">
        <v>63</v>
      </c>
      <c r="TZF304" s="46"/>
      <c r="TZG304" s="41">
        <v>209</v>
      </c>
      <c r="TZH304" s="42" t="s">
        <v>47</v>
      </c>
      <c r="TZI304" s="41">
        <v>40</v>
      </c>
      <c r="TZJ304" s="46">
        <v>5.08</v>
      </c>
      <c r="TZK304" s="46">
        <v>4.5999999999999996</v>
      </c>
      <c r="TZL304" s="46">
        <v>0.28000000000000003</v>
      </c>
      <c r="TZM304" s="46">
        <v>63</v>
      </c>
      <c r="TZN304" s="46"/>
      <c r="TZO304" s="41">
        <v>209</v>
      </c>
      <c r="TZP304" s="42" t="s">
        <v>47</v>
      </c>
      <c r="TZQ304" s="41">
        <v>40</v>
      </c>
      <c r="TZR304" s="46">
        <v>5.08</v>
      </c>
      <c r="TZS304" s="46">
        <v>4.5999999999999996</v>
      </c>
      <c r="TZT304" s="46">
        <v>0.28000000000000003</v>
      </c>
      <c r="TZU304" s="46">
        <v>63</v>
      </c>
      <c r="TZV304" s="46"/>
      <c r="TZW304" s="41">
        <v>209</v>
      </c>
      <c r="TZX304" s="42" t="s">
        <v>47</v>
      </c>
      <c r="TZY304" s="41">
        <v>40</v>
      </c>
      <c r="TZZ304" s="46">
        <v>5.08</v>
      </c>
      <c r="UAA304" s="46">
        <v>4.5999999999999996</v>
      </c>
      <c r="UAB304" s="46">
        <v>0.28000000000000003</v>
      </c>
      <c r="UAC304" s="46">
        <v>63</v>
      </c>
      <c r="UAD304" s="46"/>
      <c r="UAE304" s="41">
        <v>209</v>
      </c>
      <c r="UAF304" s="42" t="s">
        <v>47</v>
      </c>
      <c r="UAG304" s="41">
        <v>40</v>
      </c>
      <c r="UAH304" s="46">
        <v>5.08</v>
      </c>
      <c r="UAI304" s="46">
        <v>4.5999999999999996</v>
      </c>
      <c r="UAJ304" s="46">
        <v>0.28000000000000003</v>
      </c>
      <c r="UAK304" s="46">
        <v>63</v>
      </c>
      <c r="UAL304" s="46"/>
      <c r="UAM304" s="41">
        <v>209</v>
      </c>
      <c r="UAN304" s="42" t="s">
        <v>47</v>
      </c>
      <c r="UAO304" s="41">
        <v>40</v>
      </c>
      <c r="UAP304" s="46">
        <v>5.08</v>
      </c>
      <c r="UAQ304" s="46">
        <v>4.5999999999999996</v>
      </c>
      <c r="UAR304" s="46">
        <v>0.28000000000000003</v>
      </c>
      <c r="UAS304" s="46">
        <v>63</v>
      </c>
      <c r="UAT304" s="46"/>
      <c r="UAU304" s="41">
        <v>209</v>
      </c>
      <c r="UAV304" s="42" t="s">
        <v>47</v>
      </c>
      <c r="UAW304" s="41">
        <v>40</v>
      </c>
      <c r="UAX304" s="46">
        <v>5.08</v>
      </c>
      <c r="UAY304" s="46">
        <v>4.5999999999999996</v>
      </c>
      <c r="UAZ304" s="46">
        <v>0.28000000000000003</v>
      </c>
      <c r="UBA304" s="46">
        <v>63</v>
      </c>
      <c r="UBB304" s="46"/>
      <c r="UBC304" s="41">
        <v>209</v>
      </c>
      <c r="UBD304" s="42" t="s">
        <v>47</v>
      </c>
      <c r="UBE304" s="41">
        <v>40</v>
      </c>
      <c r="UBF304" s="46">
        <v>5.08</v>
      </c>
      <c r="UBG304" s="46">
        <v>4.5999999999999996</v>
      </c>
      <c r="UBH304" s="46">
        <v>0.28000000000000003</v>
      </c>
      <c r="UBI304" s="46">
        <v>63</v>
      </c>
      <c r="UBJ304" s="46"/>
      <c r="UBK304" s="41">
        <v>209</v>
      </c>
      <c r="UBL304" s="42" t="s">
        <v>47</v>
      </c>
      <c r="UBM304" s="41">
        <v>40</v>
      </c>
      <c r="UBN304" s="46">
        <v>5.08</v>
      </c>
      <c r="UBO304" s="46">
        <v>4.5999999999999996</v>
      </c>
      <c r="UBP304" s="46">
        <v>0.28000000000000003</v>
      </c>
      <c r="UBQ304" s="46">
        <v>63</v>
      </c>
      <c r="UBR304" s="46"/>
      <c r="UBS304" s="41">
        <v>209</v>
      </c>
      <c r="UBT304" s="42" t="s">
        <v>47</v>
      </c>
      <c r="UBU304" s="41">
        <v>40</v>
      </c>
      <c r="UBV304" s="46">
        <v>5.08</v>
      </c>
      <c r="UBW304" s="46">
        <v>4.5999999999999996</v>
      </c>
      <c r="UBX304" s="46">
        <v>0.28000000000000003</v>
      </c>
      <c r="UBY304" s="46">
        <v>63</v>
      </c>
      <c r="UBZ304" s="46"/>
      <c r="UCA304" s="41">
        <v>209</v>
      </c>
      <c r="UCB304" s="42" t="s">
        <v>47</v>
      </c>
      <c r="UCC304" s="41">
        <v>40</v>
      </c>
      <c r="UCD304" s="46">
        <v>5.08</v>
      </c>
      <c r="UCE304" s="46">
        <v>4.5999999999999996</v>
      </c>
      <c r="UCF304" s="46">
        <v>0.28000000000000003</v>
      </c>
      <c r="UCG304" s="46">
        <v>63</v>
      </c>
      <c r="UCH304" s="46"/>
      <c r="UCI304" s="41">
        <v>209</v>
      </c>
      <c r="UCJ304" s="42" t="s">
        <v>47</v>
      </c>
      <c r="UCK304" s="41">
        <v>40</v>
      </c>
      <c r="UCL304" s="46">
        <v>5.08</v>
      </c>
      <c r="UCM304" s="46">
        <v>4.5999999999999996</v>
      </c>
      <c r="UCN304" s="46">
        <v>0.28000000000000003</v>
      </c>
      <c r="UCO304" s="46">
        <v>63</v>
      </c>
      <c r="UCP304" s="46"/>
      <c r="UCQ304" s="41">
        <v>209</v>
      </c>
      <c r="UCR304" s="42" t="s">
        <v>47</v>
      </c>
      <c r="UCS304" s="41">
        <v>40</v>
      </c>
      <c r="UCT304" s="46">
        <v>5.08</v>
      </c>
      <c r="UCU304" s="46">
        <v>4.5999999999999996</v>
      </c>
      <c r="UCV304" s="46">
        <v>0.28000000000000003</v>
      </c>
      <c r="UCW304" s="46">
        <v>63</v>
      </c>
      <c r="UCX304" s="46"/>
      <c r="UCY304" s="41">
        <v>209</v>
      </c>
      <c r="UCZ304" s="42" t="s">
        <v>47</v>
      </c>
      <c r="UDA304" s="41">
        <v>40</v>
      </c>
      <c r="UDB304" s="46">
        <v>5.08</v>
      </c>
      <c r="UDC304" s="46">
        <v>4.5999999999999996</v>
      </c>
      <c r="UDD304" s="46">
        <v>0.28000000000000003</v>
      </c>
      <c r="UDE304" s="46">
        <v>63</v>
      </c>
      <c r="UDF304" s="46"/>
      <c r="UDG304" s="41">
        <v>209</v>
      </c>
      <c r="UDH304" s="42" t="s">
        <v>47</v>
      </c>
      <c r="UDI304" s="41">
        <v>40</v>
      </c>
      <c r="UDJ304" s="46">
        <v>5.08</v>
      </c>
      <c r="UDK304" s="46">
        <v>4.5999999999999996</v>
      </c>
      <c r="UDL304" s="46">
        <v>0.28000000000000003</v>
      </c>
      <c r="UDM304" s="46">
        <v>63</v>
      </c>
      <c r="UDN304" s="46"/>
      <c r="UDO304" s="41">
        <v>209</v>
      </c>
      <c r="UDP304" s="42" t="s">
        <v>47</v>
      </c>
      <c r="UDQ304" s="41">
        <v>40</v>
      </c>
      <c r="UDR304" s="46">
        <v>5.08</v>
      </c>
      <c r="UDS304" s="46">
        <v>4.5999999999999996</v>
      </c>
      <c r="UDT304" s="46">
        <v>0.28000000000000003</v>
      </c>
      <c r="UDU304" s="46">
        <v>63</v>
      </c>
      <c r="UDV304" s="46"/>
      <c r="UDW304" s="41">
        <v>209</v>
      </c>
      <c r="UDX304" s="42" t="s">
        <v>47</v>
      </c>
      <c r="UDY304" s="41">
        <v>40</v>
      </c>
      <c r="UDZ304" s="46">
        <v>5.08</v>
      </c>
      <c r="UEA304" s="46">
        <v>4.5999999999999996</v>
      </c>
      <c r="UEB304" s="46">
        <v>0.28000000000000003</v>
      </c>
      <c r="UEC304" s="46">
        <v>63</v>
      </c>
      <c r="UED304" s="46"/>
      <c r="UEE304" s="41">
        <v>209</v>
      </c>
      <c r="UEF304" s="42" t="s">
        <v>47</v>
      </c>
      <c r="UEG304" s="41">
        <v>40</v>
      </c>
      <c r="UEH304" s="46">
        <v>5.08</v>
      </c>
      <c r="UEI304" s="46">
        <v>4.5999999999999996</v>
      </c>
      <c r="UEJ304" s="46">
        <v>0.28000000000000003</v>
      </c>
      <c r="UEK304" s="46">
        <v>63</v>
      </c>
      <c r="UEL304" s="46"/>
      <c r="UEM304" s="41">
        <v>209</v>
      </c>
      <c r="UEN304" s="42" t="s">
        <v>47</v>
      </c>
      <c r="UEO304" s="41">
        <v>40</v>
      </c>
      <c r="UEP304" s="46">
        <v>5.08</v>
      </c>
      <c r="UEQ304" s="46">
        <v>4.5999999999999996</v>
      </c>
      <c r="UER304" s="46">
        <v>0.28000000000000003</v>
      </c>
      <c r="UES304" s="46">
        <v>63</v>
      </c>
      <c r="UET304" s="46"/>
      <c r="UEU304" s="41">
        <v>209</v>
      </c>
      <c r="UEV304" s="42" t="s">
        <v>47</v>
      </c>
      <c r="UEW304" s="41">
        <v>40</v>
      </c>
      <c r="UEX304" s="46">
        <v>5.08</v>
      </c>
      <c r="UEY304" s="46">
        <v>4.5999999999999996</v>
      </c>
      <c r="UEZ304" s="46">
        <v>0.28000000000000003</v>
      </c>
      <c r="UFA304" s="46">
        <v>63</v>
      </c>
      <c r="UFB304" s="46"/>
      <c r="UFC304" s="41">
        <v>209</v>
      </c>
      <c r="UFD304" s="42" t="s">
        <v>47</v>
      </c>
      <c r="UFE304" s="41">
        <v>40</v>
      </c>
      <c r="UFF304" s="46">
        <v>5.08</v>
      </c>
      <c r="UFG304" s="46">
        <v>4.5999999999999996</v>
      </c>
      <c r="UFH304" s="46">
        <v>0.28000000000000003</v>
      </c>
      <c r="UFI304" s="46">
        <v>63</v>
      </c>
      <c r="UFJ304" s="46"/>
      <c r="UFK304" s="41">
        <v>209</v>
      </c>
      <c r="UFL304" s="42" t="s">
        <v>47</v>
      </c>
      <c r="UFM304" s="41">
        <v>40</v>
      </c>
      <c r="UFN304" s="46">
        <v>5.08</v>
      </c>
      <c r="UFO304" s="46">
        <v>4.5999999999999996</v>
      </c>
      <c r="UFP304" s="46">
        <v>0.28000000000000003</v>
      </c>
      <c r="UFQ304" s="46">
        <v>63</v>
      </c>
      <c r="UFR304" s="46"/>
      <c r="UFS304" s="41">
        <v>209</v>
      </c>
      <c r="UFT304" s="42" t="s">
        <v>47</v>
      </c>
      <c r="UFU304" s="41">
        <v>40</v>
      </c>
      <c r="UFV304" s="46">
        <v>5.08</v>
      </c>
      <c r="UFW304" s="46">
        <v>4.5999999999999996</v>
      </c>
      <c r="UFX304" s="46">
        <v>0.28000000000000003</v>
      </c>
      <c r="UFY304" s="46">
        <v>63</v>
      </c>
      <c r="UFZ304" s="46"/>
      <c r="UGA304" s="41">
        <v>209</v>
      </c>
      <c r="UGB304" s="42" t="s">
        <v>47</v>
      </c>
      <c r="UGC304" s="41">
        <v>40</v>
      </c>
      <c r="UGD304" s="46">
        <v>5.08</v>
      </c>
      <c r="UGE304" s="46">
        <v>4.5999999999999996</v>
      </c>
      <c r="UGF304" s="46">
        <v>0.28000000000000003</v>
      </c>
      <c r="UGG304" s="46">
        <v>63</v>
      </c>
      <c r="UGH304" s="46"/>
      <c r="UGI304" s="41">
        <v>209</v>
      </c>
      <c r="UGJ304" s="42" t="s">
        <v>47</v>
      </c>
      <c r="UGK304" s="41">
        <v>40</v>
      </c>
      <c r="UGL304" s="46">
        <v>5.08</v>
      </c>
      <c r="UGM304" s="46">
        <v>4.5999999999999996</v>
      </c>
      <c r="UGN304" s="46">
        <v>0.28000000000000003</v>
      </c>
      <c r="UGO304" s="46">
        <v>63</v>
      </c>
      <c r="UGP304" s="46"/>
      <c r="UGQ304" s="41">
        <v>209</v>
      </c>
      <c r="UGR304" s="42" t="s">
        <v>47</v>
      </c>
      <c r="UGS304" s="41">
        <v>40</v>
      </c>
      <c r="UGT304" s="46">
        <v>5.08</v>
      </c>
      <c r="UGU304" s="46">
        <v>4.5999999999999996</v>
      </c>
      <c r="UGV304" s="46">
        <v>0.28000000000000003</v>
      </c>
      <c r="UGW304" s="46">
        <v>63</v>
      </c>
      <c r="UGX304" s="46"/>
      <c r="UGY304" s="41">
        <v>209</v>
      </c>
      <c r="UGZ304" s="42" t="s">
        <v>47</v>
      </c>
      <c r="UHA304" s="41">
        <v>40</v>
      </c>
      <c r="UHB304" s="46">
        <v>5.08</v>
      </c>
      <c r="UHC304" s="46">
        <v>4.5999999999999996</v>
      </c>
      <c r="UHD304" s="46">
        <v>0.28000000000000003</v>
      </c>
      <c r="UHE304" s="46">
        <v>63</v>
      </c>
      <c r="UHF304" s="46"/>
      <c r="UHG304" s="41">
        <v>209</v>
      </c>
      <c r="UHH304" s="42" t="s">
        <v>47</v>
      </c>
      <c r="UHI304" s="41">
        <v>40</v>
      </c>
      <c r="UHJ304" s="46">
        <v>5.08</v>
      </c>
      <c r="UHK304" s="46">
        <v>4.5999999999999996</v>
      </c>
      <c r="UHL304" s="46">
        <v>0.28000000000000003</v>
      </c>
      <c r="UHM304" s="46">
        <v>63</v>
      </c>
      <c r="UHN304" s="46"/>
      <c r="UHO304" s="41">
        <v>209</v>
      </c>
      <c r="UHP304" s="42" t="s">
        <v>47</v>
      </c>
      <c r="UHQ304" s="41">
        <v>40</v>
      </c>
      <c r="UHR304" s="46">
        <v>5.08</v>
      </c>
      <c r="UHS304" s="46">
        <v>4.5999999999999996</v>
      </c>
      <c r="UHT304" s="46">
        <v>0.28000000000000003</v>
      </c>
      <c r="UHU304" s="46">
        <v>63</v>
      </c>
      <c r="UHV304" s="46"/>
      <c r="UHW304" s="41">
        <v>209</v>
      </c>
      <c r="UHX304" s="42" t="s">
        <v>47</v>
      </c>
      <c r="UHY304" s="41">
        <v>40</v>
      </c>
      <c r="UHZ304" s="46">
        <v>5.08</v>
      </c>
      <c r="UIA304" s="46">
        <v>4.5999999999999996</v>
      </c>
      <c r="UIB304" s="46">
        <v>0.28000000000000003</v>
      </c>
      <c r="UIC304" s="46">
        <v>63</v>
      </c>
      <c r="UID304" s="46"/>
      <c r="UIE304" s="41">
        <v>209</v>
      </c>
      <c r="UIF304" s="42" t="s">
        <v>47</v>
      </c>
      <c r="UIG304" s="41">
        <v>40</v>
      </c>
      <c r="UIH304" s="46">
        <v>5.08</v>
      </c>
      <c r="UII304" s="46">
        <v>4.5999999999999996</v>
      </c>
      <c r="UIJ304" s="46">
        <v>0.28000000000000003</v>
      </c>
      <c r="UIK304" s="46">
        <v>63</v>
      </c>
      <c r="UIL304" s="46"/>
      <c r="UIM304" s="41">
        <v>209</v>
      </c>
      <c r="UIN304" s="42" t="s">
        <v>47</v>
      </c>
      <c r="UIO304" s="41">
        <v>40</v>
      </c>
      <c r="UIP304" s="46">
        <v>5.08</v>
      </c>
      <c r="UIQ304" s="46">
        <v>4.5999999999999996</v>
      </c>
      <c r="UIR304" s="46">
        <v>0.28000000000000003</v>
      </c>
      <c r="UIS304" s="46">
        <v>63</v>
      </c>
      <c r="UIT304" s="46"/>
      <c r="UIU304" s="41">
        <v>209</v>
      </c>
      <c r="UIV304" s="42" t="s">
        <v>47</v>
      </c>
      <c r="UIW304" s="41">
        <v>40</v>
      </c>
      <c r="UIX304" s="46">
        <v>5.08</v>
      </c>
      <c r="UIY304" s="46">
        <v>4.5999999999999996</v>
      </c>
      <c r="UIZ304" s="46">
        <v>0.28000000000000003</v>
      </c>
      <c r="UJA304" s="46">
        <v>63</v>
      </c>
      <c r="UJB304" s="46"/>
      <c r="UJC304" s="41">
        <v>209</v>
      </c>
      <c r="UJD304" s="42" t="s">
        <v>47</v>
      </c>
      <c r="UJE304" s="41">
        <v>40</v>
      </c>
      <c r="UJF304" s="46">
        <v>5.08</v>
      </c>
      <c r="UJG304" s="46">
        <v>4.5999999999999996</v>
      </c>
      <c r="UJH304" s="46">
        <v>0.28000000000000003</v>
      </c>
      <c r="UJI304" s="46">
        <v>63</v>
      </c>
      <c r="UJJ304" s="46"/>
      <c r="UJK304" s="41">
        <v>209</v>
      </c>
      <c r="UJL304" s="42" t="s">
        <v>47</v>
      </c>
      <c r="UJM304" s="41">
        <v>40</v>
      </c>
      <c r="UJN304" s="46">
        <v>5.08</v>
      </c>
      <c r="UJO304" s="46">
        <v>4.5999999999999996</v>
      </c>
      <c r="UJP304" s="46">
        <v>0.28000000000000003</v>
      </c>
      <c r="UJQ304" s="46">
        <v>63</v>
      </c>
      <c r="UJR304" s="46"/>
      <c r="UJS304" s="41">
        <v>209</v>
      </c>
      <c r="UJT304" s="42" t="s">
        <v>47</v>
      </c>
      <c r="UJU304" s="41">
        <v>40</v>
      </c>
      <c r="UJV304" s="46">
        <v>5.08</v>
      </c>
      <c r="UJW304" s="46">
        <v>4.5999999999999996</v>
      </c>
      <c r="UJX304" s="46">
        <v>0.28000000000000003</v>
      </c>
      <c r="UJY304" s="46">
        <v>63</v>
      </c>
      <c r="UJZ304" s="46"/>
      <c r="UKA304" s="41">
        <v>209</v>
      </c>
      <c r="UKB304" s="42" t="s">
        <v>47</v>
      </c>
      <c r="UKC304" s="41">
        <v>40</v>
      </c>
      <c r="UKD304" s="46">
        <v>5.08</v>
      </c>
      <c r="UKE304" s="46">
        <v>4.5999999999999996</v>
      </c>
      <c r="UKF304" s="46">
        <v>0.28000000000000003</v>
      </c>
      <c r="UKG304" s="46">
        <v>63</v>
      </c>
      <c r="UKH304" s="46"/>
      <c r="UKI304" s="41">
        <v>209</v>
      </c>
      <c r="UKJ304" s="42" t="s">
        <v>47</v>
      </c>
      <c r="UKK304" s="41">
        <v>40</v>
      </c>
      <c r="UKL304" s="46">
        <v>5.08</v>
      </c>
      <c r="UKM304" s="46">
        <v>4.5999999999999996</v>
      </c>
      <c r="UKN304" s="46">
        <v>0.28000000000000003</v>
      </c>
      <c r="UKO304" s="46">
        <v>63</v>
      </c>
      <c r="UKP304" s="46"/>
      <c r="UKQ304" s="41">
        <v>209</v>
      </c>
      <c r="UKR304" s="42" t="s">
        <v>47</v>
      </c>
      <c r="UKS304" s="41">
        <v>40</v>
      </c>
      <c r="UKT304" s="46">
        <v>5.08</v>
      </c>
      <c r="UKU304" s="46">
        <v>4.5999999999999996</v>
      </c>
      <c r="UKV304" s="46">
        <v>0.28000000000000003</v>
      </c>
      <c r="UKW304" s="46">
        <v>63</v>
      </c>
      <c r="UKX304" s="46"/>
      <c r="UKY304" s="41">
        <v>209</v>
      </c>
      <c r="UKZ304" s="42" t="s">
        <v>47</v>
      </c>
      <c r="ULA304" s="41">
        <v>40</v>
      </c>
      <c r="ULB304" s="46">
        <v>5.08</v>
      </c>
      <c r="ULC304" s="46">
        <v>4.5999999999999996</v>
      </c>
      <c r="ULD304" s="46">
        <v>0.28000000000000003</v>
      </c>
      <c r="ULE304" s="46">
        <v>63</v>
      </c>
      <c r="ULF304" s="46"/>
      <c r="ULG304" s="41">
        <v>209</v>
      </c>
      <c r="ULH304" s="42" t="s">
        <v>47</v>
      </c>
      <c r="ULI304" s="41">
        <v>40</v>
      </c>
      <c r="ULJ304" s="46">
        <v>5.08</v>
      </c>
      <c r="ULK304" s="46">
        <v>4.5999999999999996</v>
      </c>
      <c r="ULL304" s="46">
        <v>0.28000000000000003</v>
      </c>
      <c r="ULM304" s="46">
        <v>63</v>
      </c>
      <c r="ULN304" s="46"/>
      <c r="ULO304" s="41">
        <v>209</v>
      </c>
      <c r="ULP304" s="42" t="s">
        <v>47</v>
      </c>
      <c r="ULQ304" s="41">
        <v>40</v>
      </c>
      <c r="ULR304" s="46">
        <v>5.08</v>
      </c>
      <c r="ULS304" s="46">
        <v>4.5999999999999996</v>
      </c>
      <c r="ULT304" s="46">
        <v>0.28000000000000003</v>
      </c>
      <c r="ULU304" s="46">
        <v>63</v>
      </c>
      <c r="ULV304" s="46"/>
      <c r="ULW304" s="41">
        <v>209</v>
      </c>
      <c r="ULX304" s="42" t="s">
        <v>47</v>
      </c>
      <c r="ULY304" s="41">
        <v>40</v>
      </c>
      <c r="ULZ304" s="46">
        <v>5.08</v>
      </c>
      <c r="UMA304" s="46">
        <v>4.5999999999999996</v>
      </c>
      <c r="UMB304" s="46">
        <v>0.28000000000000003</v>
      </c>
      <c r="UMC304" s="46">
        <v>63</v>
      </c>
      <c r="UMD304" s="46"/>
      <c r="UME304" s="41">
        <v>209</v>
      </c>
      <c r="UMF304" s="42" t="s">
        <v>47</v>
      </c>
      <c r="UMG304" s="41">
        <v>40</v>
      </c>
      <c r="UMH304" s="46">
        <v>5.08</v>
      </c>
      <c r="UMI304" s="46">
        <v>4.5999999999999996</v>
      </c>
      <c r="UMJ304" s="46">
        <v>0.28000000000000003</v>
      </c>
      <c r="UMK304" s="46">
        <v>63</v>
      </c>
      <c r="UML304" s="46"/>
      <c r="UMM304" s="41">
        <v>209</v>
      </c>
      <c r="UMN304" s="42" t="s">
        <v>47</v>
      </c>
      <c r="UMO304" s="41">
        <v>40</v>
      </c>
      <c r="UMP304" s="46">
        <v>5.08</v>
      </c>
      <c r="UMQ304" s="46">
        <v>4.5999999999999996</v>
      </c>
      <c r="UMR304" s="46">
        <v>0.28000000000000003</v>
      </c>
      <c r="UMS304" s="46">
        <v>63</v>
      </c>
      <c r="UMT304" s="46"/>
      <c r="UMU304" s="41">
        <v>209</v>
      </c>
      <c r="UMV304" s="42" t="s">
        <v>47</v>
      </c>
      <c r="UMW304" s="41">
        <v>40</v>
      </c>
      <c r="UMX304" s="46">
        <v>5.08</v>
      </c>
      <c r="UMY304" s="46">
        <v>4.5999999999999996</v>
      </c>
      <c r="UMZ304" s="46">
        <v>0.28000000000000003</v>
      </c>
      <c r="UNA304" s="46">
        <v>63</v>
      </c>
      <c r="UNB304" s="46"/>
      <c r="UNC304" s="41">
        <v>209</v>
      </c>
      <c r="UND304" s="42" t="s">
        <v>47</v>
      </c>
      <c r="UNE304" s="41">
        <v>40</v>
      </c>
      <c r="UNF304" s="46">
        <v>5.08</v>
      </c>
      <c r="UNG304" s="46">
        <v>4.5999999999999996</v>
      </c>
      <c r="UNH304" s="46">
        <v>0.28000000000000003</v>
      </c>
      <c r="UNI304" s="46">
        <v>63</v>
      </c>
      <c r="UNJ304" s="46"/>
      <c r="UNK304" s="41">
        <v>209</v>
      </c>
      <c r="UNL304" s="42" t="s">
        <v>47</v>
      </c>
      <c r="UNM304" s="41">
        <v>40</v>
      </c>
      <c r="UNN304" s="46">
        <v>5.08</v>
      </c>
      <c r="UNO304" s="46">
        <v>4.5999999999999996</v>
      </c>
      <c r="UNP304" s="46">
        <v>0.28000000000000003</v>
      </c>
      <c r="UNQ304" s="46">
        <v>63</v>
      </c>
      <c r="UNR304" s="46"/>
      <c r="UNS304" s="41">
        <v>209</v>
      </c>
      <c r="UNT304" s="42" t="s">
        <v>47</v>
      </c>
      <c r="UNU304" s="41">
        <v>40</v>
      </c>
      <c r="UNV304" s="46">
        <v>5.08</v>
      </c>
      <c r="UNW304" s="46">
        <v>4.5999999999999996</v>
      </c>
      <c r="UNX304" s="46">
        <v>0.28000000000000003</v>
      </c>
      <c r="UNY304" s="46">
        <v>63</v>
      </c>
      <c r="UNZ304" s="46"/>
      <c r="UOA304" s="41">
        <v>209</v>
      </c>
      <c r="UOB304" s="42" t="s">
        <v>47</v>
      </c>
      <c r="UOC304" s="41">
        <v>40</v>
      </c>
      <c r="UOD304" s="46">
        <v>5.08</v>
      </c>
      <c r="UOE304" s="46">
        <v>4.5999999999999996</v>
      </c>
      <c r="UOF304" s="46">
        <v>0.28000000000000003</v>
      </c>
      <c r="UOG304" s="46">
        <v>63</v>
      </c>
      <c r="UOH304" s="46"/>
      <c r="UOI304" s="41">
        <v>209</v>
      </c>
      <c r="UOJ304" s="42" t="s">
        <v>47</v>
      </c>
      <c r="UOK304" s="41">
        <v>40</v>
      </c>
      <c r="UOL304" s="46">
        <v>5.08</v>
      </c>
      <c r="UOM304" s="46">
        <v>4.5999999999999996</v>
      </c>
      <c r="UON304" s="46">
        <v>0.28000000000000003</v>
      </c>
      <c r="UOO304" s="46">
        <v>63</v>
      </c>
      <c r="UOP304" s="46"/>
      <c r="UOQ304" s="41">
        <v>209</v>
      </c>
      <c r="UOR304" s="42" t="s">
        <v>47</v>
      </c>
      <c r="UOS304" s="41">
        <v>40</v>
      </c>
      <c r="UOT304" s="46">
        <v>5.08</v>
      </c>
      <c r="UOU304" s="46">
        <v>4.5999999999999996</v>
      </c>
      <c r="UOV304" s="46">
        <v>0.28000000000000003</v>
      </c>
      <c r="UOW304" s="46">
        <v>63</v>
      </c>
      <c r="UOX304" s="46"/>
      <c r="UOY304" s="41">
        <v>209</v>
      </c>
      <c r="UOZ304" s="42" t="s">
        <v>47</v>
      </c>
      <c r="UPA304" s="41">
        <v>40</v>
      </c>
      <c r="UPB304" s="46">
        <v>5.08</v>
      </c>
      <c r="UPC304" s="46">
        <v>4.5999999999999996</v>
      </c>
      <c r="UPD304" s="46">
        <v>0.28000000000000003</v>
      </c>
      <c r="UPE304" s="46">
        <v>63</v>
      </c>
      <c r="UPF304" s="46"/>
      <c r="UPG304" s="41">
        <v>209</v>
      </c>
      <c r="UPH304" s="42" t="s">
        <v>47</v>
      </c>
      <c r="UPI304" s="41">
        <v>40</v>
      </c>
      <c r="UPJ304" s="46">
        <v>5.08</v>
      </c>
      <c r="UPK304" s="46">
        <v>4.5999999999999996</v>
      </c>
      <c r="UPL304" s="46">
        <v>0.28000000000000003</v>
      </c>
      <c r="UPM304" s="46">
        <v>63</v>
      </c>
      <c r="UPN304" s="46"/>
      <c r="UPO304" s="41">
        <v>209</v>
      </c>
      <c r="UPP304" s="42" t="s">
        <v>47</v>
      </c>
      <c r="UPQ304" s="41">
        <v>40</v>
      </c>
      <c r="UPR304" s="46">
        <v>5.08</v>
      </c>
      <c r="UPS304" s="46">
        <v>4.5999999999999996</v>
      </c>
      <c r="UPT304" s="46">
        <v>0.28000000000000003</v>
      </c>
      <c r="UPU304" s="46">
        <v>63</v>
      </c>
      <c r="UPV304" s="46"/>
      <c r="UPW304" s="41">
        <v>209</v>
      </c>
      <c r="UPX304" s="42" t="s">
        <v>47</v>
      </c>
      <c r="UPY304" s="41">
        <v>40</v>
      </c>
      <c r="UPZ304" s="46">
        <v>5.08</v>
      </c>
      <c r="UQA304" s="46">
        <v>4.5999999999999996</v>
      </c>
      <c r="UQB304" s="46">
        <v>0.28000000000000003</v>
      </c>
      <c r="UQC304" s="46">
        <v>63</v>
      </c>
      <c r="UQD304" s="46"/>
      <c r="UQE304" s="41">
        <v>209</v>
      </c>
      <c r="UQF304" s="42" t="s">
        <v>47</v>
      </c>
      <c r="UQG304" s="41">
        <v>40</v>
      </c>
      <c r="UQH304" s="46">
        <v>5.08</v>
      </c>
      <c r="UQI304" s="46">
        <v>4.5999999999999996</v>
      </c>
      <c r="UQJ304" s="46">
        <v>0.28000000000000003</v>
      </c>
      <c r="UQK304" s="46">
        <v>63</v>
      </c>
      <c r="UQL304" s="46"/>
      <c r="UQM304" s="41">
        <v>209</v>
      </c>
      <c r="UQN304" s="42" t="s">
        <v>47</v>
      </c>
      <c r="UQO304" s="41">
        <v>40</v>
      </c>
      <c r="UQP304" s="46">
        <v>5.08</v>
      </c>
      <c r="UQQ304" s="46">
        <v>4.5999999999999996</v>
      </c>
      <c r="UQR304" s="46">
        <v>0.28000000000000003</v>
      </c>
      <c r="UQS304" s="46">
        <v>63</v>
      </c>
      <c r="UQT304" s="46"/>
      <c r="UQU304" s="41">
        <v>209</v>
      </c>
      <c r="UQV304" s="42" t="s">
        <v>47</v>
      </c>
      <c r="UQW304" s="41">
        <v>40</v>
      </c>
      <c r="UQX304" s="46">
        <v>5.08</v>
      </c>
      <c r="UQY304" s="46">
        <v>4.5999999999999996</v>
      </c>
      <c r="UQZ304" s="46">
        <v>0.28000000000000003</v>
      </c>
      <c r="URA304" s="46">
        <v>63</v>
      </c>
      <c r="URB304" s="46"/>
      <c r="URC304" s="41">
        <v>209</v>
      </c>
      <c r="URD304" s="42" t="s">
        <v>47</v>
      </c>
      <c r="URE304" s="41">
        <v>40</v>
      </c>
      <c r="URF304" s="46">
        <v>5.08</v>
      </c>
      <c r="URG304" s="46">
        <v>4.5999999999999996</v>
      </c>
      <c r="URH304" s="46">
        <v>0.28000000000000003</v>
      </c>
      <c r="URI304" s="46">
        <v>63</v>
      </c>
      <c r="URJ304" s="46"/>
      <c r="URK304" s="41">
        <v>209</v>
      </c>
      <c r="URL304" s="42" t="s">
        <v>47</v>
      </c>
      <c r="URM304" s="41">
        <v>40</v>
      </c>
      <c r="URN304" s="46">
        <v>5.08</v>
      </c>
      <c r="URO304" s="46">
        <v>4.5999999999999996</v>
      </c>
      <c r="URP304" s="46">
        <v>0.28000000000000003</v>
      </c>
      <c r="URQ304" s="46">
        <v>63</v>
      </c>
      <c r="URR304" s="46"/>
      <c r="URS304" s="41">
        <v>209</v>
      </c>
      <c r="URT304" s="42" t="s">
        <v>47</v>
      </c>
      <c r="URU304" s="41">
        <v>40</v>
      </c>
      <c r="URV304" s="46">
        <v>5.08</v>
      </c>
      <c r="URW304" s="46">
        <v>4.5999999999999996</v>
      </c>
      <c r="URX304" s="46">
        <v>0.28000000000000003</v>
      </c>
      <c r="URY304" s="46">
        <v>63</v>
      </c>
      <c r="URZ304" s="46"/>
      <c r="USA304" s="41">
        <v>209</v>
      </c>
      <c r="USB304" s="42" t="s">
        <v>47</v>
      </c>
      <c r="USC304" s="41">
        <v>40</v>
      </c>
      <c r="USD304" s="46">
        <v>5.08</v>
      </c>
      <c r="USE304" s="46">
        <v>4.5999999999999996</v>
      </c>
      <c r="USF304" s="46">
        <v>0.28000000000000003</v>
      </c>
      <c r="USG304" s="46">
        <v>63</v>
      </c>
      <c r="USH304" s="46"/>
      <c r="USI304" s="41">
        <v>209</v>
      </c>
      <c r="USJ304" s="42" t="s">
        <v>47</v>
      </c>
      <c r="USK304" s="41">
        <v>40</v>
      </c>
      <c r="USL304" s="46">
        <v>5.08</v>
      </c>
      <c r="USM304" s="46">
        <v>4.5999999999999996</v>
      </c>
      <c r="USN304" s="46">
        <v>0.28000000000000003</v>
      </c>
      <c r="USO304" s="46">
        <v>63</v>
      </c>
      <c r="USP304" s="46"/>
      <c r="USQ304" s="41">
        <v>209</v>
      </c>
      <c r="USR304" s="42" t="s">
        <v>47</v>
      </c>
      <c r="USS304" s="41">
        <v>40</v>
      </c>
      <c r="UST304" s="46">
        <v>5.08</v>
      </c>
      <c r="USU304" s="46">
        <v>4.5999999999999996</v>
      </c>
      <c r="USV304" s="46">
        <v>0.28000000000000003</v>
      </c>
      <c r="USW304" s="46">
        <v>63</v>
      </c>
      <c r="USX304" s="46"/>
      <c r="USY304" s="41">
        <v>209</v>
      </c>
      <c r="USZ304" s="42" t="s">
        <v>47</v>
      </c>
      <c r="UTA304" s="41">
        <v>40</v>
      </c>
      <c r="UTB304" s="46">
        <v>5.08</v>
      </c>
      <c r="UTC304" s="46">
        <v>4.5999999999999996</v>
      </c>
      <c r="UTD304" s="46">
        <v>0.28000000000000003</v>
      </c>
      <c r="UTE304" s="46">
        <v>63</v>
      </c>
      <c r="UTF304" s="46"/>
      <c r="UTG304" s="41">
        <v>209</v>
      </c>
      <c r="UTH304" s="42" t="s">
        <v>47</v>
      </c>
      <c r="UTI304" s="41">
        <v>40</v>
      </c>
      <c r="UTJ304" s="46">
        <v>5.08</v>
      </c>
      <c r="UTK304" s="46">
        <v>4.5999999999999996</v>
      </c>
      <c r="UTL304" s="46">
        <v>0.28000000000000003</v>
      </c>
      <c r="UTM304" s="46">
        <v>63</v>
      </c>
      <c r="UTN304" s="46"/>
      <c r="UTO304" s="41">
        <v>209</v>
      </c>
      <c r="UTP304" s="42" t="s">
        <v>47</v>
      </c>
      <c r="UTQ304" s="41">
        <v>40</v>
      </c>
      <c r="UTR304" s="46">
        <v>5.08</v>
      </c>
      <c r="UTS304" s="46">
        <v>4.5999999999999996</v>
      </c>
      <c r="UTT304" s="46">
        <v>0.28000000000000003</v>
      </c>
      <c r="UTU304" s="46">
        <v>63</v>
      </c>
      <c r="UTV304" s="46"/>
      <c r="UTW304" s="41">
        <v>209</v>
      </c>
      <c r="UTX304" s="42" t="s">
        <v>47</v>
      </c>
      <c r="UTY304" s="41">
        <v>40</v>
      </c>
      <c r="UTZ304" s="46">
        <v>5.08</v>
      </c>
      <c r="UUA304" s="46">
        <v>4.5999999999999996</v>
      </c>
      <c r="UUB304" s="46">
        <v>0.28000000000000003</v>
      </c>
      <c r="UUC304" s="46">
        <v>63</v>
      </c>
      <c r="UUD304" s="46"/>
      <c r="UUE304" s="41">
        <v>209</v>
      </c>
      <c r="UUF304" s="42" t="s">
        <v>47</v>
      </c>
      <c r="UUG304" s="41">
        <v>40</v>
      </c>
      <c r="UUH304" s="46">
        <v>5.08</v>
      </c>
      <c r="UUI304" s="46">
        <v>4.5999999999999996</v>
      </c>
      <c r="UUJ304" s="46">
        <v>0.28000000000000003</v>
      </c>
      <c r="UUK304" s="46">
        <v>63</v>
      </c>
      <c r="UUL304" s="46"/>
      <c r="UUM304" s="41">
        <v>209</v>
      </c>
      <c r="UUN304" s="42" t="s">
        <v>47</v>
      </c>
      <c r="UUO304" s="41">
        <v>40</v>
      </c>
      <c r="UUP304" s="46">
        <v>5.08</v>
      </c>
      <c r="UUQ304" s="46">
        <v>4.5999999999999996</v>
      </c>
      <c r="UUR304" s="46">
        <v>0.28000000000000003</v>
      </c>
      <c r="UUS304" s="46">
        <v>63</v>
      </c>
      <c r="UUT304" s="46"/>
      <c r="UUU304" s="41">
        <v>209</v>
      </c>
      <c r="UUV304" s="42" t="s">
        <v>47</v>
      </c>
      <c r="UUW304" s="41">
        <v>40</v>
      </c>
      <c r="UUX304" s="46">
        <v>5.08</v>
      </c>
      <c r="UUY304" s="46">
        <v>4.5999999999999996</v>
      </c>
      <c r="UUZ304" s="46">
        <v>0.28000000000000003</v>
      </c>
      <c r="UVA304" s="46">
        <v>63</v>
      </c>
      <c r="UVB304" s="46"/>
      <c r="UVC304" s="41">
        <v>209</v>
      </c>
      <c r="UVD304" s="42" t="s">
        <v>47</v>
      </c>
      <c r="UVE304" s="41">
        <v>40</v>
      </c>
      <c r="UVF304" s="46">
        <v>5.08</v>
      </c>
      <c r="UVG304" s="46">
        <v>4.5999999999999996</v>
      </c>
      <c r="UVH304" s="46">
        <v>0.28000000000000003</v>
      </c>
      <c r="UVI304" s="46">
        <v>63</v>
      </c>
      <c r="UVJ304" s="46"/>
      <c r="UVK304" s="41">
        <v>209</v>
      </c>
      <c r="UVL304" s="42" t="s">
        <v>47</v>
      </c>
      <c r="UVM304" s="41">
        <v>40</v>
      </c>
      <c r="UVN304" s="46">
        <v>5.08</v>
      </c>
      <c r="UVO304" s="46">
        <v>4.5999999999999996</v>
      </c>
      <c r="UVP304" s="46">
        <v>0.28000000000000003</v>
      </c>
      <c r="UVQ304" s="46">
        <v>63</v>
      </c>
      <c r="UVR304" s="46"/>
      <c r="UVS304" s="41">
        <v>209</v>
      </c>
      <c r="UVT304" s="42" t="s">
        <v>47</v>
      </c>
      <c r="UVU304" s="41">
        <v>40</v>
      </c>
      <c r="UVV304" s="46">
        <v>5.08</v>
      </c>
      <c r="UVW304" s="46">
        <v>4.5999999999999996</v>
      </c>
      <c r="UVX304" s="46">
        <v>0.28000000000000003</v>
      </c>
      <c r="UVY304" s="46">
        <v>63</v>
      </c>
      <c r="UVZ304" s="46"/>
      <c r="UWA304" s="41">
        <v>209</v>
      </c>
      <c r="UWB304" s="42" t="s">
        <v>47</v>
      </c>
      <c r="UWC304" s="41">
        <v>40</v>
      </c>
      <c r="UWD304" s="46">
        <v>5.08</v>
      </c>
      <c r="UWE304" s="46">
        <v>4.5999999999999996</v>
      </c>
      <c r="UWF304" s="46">
        <v>0.28000000000000003</v>
      </c>
      <c r="UWG304" s="46">
        <v>63</v>
      </c>
      <c r="UWH304" s="46"/>
      <c r="UWI304" s="41">
        <v>209</v>
      </c>
      <c r="UWJ304" s="42" t="s">
        <v>47</v>
      </c>
      <c r="UWK304" s="41">
        <v>40</v>
      </c>
      <c r="UWL304" s="46">
        <v>5.08</v>
      </c>
      <c r="UWM304" s="46">
        <v>4.5999999999999996</v>
      </c>
      <c r="UWN304" s="46">
        <v>0.28000000000000003</v>
      </c>
      <c r="UWO304" s="46">
        <v>63</v>
      </c>
      <c r="UWP304" s="46"/>
      <c r="UWQ304" s="41">
        <v>209</v>
      </c>
      <c r="UWR304" s="42" t="s">
        <v>47</v>
      </c>
      <c r="UWS304" s="41">
        <v>40</v>
      </c>
      <c r="UWT304" s="46">
        <v>5.08</v>
      </c>
      <c r="UWU304" s="46">
        <v>4.5999999999999996</v>
      </c>
      <c r="UWV304" s="46">
        <v>0.28000000000000003</v>
      </c>
      <c r="UWW304" s="46">
        <v>63</v>
      </c>
      <c r="UWX304" s="46"/>
      <c r="UWY304" s="41">
        <v>209</v>
      </c>
      <c r="UWZ304" s="42" t="s">
        <v>47</v>
      </c>
      <c r="UXA304" s="41">
        <v>40</v>
      </c>
      <c r="UXB304" s="46">
        <v>5.08</v>
      </c>
      <c r="UXC304" s="46">
        <v>4.5999999999999996</v>
      </c>
      <c r="UXD304" s="46">
        <v>0.28000000000000003</v>
      </c>
      <c r="UXE304" s="46">
        <v>63</v>
      </c>
      <c r="UXF304" s="46"/>
      <c r="UXG304" s="41">
        <v>209</v>
      </c>
      <c r="UXH304" s="42" t="s">
        <v>47</v>
      </c>
      <c r="UXI304" s="41">
        <v>40</v>
      </c>
      <c r="UXJ304" s="46">
        <v>5.08</v>
      </c>
      <c r="UXK304" s="46">
        <v>4.5999999999999996</v>
      </c>
      <c r="UXL304" s="46">
        <v>0.28000000000000003</v>
      </c>
      <c r="UXM304" s="46">
        <v>63</v>
      </c>
      <c r="UXN304" s="46"/>
      <c r="UXO304" s="41">
        <v>209</v>
      </c>
      <c r="UXP304" s="42" t="s">
        <v>47</v>
      </c>
      <c r="UXQ304" s="41">
        <v>40</v>
      </c>
      <c r="UXR304" s="46">
        <v>5.08</v>
      </c>
      <c r="UXS304" s="46">
        <v>4.5999999999999996</v>
      </c>
      <c r="UXT304" s="46">
        <v>0.28000000000000003</v>
      </c>
      <c r="UXU304" s="46">
        <v>63</v>
      </c>
      <c r="UXV304" s="46"/>
      <c r="UXW304" s="41">
        <v>209</v>
      </c>
      <c r="UXX304" s="42" t="s">
        <v>47</v>
      </c>
      <c r="UXY304" s="41">
        <v>40</v>
      </c>
      <c r="UXZ304" s="46">
        <v>5.08</v>
      </c>
      <c r="UYA304" s="46">
        <v>4.5999999999999996</v>
      </c>
      <c r="UYB304" s="46">
        <v>0.28000000000000003</v>
      </c>
      <c r="UYC304" s="46">
        <v>63</v>
      </c>
      <c r="UYD304" s="46"/>
      <c r="UYE304" s="41">
        <v>209</v>
      </c>
      <c r="UYF304" s="42" t="s">
        <v>47</v>
      </c>
      <c r="UYG304" s="41">
        <v>40</v>
      </c>
      <c r="UYH304" s="46">
        <v>5.08</v>
      </c>
      <c r="UYI304" s="46">
        <v>4.5999999999999996</v>
      </c>
      <c r="UYJ304" s="46">
        <v>0.28000000000000003</v>
      </c>
      <c r="UYK304" s="46">
        <v>63</v>
      </c>
      <c r="UYL304" s="46"/>
      <c r="UYM304" s="41">
        <v>209</v>
      </c>
      <c r="UYN304" s="42" t="s">
        <v>47</v>
      </c>
      <c r="UYO304" s="41">
        <v>40</v>
      </c>
      <c r="UYP304" s="46">
        <v>5.08</v>
      </c>
      <c r="UYQ304" s="46">
        <v>4.5999999999999996</v>
      </c>
      <c r="UYR304" s="46">
        <v>0.28000000000000003</v>
      </c>
      <c r="UYS304" s="46">
        <v>63</v>
      </c>
      <c r="UYT304" s="46"/>
      <c r="UYU304" s="41">
        <v>209</v>
      </c>
      <c r="UYV304" s="42" t="s">
        <v>47</v>
      </c>
      <c r="UYW304" s="41">
        <v>40</v>
      </c>
      <c r="UYX304" s="46">
        <v>5.08</v>
      </c>
      <c r="UYY304" s="46">
        <v>4.5999999999999996</v>
      </c>
      <c r="UYZ304" s="46">
        <v>0.28000000000000003</v>
      </c>
      <c r="UZA304" s="46">
        <v>63</v>
      </c>
      <c r="UZB304" s="46"/>
      <c r="UZC304" s="41">
        <v>209</v>
      </c>
      <c r="UZD304" s="42" t="s">
        <v>47</v>
      </c>
      <c r="UZE304" s="41">
        <v>40</v>
      </c>
      <c r="UZF304" s="46">
        <v>5.08</v>
      </c>
      <c r="UZG304" s="46">
        <v>4.5999999999999996</v>
      </c>
      <c r="UZH304" s="46">
        <v>0.28000000000000003</v>
      </c>
      <c r="UZI304" s="46">
        <v>63</v>
      </c>
      <c r="UZJ304" s="46"/>
      <c r="UZK304" s="41">
        <v>209</v>
      </c>
      <c r="UZL304" s="42" t="s">
        <v>47</v>
      </c>
      <c r="UZM304" s="41">
        <v>40</v>
      </c>
      <c r="UZN304" s="46">
        <v>5.08</v>
      </c>
      <c r="UZO304" s="46">
        <v>4.5999999999999996</v>
      </c>
      <c r="UZP304" s="46">
        <v>0.28000000000000003</v>
      </c>
      <c r="UZQ304" s="46">
        <v>63</v>
      </c>
      <c r="UZR304" s="46"/>
      <c r="UZS304" s="41">
        <v>209</v>
      </c>
      <c r="UZT304" s="42" t="s">
        <v>47</v>
      </c>
      <c r="UZU304" s="41">
        <v>40</v>
      </c>
      <c r="UZV304" s="46">
        <v>5.08</v>
      </c>
      <c r="UZW304" s="46">
        <v>4.5999999999999996</v>
      </c>
      <c r="UZX304" s="46">
        <v>0.28000000000000003</v>
      </c>
      <c r="UZY304" s="46">
        <v>63</v>
      </c>
      <c r="UZZ304" s="46"/>
      <c r="VAA304" s="41">
        <v>209</v>
      </c>
      <c r="VAB304" s="42" t="s">
        <v>47</v>
      </c>
      <c r="VAC304" s="41">
        <v>40</v>
      </c>
      <c r="VAD304" s="46">
        <v>5.08</v>
      </c>
      <c r="VAE304" s="46">
        <v>4.5999999999999996</v>
      </c>
      <c r="VAF304" s="46">
        <v>0.28000000000000003</v>
      </c>
      <c r="VAG304" s="46">
        <v>63</v>
      </c>
      <c r="VAH304" s="46"/>
      <c r="VAI304" s="41">
        <v>209</v>
      </c>
      <c r="VAJ304" s="42" t="s">
        <v>47</v>
      </c>
      <c r="VAK304" s="41">
        <v>40</v>
      </c>
      <c r="VAL304" s="46">
        <v>5.08</v>
      </c>
      <c r="VAM304" s="46">
        <v>4.5999999999999996</v>
      </c>
      <c r="VAN304" s="46">
        <v>0.28000000000000003</v>
      </c>
      <c r="VAO304" s="46">
        <v>63</v>
      </c>
      <c r="VAP304" s="46"/>
      <c r="VAQ304" s="41">
        <v>209</v>
      </c>
      <c r="VAR304" s="42" t="s">
        <v>47</v>
      </c>
      <c r="VAS304" s="41">
        <v>40</v>
      </c>
      <c r="VAT304" s="46">
        <v>5.08</v>
      </c>
      <c r="VAU304" s="46">
        <v>4.5999999999999996</v>
      </c>
      <c r="VAV304" s="46">
        <v>0.28000000000000003</v>
      </c>
      <c r="VAW304" s="46">
        <v>63</v>
      </c>
      <c r="VAX304" s="46"/>
      <c r="VAY304" s="41">
        <v>209</v>
      </c>
      <c r="VAZ304" s="42" t="s">
        <v>47</v>
      </c>
      <c r="VBA304" s="41">
        <v>40</v>
      </c>
      <c r="VBB304" s="46">
        <v>5.08</v>
      </c>
      <c r="VBC304" s="46">
        <v>4.5999999999999996</v>
      </c>
      <c r="VBD304" s="46">
        <v>0.28000000000000003</v>
      </c>
      <c r="VBE304" s="46">
        <v>63</v>
      </c>
      <c r="VBF304" s="46"/>
      <c r="VBG304" s="41">
        <v>209</v>
      </c>
      <c r="VBH304" s="42" t="s">
        <v>47</v>
      </c>
      <c r="VBI304" s="41">
        <v>40</v>
      </c>
      <c r="VBJ304" s="46">
        <v>5.08</v>
      </c>
      <c r="VBK304" s="46">
        <v>4.5999999999999996</v>
      </c>
      <c r="VBL304" s="46">
        <v>0.28000000000000003</v>
      </c>
      <c r="VBM304" s="46">
        <v>63</v>
      </c>
      <c r="VBN304" s="46"/>
      <c r="VBO304" s="41">
        <v>209</v>
      </c>
      <c r="VBP304" s="42" t="s">
        <v>47</v>
      </c>
      <c r="VBQ304" s="41">
        <v>40</v>
      </c>
      <c r="VBR304" s="46">
        <v>5.08</v>
      </c>
      <c r="VBS304" s="46">
        <v>4.5999999999999996</v>
      </c>
      <c r="VBT304" s="46">
        <v>0.28000000000000003</v>
      </c>
      <c r="VBU304" s="46">
        <v>63</v>
      </c>
      <c r="VBV304" s="46"/>
      <c r="VBW304" s="41">
        <v>209</v>
      </c>
      <c r="VBX304" s="42" t="s">
        <v>47</v>
      </c>
      <c r="VBY304" s="41">
        <v>40</v>
      </c>
      <c r="VBZ304" s="46">
        <v>5.08</v>
      </c>
      <c r="VCA304" s="46">
        <v>4.5999999999999996</v>
      </c>
      <c r="VCB304" s="46">
        <v>0.28000000000000003</v>
      </c>
      <c r="VCC304" s="46">
        <v>63</v>
      </c>
      <c r="VCD304" s="46"/>
      <c r="VCE304" s="41">
        <v>209</v>
      </c>
      <c r="VCF304" s="42" t="s">
        <v>47</v>
      </c>
      <c r="VCG304" s="41">
        <v>40</v>
      </c>
      <c r="VCH304" s="46">
        <v>5.08</v>
      </c>
      <c r="VCI304" s="46">
        <v>4.5999999999999996</v>
      </c>
      <c r="VCJ304" s="46">
        <v>0.28000000000000003</v>
      </c>
      <c r="VCK304" s="46">
        <v>63</v>
      </c>
      <c r="VCL304" s="46"/>
      <c r="VCM304" s="41">
        <v>209</v>
      </c>
      <c r="VCN304" s="42" t="s">
        <v>47</v>
      </c>
      <c r="VCO304" s="41">
        <v>40</v>
      </c>
      <c r="VCP304" s="46">
        <v>5.08</v>
      </c>
      <c r="VCQ304" s="46">
        <v>4.5999999999999996</v>
      </c>
      <c r="VCR304" s="46">
        <v>0.28000000000000003</v>
      </c>
      <c r="VCS304" s="46">
        <v>63</v>
      </c>
      <c r="VCT304" s="46"/>
      <c r="VCU304" s="41">
        <v>209</v>
      </c>
      <c r="VCV304" s="42" t="s">
        <v>47</v>
      </c>
      <c r="VCW304" s="41">
        <v>40</v>
      </c>
      <c r="VCX304" s="46">
        <v>5.08</v>
      </c>
      <c r="VCY304" s="46">
        <v>4.5999999999999996</v>
      </c>
      <c r="VCZ304" s="46">
        <v>0.28000000000000003</v>
      </c>
      <c r="VDA304" s="46">
        <v>63</v>
      </c>
      <c r="VDB304" s="46"/>
      <c r="VDC304" s="41">
        <v>209</v>
      </c>
      <c r="VDD304" s="42" t="s">
        <v>47</v>
      </c>
      <c r="VDE304" s="41">
        <v>40</v>
      </c>
      <c r="VDF304" s="46">
        <v>5.08</v>
      </c>
      <c r="VDG304" s="46">
        <v>4.5999999999999996</v>
      </c>
      <c r="VDH304" s="46">
        <v>0.28000000000000003</v>
      </c>
      <c r="VDI304" s="46">
        <v>63</v>
      </c>
      <c r="VDJ304" s="46"/>
      <c r="VDK304" s="41">
        <v>209</v>
      </c>
      <c r="VDL304" s="42" t="s">
        <v>47</v>
      </c>
      <c r="VDM304" s="41">
        <v>40</v>
      </c>
      <c r="VDN304" s="46">
        <v>5.08</v>
      </c>
      <c r="VDO304" s="46">
        <v>4.5999999999999996</v>
      </c>
      <c r="VDP304" s="46">
        <v>0.28000000000000003</v>
      </c>
      <c r="VDQ304" s="46">
        <v>63</v>
      </c>
      <c r="VDR304" s="46"/>
      <c r="VDS304" s="41">
        <v>209</v>
      </c>
      <c r="VDT304" s="42" t="s">
        <v>47</v>
      </c>
      <c r="VDU304" s="41">
        <v>40</v>
      </c>
      <c r="VDV304" s="46">
        <v>5.08</v>
      </c>
      <c r="VDW304" s="46">
        <v>4.5999999999999996</v>
      </c>
      <c r="VDX304" s="46">
        <v>0.28000000000000003</v>
      </c>
      <c r="VDY304" s="46">
        <v>63</v>
      </c>
      <c r="VDZ304" s="46"/>
      <c r="VEA304" s="41">
        <v>209</v>
      </c>
      <c r="VEB304" s="42" t="s">
        <v>47</v>
      </c>
      <c r="VEC304" s="41">
        <v>40</v>
      </c>
      <c r="VED304" s="46">
        <v>5.08</v>
      </c>
      <c r="VEE304" s="46">
        <v>4.5999999999999996</v>
      </c>
      <c r="VEF304" s="46">
        <v>0.28000000000000003</v>
      </c>
      <c r="VEG304" s="46">
        <v>63</v>
      </c>
      <c r="VEH304" s="46"/>
      <c r="VEI304" s="41">
        <v>209</v>
      </c>
      <c r="VEJ304" s="42" t="s">
        <v>47</v>
      </c>
      <c r="VEK304" s="41">
        <v>40</v>
      </c>
      <c r="VEL304" s="46">
        <v>5.08</v>
      </c>
      <c r="VEM304" s="46">
        <v>4.5999999999999996</v>
      </c>
      <c r="VEN304" s="46">
        <v>0.28000000000000003</v>
      </c>
      <c r="VEO304" s="46">
        <v>63</v>
      </c>
      <c r="VEP304" s="46"/>
      <c r="VEQ304" s="41">
        <v>209</v>
      </c>
      <c r="VER304" s="42" t="s">
        <v>47</v>
      </c>
      <c r="VES304" s="41">
        <v>40</v>
      </c>
      <c r="VET304" s="46">
        <v>5.08</v>
      </c>
      <c r="VEU304" s="46">
        <v>4.5999999999999996</v>
      </c>
      <c r="VEV304" s="46">
        <v>0.28000000000000003</v>
      </c>
      <c r="VEW304" s="46">
        <v>63</v>
      </c>
      <c r="VEX304" s="46"/>
      <c r="VEY304" s="41">
        <v>209</v>
      </c>
      <c r="VEZ304" s="42" t="s">
        <v>47</v>
      </c>
      <c r="VFA304" s="41">
        <v>40</v>
      </c>
      <c r="VFB304" s="46">
        <v>5.08</v>
      </c>
      <c r="VFC304" s="46">
        <v>4.5999999999999996</v>
      </c>
      <c r="VFD304" s="46">
        <v>0.28000000000000003</v>
      </c>
      <c r="VFE304" s="46">
        <v>63</v>
      </c>
      <c r="VFF304" s="46"/>
      <c r="VFG304" s="41">
        <v>209</v>
      </c>
      <c r="VFH304" s="42" t="s">
        <v>47</v>
      </c>
      <c r="VFI304" s="41">
        <v>40</v>
      </c>
      <c r="VFJ304" s="46">
        <v>5.08</v>
      </c>
      <c r="VFK304" s="46">
        <v>4.5999999999999996</v>
      </c>
      <c r="VFL304" s="46">
        <v>0.28000000000000003</v>
      </c>
      <c r="VFM304" s="46">
        <v>63</v>
      </c>
      <c r="VFN304" s="46"/>
      <c r="VFO304" s="41">
        <v>209</v>
      </c>
      <c r="VFP304" s="42" t="s">
        <v>47</v>
      </c>
      <c r="VFQ304" s="41">
        <v>40</v>
      </c>
      <c r="VFR304" s="46">
        <v>5.08</v>
      </c>
      <c r="VFS304" s="46">
        <v>4.5999999999999996</v>
      </c>
      <c r="VFT304" s="46">
        <v>0.28000000000000003</v>
      </c>
      <c r="VFU304" s="46">
        <v>63</v>
      </c>
      <c r="VFV304" s="46"/>
      <c r="VFW304" s="41">
        <v>209</v>
      </c>
      <c r="VFX304" s="42" t="s">
        <v>47</v>
      </c>
      <c r="VFY304" s="41">
        <v>40</v>
      </c>
      <c r="VFZ304" s="46">
        <v>5.08</v>
      </c>
      <c r="VGA304" s="46">
        <v>4.5999999999999996</v>
      </c>
      <c r="VGB304" s="46">
        <v>0.28000000000000003</v>
      </c>
      <c r="VGC304" s="46">
        <v>63</v>
      </c>
      <c r="VGD304" s="46"/>
      <c r="VGE304" s="41">
        <v>209</v>
      </c>
      <c r="VGF304" s="42" t="s">
        <v>47</v>
      </c>
      <c r="VGG304" s="41">
        <v>40</v>
      </c>
      <c r="VGH304" s="46">
        <v>5.08</v>
      </c>
      <c r="VGI304" s="46">
        <v>4.5999999999999996</v>
      </c>
      <c r="VGJ304" s="46">
        <v>0.28000000000000003</v>
      </c>
      <c r="VGK304" s="46">
        <v>63</v>
      </c>
      <c r="VGL304" s="46"/>
      <c r="VGM304" s="41">
        <v>209</v>
      </c>
      <c r="VGN304" s="42" t="s">
        <v>47</v>
      </c>
      <c r="VGO304" s="41">
        <v>40</v>
      </c>
      <c r="VGP304" s="46">
        <v>5.08</v>
      </c>
      <c r="VGQ304" s="46">
        <v>4.5999999999999996</v>
      </c>
      <c r="VGR304" s="46">
        <v>0.28000000000000003</v>
      </c>
      <c r="VGS304" s="46">
        <v>63</v>
      </c>
      <c r="VGT304" s="46"/>
      <c r="VGU304" s="41">
        <v>209</v>
      </c>
      <c r="VGV304" s="42" t="s">
        <v>47</v>
      </c>
      <c r="VGW304" s="41">
        <v>40</v>
      </c>
      <c r="VGX304" s="46">
        <v>5.08</v>
      </c>
      <c r="VGY304" s="46">
        <v>4.5999999999999996</v>
      </c>
      <c r="VGZ304" s="46">
        <v>0.28000000000000003</v>
      </c>
      <c r="VHA304" s="46">
        <v>63</v>
      </c>
      <c r="VHB304" s="46"/>
      <c r="VHC304" s="41">
        <v>209</v>
      </c>
      <c r="VHD304" s="42" t="s">
        <v>47</v>
      </c>
      <c r="VHE304" s="41">
        <v>40</v>
      </c>
      <c r="VHF304" s="46">
        <v>5.08</v>
      </c>
      <c r="VHG304" s="46">
        <v>4.5999999999999996</v>
      </c>
      <c r="VHH304" s="46">
        <v>0.28000000000000003</v>
      </c>
      <c r="VHI304" s="46">
        <v>63</v>
      </c>
      <c r="VHJ304" s="46"/>
      <c r="VHK304" s="41">
        <v>209</v>
      </c>
      <c r="VHL304" s="42" t="s">
        <v>47</v>
      </c>
      <c r="VHM304" s="41">
        <v>40</v>
      </c>
      <c r="VHN304" s="46">
        <v>5.08</v>
      </c>
      <c r="VHO304" s="46">
        <v>4.5999999999999996</v>
      </c>
      <c r="VHP304" s="46">
        <v>0.28000000000000003</v>
      </c>
      <c r="VHQ304" s="46">
        <v>63</v>
      </c>
      <c r="VHR304" s="46"/>
      <c r="VHS304" s="41">
        <v>209</v>
      </c>
      <c r="VHT304" s="42" t="s">
        <v>47</v>
      </c>
      <c r="VHU304" s="41">
        <v>40</v>
      </c>
      <c r="VHV304" s="46">
        <v>5.08</v>
      </c>
      <c r="VHW304" s="46">
        <v>4.5999999999999996</v>
      </c>
      <c r="VHX304" s="46">
        <v>0.28000000000000003</v>
      </c>
      <c r="VHY304" s="46">
        <v>63</v>
      </c>
      <c r="VHZ304" s="46"/>
      <c r="VIA304" s="41">
        <v>209</v>
      </c>
      <c r="VIB304" s="42" t="s">
        <v>47</v>
      </c>
      <c r="VIC304" s="41">
        <v>40</v>
      </c>
      <c r="VID304" s="46">
        <v>5.08</v>
      </c>
      <c r="VIE304" s="46">
        <v>4.5999999999999996</v>
      </c>
      <c r="VIF304" s="46">
        <v>0.28000000000000003</v>
      </c>
      <c r="VIG304" s="46">
        <v>63</v>
      </c>
      <c r="VIH304" s="46"/>
      <c r="VII304" s="41">
        <v>209</v>
      </c>
      <c r="VIJ304" s="42" t="s">
        <v>47</v>
      </c>
      <c r="VIK304" s="41">
        <v>40</v>
      </c>
      <c r="VIL304" s="46">
        <v>5.08</v>
      </c>
      <c r="VIM304" s="46">
        <v>4.5999999999999996</v>
      </c>
      <c r="VIN304" s="46">
        <v>0.28000000000000003</v>
      </c>
      <c r="VIO304" s="46">
        <v>63</v>
      </c>
      <c r="VIP304" s="46"/>
      <c r="VIQ304" s="41">
        <v>209</v>
      </c>
      <c r="VIR304" s="42" t="s">
        <v>47</v>
      </c>
      <c r="VIS304" s="41">
        <v>40</v>
      </c>
      <c r="VIT304" s="46">
        <v>5.08</v>
      </c>
      <c r="VIU304" s="46">
        <v>4.5999999999999996</v>
      </c>
      <c r="VIV304" s="46">
        <v>0.28000000000000003</v>
      </c>
      <c r="VIW304" s="46">
        <v>63</v>
      </c>
      <c r="VIX304" s="46"/>
      <c r="VIY304" s="41">
        <v>209</v>
      </c>
      <c r="VIZ304" s="42" t="s">
        <v>47</v>
      </c>
      <c r="VJA304" s="41">
        <v>40</v>
      </c>
      <c r="VJB304" s="46">
        <v>5.08</v>
      </c>
      <c r="VJC304" s="46">
        <v>4.5999999999999996</v>
      </c>
      <c r="VJD304" s="46">
        <v>0.28000000000000003</v>
      </c>
      <c r="VJE304" s="46">
        <v>63</v>
      </c>
      <c r="VJF304" s="46"/>
      <c r="VJG304" s="41">
        <v>209</v>
      </c>
      <c r="VJH304" s="42" t="s">
        <v>47</v>
      </c>
      <c r="VJI304" s="41">
        <v>40</v>
      </c>
      <c r="VJJ304" s="46">
        <v>5.08</v>
      </c>
      <c r="VJK304" s="46">
        <v>4.5999999999999996</v>
      </c>
      <c r="VJL304" s="46">
        <v>0.28000000000000003</v>
      </c>
      <c r="VJM304" s="46">
        <v>63</v>
      </c>
      <c r="VJN304" s="46"/>
      <c r="VJO304" s="41">
        <v>209</v>
      </c>
      <c r="VJP304" s="42" t="s">
        <v>47</v>
      </c>
      <c r="VJQ304" s="41">
        <v>40</v>
      </c>
      <c r="VJR304" s="46">
        <v>5.08</v>
      </c>
      <c r="VJS304" s="46">
        <v>4.5999999999999996</v>
      </c>
      <c r="VJT304" s="46">
        <v>0.28000000000000003</v>
      </c>
      <c r="VJU304" s="46">
        <v>63</v>
      </c>
      <c r="VJV304" s="46"/>
      <c r="VJW304" s="41">
        <v>209</v>
      </c>
      <c r="VJX304" s="42" t="s">
        <v>47</v>
      </c>
      <c r="VJY304" s="41">
        <v>40</v>
      </c>
      <c r="VJZ304" s="46">
        <v>5.08</v>
      </c>
      <c r="VKA304" s="46">
        <v>4.5999999999999996</v>
      </c>
      <c r="VKB304" s="46">
        <v>0.28000000000000003</v>
      </c>
      <c r="VKC304" s="46">
        <v>63</v>
      </c>
      <c r="VKD304" s="46"/>
      <c r="VKE304" s="41">
        <v>209</v>
      </c>
      <c r="VKF304" s="42" t="s">
        <v>47</v>
      </c>
      <c r="VKG304" s="41">
        <v>40</v>
      </c>
      <c r="VKH304" s="46">
        <v>5.08</v>
      </c>
      <c r="VKI304" s="46">
        <v>4.5999999999999996</v>
      </c>
      <c r="VKJ304" s="46">
        <v>0.28000000000000003</v>
      </c>
      <c r="VKK304" s="46">
        <v>63</v>
      </c>
      <c r="VKL304" s="46"/>
      <c r="VKM304" s="41">
        <v>209</v>
      </c>
      <c r="VKN304" s="42" t="s">
        <v>47</v>
      </c>
      <c r="VKO304" s="41">
        <v>40</v>
      </c>
      <c r="VKP304" s="46">
        <v>5.08</v>
      </c>
      <c r="VKQ304" s="46">
        <v>4.5999999999999996</v>
      </c>
      <c r="VKR304" s="46">
        <v>0.28000000000000003</v>
      </c>
      <c r="VKS304" s="46">
        <v>63</v>
      </c>
      <c r="VKT304" s="46"/>
      <c r="VKU304" s="41">
        <v>209</v>
      </c>
      <c r="VKV304" s="42" t="s">
        <v>47</v>
      </c>
      <c r="VKW304" s="41">
        <v>40</v>
      </c>
      <c r="VKX304" s="46">
        <v>5.08</v>
      </c>
      <c r="VKY304" s="46">
        <v>4.5999999999999996</v>
      </c>
      <c r="VKZ304" s="46">
        <v>0.28000000000000003</v>
      </c>
      <c r="VLA304" s="46">
        <v>63</v>
      </c>
      <c r="VLB304" s="46"/>
      <c r="VLC304" s="41">
        <v>209</v>
      </c>
      <c r="VLD304" s="42" t="s">
        <v>47</v>
      </c>
      <c r="VLE304" s="41">
        <v>40</v>
      </c>
      <c r="VLF304" s="46">
        <v>5.08</v>
      </c>
      <c r="VLG304" s="46">
        <v>4.5999999999999996</v>
      </c>
      <c r="VLH304" s="46">
        <v>0.28000000000000003</v>
      </c>
      <c r="VLI304" s="46">
        <v>63</v>
      </c>
      <c r="VLJ304" s="46"/>
      <c r="VLK304" s="41">
        <v>209</v>
      </c>
      <c r="VLL304" s="42" t="s">
        <v>47</v>
      </c>
      <c r="VLM304" s="41">
        <v>40</v>
      </c>
      <c r="VLN304" s="46">
        <v>5.08</v>
      </c>
      <c r="VLO304" s="46">
        <v>4.5999999999999996</v>
      </c>
      <c r="VLP304" s="46">
        <v>0.28000000000000003</v>
      </c>
      <c r="VLQ304" s="46">
        <v>63</v>
      </c>
      <c r="VLR304" s="46"/>
      <c r="VLS304" s="41">
        <v>209</v>
      </c>
      <c r="VLT304" s="42" t="s">
        <v>47</v>
      </c>
      <c r="VLU304" s="41">
        <v>40</v>
      </c>
      <c r="VLV304" s="46">
        <v>5.08</v>
      </c>
      <c r="VLW304" s="46">
        <v>4.5999999999999996</v>
      </c>
      <c r="VLX304" s="46">
        <v>0.28000000000000003</v>
      </c>
      <c r="VLY304" s="46">
        <v>63</v>
      </c>
      <c r="VLZ304" s="46"/>
      <c r="VMA304" s="41">
        <v>209</v>
      </c>
      <c r="VMB304" s="42" t="s">
        <v>47</v>
      </c>
      <c r="VMC304" s="41">
        <v>40</v>
      </c>
      <c r="VMD304" s="46">
        <v>5.08</v>
      </c>
      <c r="VME304" s="46">
        <v>4.5999999999999996</v>
      </c>
      <c r="VMF304" s="46">
        <v>0.28000000000000003</v>
      </c>
      <c r="VMG304" s="46">
        <v>63</v>
      </c>
      <c r="VMH304" s="46"/>
      <c r="VMI304" s="41">
        <v>209</v>
      </c>
      <c r="VMJ304" s="42" t="s">
        <v>47</v>
      </c>
      <c r="VMK304" s="41">
        <v>40</v>
      </c>
      <c r="VML304" s="46">
        <v>5.08</v>
      </c>
      <c r="VMM304" s="46">
        <v>4.5999999999999996</v>
      </c>
      <c r="VMN304" s="46">
        <v>0.28000000000000003</v>
      </c>
      <c r="VMO304" s="46">
        <v>63</v>
      </c>
      <c r="VMP304" s="46"/>
      <c r="VMQ304" s="41">
        <v>209</v>
      </c>
      <c r="VMR304" s="42" t="s">
        <v>47</v>
      </c>
      <c r="VMS304" s="41">
        <v>40</v>
      </c>
      <c r="VMT304" s="46">
        <v>5.08</v>
      </c>
      <c r="VMU304" s="46">
        <v>4.5999999999999996</v>
      </c>
      <c r="VMV304" s="46">
        <v>0.28000000000000003</v>
      </c>
      <c r="VMW304" s="46">
        <v>63</v>
      </c>
      <c r="VMX304" s="46"/>
      <c r="VMY304" s="41">
        <v>209</v>
      </c>
      <c r="VMZ304" s="42" t="s">
        <v>47</v>
      </c>
      <c r="VNA304" s="41">
        <v>40</v>
      </c>
      <c r="VNB304" s="46">
        <v>5.08</v>
      </c>
      <c r="VNC304" s="46">
        <v>4.5999999999999996</v>
      </c>
      <c r="VND304" s="46">
        <v>0.28000000000000003</v>
      </c>
      <c r="VNE304" s="46">
        <v>63</v>
      </c>
      <c r="VNF304" s="46"/>
      <c r="VNG304" s="41">
        <v>209</v>
      </c>
      <c r="VNH304" s="42" t="s">
        <v>47</v>
      </c>
      <c r="VNI304" s="41">
        <v>40</v>
      </c>
      <c r="VNJ304" s="46">
        <v>5.08</v>
      </c>
      <c r="VNK304" s="46">
        <v>4.5999999999999996</v>
      </c>
      <c r="VNL304" s="46">
        <v>0.28000000000000003</v>
      </c>
      <c r="VNM304" s="46">
        <v>63</v>
      </c>
      <c r="VNN304" s="46"/>
      <c r="VNO304" s="41">
        <v>209</v>
      </c>
      <c r="VNP304" s="42" t="s">
        <v>47</v>
      </c>
      <c r="VNQ304" s="41">
        <v>40</v>
      </c>
      <c r="VNR304" s="46">
        <v>5.08</v>
      </c>
      <c r="VNS304" s="46">
        <v>4.5999999999999996</v>
      </c>
      <c r="VNT304" s="46">
        <v>0.28000000000000003</v>
      </c>
      <c r="VNU304" s="46">
        <v>63</v>
      </c>
      <c r="VNV304" s="46"/>
      <c r="VNW304" s="41">
        <v>209</v>
      </c>
      <c r="VNX304" s="42" t="s">
        <v>47</v>
      </c>
      <c r="VNY304" s="41">
        <v>40</v>
      </c>
      <c r="VNZ304" s="46">
        <v>5.08</v>
      </c>
      <c r="VOA304" s="46">
        <v>4.5999999999999996</v>
      </c>
      <c r="VOB304" s="46">
        <v>0.28000000000000003</v>
      </c>
      <c r="VOC304" s="46">
        <v>63</v>
      </c>
      <c r="VOD304" s="46"/>
      <c r="VOE304" s="41">
        <v>209</v>
      </c>
      <c r="VOF304" s="42" t="s">
        <v>47</v>
      </c>
      <c r="VOG304" s="41">
        <v>40</v>
      </c>
      <c r="VOH304" s="46">
        <v>5.08</v>
      </c>
      <c r="VOI304" s="46">
        <v>4.5999999999999996</v>
      </c>
      <c r="VOJ304" s="46">
        <v>0.28000000000000003</v>
      </c>
      <c r="VOK304" s="46">
        <v>63</v>
      </c>
      <c r="VOL304" s="46"/>
      <c r="VOM304" s="41">
        <v>209</v>
      </c>
      <c r="VON304" s="42" t="s">
        <v>47</v>
      </c>
      <c r="VOO304" s="41">
        <v>40</v>
      </c>
      <c r="VOP304" s="46">
        <v>5.08</v>
      </c>
      <c r="VOQ304" s="46">
        <v>4.5999999999999996</v>
      </c>
      <c r="VOR304" s="46">
        <v>0.28000000000000003</v>
      </c>
      <c r="VOS304" s="46">
        <v>63</v>
      </c>
      <c r="VOT304" s="46"/>
      <c r="VOU304" s="41">
        <v>209</v>
      </c>
      <c r="VOV304" s="42" t="s">
        <v>47</v>
      </c>
      <c r="VOW304" s="41">
        <v>40</v>
      </c>
      <c r="VOX304" s="46">
        <v>5.08</v>
      </c>
      <c r="VOY304" s="46">
        <v>4.5999999999999996</v>
      </c>
      <c r="VOZ304" s="46">
        <v>0.28000000000000003</v>
      </c>
      <c r="VPA304" s="46">
        <v>63</v>
      </c>
      <c r="VPB304" s="46"/>
      <c r="VPC304" s="41">
        <v>209</v>
      </c>
      <c r="VPD304" s="42" t="s">
        <v>47</v>
      </c>
      <c r="VPE304" s="41">
        <v>40</v>
      </c>
      <c r="VPF304" s="46">
        <v>5.08</v>
      </c>
      <c r="VPG304" s="46">
        <v>4.5999999999999996</v>
      </c>
      <c r="VPH304" s="46">
        <v>0.28000000000000003</v>
      </c>
      <c r="VPI304" s="46">
        <v>63</v>
      </c>
      <c r="VPJ304" s="46"/>
      <c r="VPK304" s="41">
        <v>209</v>
      </c>
      <c r="VPL304" s="42" t="s">
        <v>47</v>
      </c>
      <c r="VPM304" s="41">
        <v>40</v>
      </c>
      <c r="VPN304" s="46">
        <v>5.08</v>
      </c>
      <c r="VPO304" s="46">
        <v>4.5999999999999996</v>
      </c>
      <c r="VPP304" s="46">
        <v>0.28000000000000003</v>
      </c>
      <c r="VPQ304" s="46">
        <v>63</v>
      </c>
      <c r="VPR304" s="46"/>
      <c r="VPS304" s="41">
        <v>209</v>
      </c>
      <c r="VPT304" s="42" t="s">
        <v>47</v>
      </c>
      <c r="VPU304" s="41">
        <v>40</v>
      </c>
      <c r="VPV304" s="46">
        <v>5.08</v>
      </c>
      <c r="VPW304" s="46">
        <v>4.5999999999999996</v>
      </c>
      <c r="VPX304" s="46">
        <v>0.28000000000000003</v>
      </c>
      <c r="VPY304" s="46">
        <v>63</v>
      </c>
      <c r="VPZ304" s="46"/>
      <c r="VQA304" s="41">
        <v>209</v>
      </c>
      <c r="VQB304" s="42" t="s">
        <v>47</v>
      </c>
      <c r="VQC304" s="41">
        <v>40</v>
      </c>
      <c r="VQD304" s="46">
        <v>5.08</v>
      </c>
      <c r="VQE304" s="46">
        <v>4.5999999999999996</v>
      </c>
      <c r="VQF304" s="46">
        <v>0.28000000000000003</v>
      </c>
      <c r="VQG304" s="46">
        <v>63</v>
      </c>
      <c r="VQH304" s="46"/>
      <c r="VQI304" s="41">
        <v>209</v>
      </c>
      <c r="VQJ304" s="42" t="s">
        <v>47</v>
      </c>
      <c r="VQK304" s="41">
        <v>40</v>
      </c>
      <c r="VQL304" s="46">
        <v>5.08</v>
      </c>
      <c r="VQM304" s="46">
        <v>4.5999999999999996</v>
      </c>
      <c r="VQN304" s="46">
        <v>0.28000000000000003</v>
      </c>
      <c r="VQO304" s="46">
        <v>63</v>
      </c>
      <c r="VQP304" s="46"/>
      <c r="VQQ304" s="41">
        <v>209</v>
      </c>
      <c r="VQR304" s="42" t="s">
        <v>47</v>
      </c>
      <c r="VQS304" s="41">
        <v>40</v>
      </c>
      <c r="VQT304" s="46">
        <v>5.08</v>
      </c>
      <c r="VQU304" s="46">
        <v>4.5999999999999996</v>
      </c>
      <c r="VQV304" s="46">
        <v>0.28000000000000003</v>
      </c>
      <c r="VQW304" s="46">
        <v>63</v>
      </c>
      <c r="VQX304" s="46"/>
      <c r="VQY304" s="41">
        <v>209</v>
      </c>
      <c r="VQZ304" s="42" t="s">
        <v>47</v>
      </c>
      <c r="VRA304" s="41">
        <v>40</v>
      </c>
      <c r="VRB304" s="46">
        <v>5.08</v>
      </c>
      <c r="VRC304" s="46">
        <v>4.5999999999999996</v>
      </c>
      <c r="VRD304" s="46">
        <v>0.28000000000000003</v>
      </c>
      <c r="VRE304" s="46">
        <v>63</v>
      </c>
      <c r="VRF304" s="46"/>
      <c r="VRG304" s="41">
        <v>209</v>
      </c>
      <c r="VRH304" s="42" t="s">
        <v>47</v>
      </c>
      <c r="VRI304" s="41">
        <v>40</v>
      </c>
      <c r="VRJ304" s="46">
        <v>5.08</v>
      </c>
      <c r="VRK304" s="46">
        <v>4.5999999999999996</v>
      </c>
      <c r="VRL304" s="46">
        <v>0.28000000000000003</v>
      </c>
      <c r="VRM304" s="46">
        <v>63</v>
      </c>
      <c r="VRN304" s="46"/>
      <c r="VRO304" s="41">
        <v>209</v>
      </c>
      <c r="VRP304" s="42" t="s">
        <v>47</v>
      </c>
      <c r="VRQ304" s="41">
        <v>40</v>
      </c>
      <c r="VRR304" s="46">
        <v>5.08</v>
      </c>
      <c r="VRS304" s="46">
        <v>4.5999999999999996</v>
      </c>
      <c r="VRT304" s="46">
        <v>0.28000000000000003</v>
      </c>
      <c r="VRU304" s="46">
        <v>63</v>
      </c>
      <c r="VRV304" s="46"/>
      <c r="VRW304" s="41">
        <v>209</v>
      </c>
      <c r="VRX304" s="42" t="s">
        <v>47</v>
      </c>
      <c r="VRY304" s="41">
        <v>40</v>
      </c>
      <c r="VRZ304" s="46">
        <v>5.08</v>
      </c>
      <c r="VSA304" s="46">
        <v>4.5999999999999996</v>
      </c>
      <c r="VSB304" s="46">
        <v>0.28000000000000003</v>
      </c>
      <c r="VSC304" s="46">
        <v>63</v>
      </c>
      <c r="VSD304" s="46"/>
      <c r="VSE304" s="41">
        <v>209</v>
      </c>
      <c r="VSF304" s="42" t="s">
        <v>47</v>
      </c>
      <c r="VSG304" s="41">
        <v>40</v>
      </c>
      <c r="VSH304" s="46">
        <v>5.08</v>
      </c>
      <c r="VSI304" s="46">
        <v>4.5999999999999996</v>
      </c>
      <c r="VSJ304" s="46">
        <v>0.28000000000000003</v>
      </c>
      <c r="VSK304" s="46">
        <v>63</v>
      </c>
      <c r="VSL304" s="46"/>
      <c r="VSM304" s="41">
        <v>209</v>
      </c>
      <c r="VSN304" s="42" t="s">
        <v>47</v>
      </c>
      <c r="VSO304" s="41">
        <v>40</v>
      </c>
      <c r="VSP304" s="46">
        <v>5.08</v>
      </c>
      <c r="VSQ304" s="46">
        <v>4.5999999999999996</v>
      </c>
      <c r="VSR304" s="46">
        <v>0.28000000000000003</v>
      </c>
      <c r="VSS304" s="46">
        <v>63</v>
      </c>
      <c r="VST304" s="46"/>
      <c r="VSU304" s="41">
        <v>209</v>
      </c>
      <c r="VSV304" s="42" t="s">
        <v>47</v>
      </c>
      <c r="VSW304" s="41">
        <v>40</v>
      </c>
      <c r="VSX304" s="46">
        <v>5.08</v>
      </c>
      <c r="VSY304" s="46">
        <v>4.5999999999999996</v>
      </c>
      <c r="VSZ304" s="46">
        <v>0.28000000000000003</v>
      </c>
      <c r="VTA304" s="46">
        <v>63</v>
      </c>
      <c r="VTB304" s="46"/>
      <c r="VTC304" s="41">
        <v>209</v>
      </c>
      <c r="VTD304" s="42" t="s">
        <v>47</v>
      </c>
      <c r="VTE304" s="41">
        <v>40</v>
      </c>
      <c r="VTF304" s="46">
        <v>5.08</v>
      </c>
      <c r="VTG304" s="46">
        <v>4.5999999999999996</v>
      </c>
      <c r="VTH304" s="46">
        <v>0.28000000000000003</v>
      </c>
      <c r="VTI304" s="46">
        <v>63</v>
      </c>
      <c r="VTJ304" s="46"/>
      <c r="VTK304" s="41">
        <v>209</v>
      </c>
      <c r="VTL304" s="42" t="s">
        <v>47</v>
      </c>
      <c r="VTM304" s="41">
        <v>40</v>
      </c>
      <c r="VTN304" s="46">
        <v>5.08</v>
      </c>
      <c r="VTO304" s="46">
        <v>4.5999999999999996</v>
      </c>
      <c r="VTP304" s="46">
        <v>0.28000000000000003</v>
      </c>
      <c r="VTQ304" s="46">
        <v>63</v>
      </c>
      <c r="VTR304" s="46"/>
      <c r="VTS304" s="41">
        <v>209</v>
      </c>
      <c r="VTT304" s="42" t="s">
        <v>47</v>
      </c>
      <c r="VTU304" s="41">
        <v>40</v>
      </c>
      <c r="VTV304" s="46">
        <v>5.08</v>
      </c>
      <c r="VTW304" s="46">
        <v>4.5999999999999996</v>
      </c>
      <c r="VTX304" s="46">
        <v>0.28000000000000003</v>
      </c>
      <c r="VTY304" s="46">
        <v>63</v>
      </c>
      <c r="VTZ304" s="46"/>
      <c r="VUA304" s="41">
        <v>209</v>
      </c>
      <c r="VUB304" s="42" t="s">
        <v>47</v>
      </c>
      <c r="VUC304" s="41">
        <v>40</v>
      </c>
      <c r="VUD304" s="46">
        <v>5.08</v>
      </c>
      <c r="VUE304" s="46">
        <v>4.5999999999999996</v>
      </c>
      <c r="VUF304" s="46">
        <v>0.28000000000000003</v>
      </c>
      <c r="VUG304" s="46">
        <v>63</v>
      </c>
      <c r="VUH304" s="46"/>
      <c r="VUI304" s="41">
        <v>209</v>
      </c>
      <c r="VUJ304" s="42" t="s">
        <v>47</v>
      </c>
      <c r="VUK304" s="41">
        <v>40</v>
      </c>
      <c r="VUL304" s="46">
        <v>5.08</v>
      </c>
      <c r="VUM304" s="46">
        <v>4.5999999999999996</v>
      </c>
      <c r="VUN304" s="46">
        <v>0.28000000000000003</v>
      </c>
      <c r="VUO304" s="46">
        <v>63</v>
      </c>
      <c r="VUP304" s="46"/>
      <c r="VUQ304" s="41">
        <v>209</v>
      </c>
      <c r="VUR304" s="42" t="s">
        <v>47</v>
      </c>
      <c r="VUS304" s="41">
        <v>40</v>
      </c>
      <c r="VUT304" s="46">
        <v>5.08</v>
      </c>
      <c r="VUU304" s="46">
        <v>4.5999999999999996</v>
      </c>
      <c r="VUV304" s="46">
        <v>0.28000000000000003</v>
      </c>
      <c r="VUW304" s="46">
        <v>63</v>
      </c>
      <c r="VUX304" s="46"/>
      <c r="VUY304" s="41">
        <v>209</v>
      </c>
      <c r="VUZ304" s="42" t="s">
        <v>47</v>
      </c>
      <c r="VVA304" s="41">
        <v>40</v>
      </c>
      <c r="VVB304" s="46">
        <v>5.08</v>
      </c>
      <c r="VVC304" s="46">
        <v>4.5999999999999996</v>
      </c>
      <c r="VVD304" s="46">
        <v>0.28000000000000003</v>
      </c>
      <c r="VVE304" s="46">
        <v>63</v>
      </c>
      <c r="VVF304" s="46"/>
      <c r="VVG304" s="41">
        <v>209</v>
      </c>
      <c r="VVH304" s="42" t="s">
        <v>47</v>
      </c>
      <c r="VVI304" s="41">
        <v>40</v>
      </c>
      <c r="VVJ304" s="46">
        <v>5.08</v>
      </c>
      <c r="VVK304" s="46">
        <v>4.5999999999999996</v>
      </c>
      <c r="VVL304" s="46">
        <v>0.28000000000000003</v>
      </c>
      <c r="VVM304" s="46">
        <v>63</v>
      </c>
      <c r="VVN304" s="46"/>
      <c r="VVO304" s="41">
        <v>209</v>
      </c>
      <c r="VVP304" s="42" t="s">
        <v>47</v>
      </c>
      <c r="VVQ304" s="41">
        <v>40</v>
      </c>
      <c r="VVR304" s="46">
        <v>5.08</v>
      </c>
      <c r="VVS304" s="46">
        <v>4.5999999999999996</v>
      </c>
      <c r="VVT304" s="46">
        <v>0.28000000000000003</v>
      </c>
      <c r="VVU304" s="46">
        <v>63</v>
      </c>
      <c r="VVV304" s="46"/>
      <c r="VVW304" s="41">
        <v>209</v>
      </c>
      <c r="VVX304" s="42" t="s">
        <v>47</v>
      </c>
      <c r="VVY304" s="41">
        <v>40</v>
      </c>
      <c r="VVZ304" s="46">
        <v>5.08</v>
      </c>
      <c r="VWA304" s="46">
        <v>4.5999999999999996</v>
      </c>
      <c r="VWB304" s="46">
        <v>0.28000000000000003</v>
      </c>
      <c r="VWC304" s="46">
        <v>63</v>
      </c>
      <c r="VWD304" s="46"/>
      <c r="VWE304" s="41">
        <v>209</v>
      </c>
      <c r="VWF304" s="42" t="s">
        <v>47</v>
      </c>
      <c r="VWG304" s="41">
        <v>40</v>
      </c>
      <c r="VWH304" s="46">
        <v>5.08</v>
      </c>
      <c r="VWI304" s="46">
        <v>4.5999999999999996</v>
      </c>
      <c r="VWJ304" s="46">
        <v>0.28000000000000003</v>
      </c>
      <c r="VWK304" s="46">
        <v>63</v>
      </c>
      <c r="VWL304" s="46"/>
      <c r="VWM304" s="41">
        <v>209</v>
      </c>
      <c r="VWN304" s="42" t="s">
        <v>47</v>
      </c>
      <c r="VWO304" s="41">
        <v>40</v>
      </c>
      <c r="VWP304" s="46">
        <v>5.08</v>
      </c>
      <c r="VWQ304" s="46">
        <v>4.5999999999999996</v>
      </c>
      <c r="VWR304" s="46">
        <v>0.28000000000000003</v>
      </c>
      <c r="VWS304" s="46">
        <v>63</v>
      </c>
      <c r="VWT304" s="46"/>
      <c r="VWU304" s="41">
        <v>209</v>
      </c>
      <c r="VWV304" s="42" t="s">
        <v>47</v>
      </c>
      <c r="VWW304" s="41">
        <v>40</v>
      </c>
      <c r="VWX304" s="46">
        <v>5.08</v>
      </c>
      <c r="VWY304" s="46">
        <v>4.5999999999999996</v>
      </c>
      <c r="VWZ304" s="46">
        <v>0.28000000000000003</v>
      </c>
      <c r="VXA304" s="46">
        <v>63</v>
      </c>
      <c r="VXB304" s="46"/>
      <c r="VXC304" s="41">
        <v>209</v>
      </c>
      <c r="VXD304" s="42" t="s">
        <v>47</v>
      </c>
      <c r="VXE304" s="41">
        <v>40</v>
      </c>
      <c r="VXF304" s="46">
        <v>5.08</v>
      </c>
      <c r="VXG304" s="46">
        <v>4.5999999999999996</v>
      </c>
      <c r="VXH304" s="46">
        <v>0.28000000000000003</v>
      </c>
      <c r="VXI304" s="46">
        <v>63</v>
      </c>
      <c r="VXJ304" s="46"/>
      <c r="VXK304" s="41">
        <v>209</v>
      </c>
      <c r="VXL304" s="42" t="s">
        <v>47</v>
      </c>
      <c r="VXM304" s="41">
        <v>40</v>
      </c>
      <c r="VXN304" s="46">
        <v>5.08</v>
      </c>
      <c r="VXO304" s="46">
        <v>4.5999999999999996</v>
      </c>
      <c r="VXP304" s="46">
        <v>0.28000000000000003</v>
      </c>
      <c r="VXQ304" s="46">
        <v>63</v>
      </c>
      <c r="VXR304" s="46"/>
      <c r="VXS304" s="41">
        <v>209</v>
      </c>
      <c r="VXT304" s="42" t="s">
        <v>47</v>
      </c>
      <c r="VXU304" s="41">
        <v>40</v>
      </c>
      <c r="VXV304" s="46">
        <v>5.08</v>
      </c>
      <c r="VXW304" s="46">
        <v>4.5999999999999996</v>
      </c>
      <c r="VXX304" s="46">
        <v>0.28000000000000003</v>
      </c>
      <c r="VXY304" s="46">
        <v>63</v>
      </c>
      <c r="VXZ304" s="46"/>
      <c r="VYA304" s="41">
        <v>209</v>
      </c>
      <c r="VYB304" s="42" t="s">
        <v>47</v>
      </c>
      <c r="VYC304" s="41">
        <v>40</v>
      </c>
      <c r="VYD304" s="46">
        <v>5.08</v>
      </c>
      <c r="VYE304" s="46">
        <v>4.5999999999999996</v>
      </c>
      <c r="VYF304" s="46">
        <v>0.28000000000000003</v>
      </c>
      <c r="VYG304" s="46">
        <v>63</v>
      </c>
      <c r="VYH304" s="46"/>
      <c r="VYI304" s="41">
        <v>209</v>
      </c>
      <c r="VYJ304" s="42" t="s">
        <v>47</v>
      </c>
      <c r="VYK304" s="41">
        <v>40</v>
      </c>
      <c r="VYL304" s="46">
        <v>5.08</v>
      </c>
      <c r="VYM304" s="46">
        <v>4.5999999999999996</v>
      </c>
      <c r="VYN304" s="46">
        <v>0.28000000000000003</v>
      </c>
      <c r="VYO304" s="46">
        <v>63</v>
      </c>
      <c r="VYP304" s="46"/>
      <c r="VYQ304" s="41">
        <v>209</v>
      </c>
      <c r="VYR304" s="42" t="s">
        <v>47</v>
      </c>
      <c r="VYS304" s="41">
        <v>40</v>
      </c>
      <c r="VYT304" s="46">
        <v>5.08</v>
      </c>
      <c r="VYU304" s="46">
        <v>4.5999999999999996</v>
      </c>
      <c r="VYV304" s="46">
        <v>0.28000000000000003</v>
      </c>
      <c r="VYW304" s="46">
        <v>63</v>
      </c>
      <c r="VYX304" s="46"/>
      <c r="VYY304" s="41">
        <v>209</v>
      </c>
      <c r="VYZ304" s="42" t="s">
        <v>47</v>
      </c>
      <c r="VZA304" s="41">
        <v>40</v>
      </c>
      <c r="VZB304" s="46">
        <v>5.08</v>
      </c>
      <c r="VZC304" s="46">
        <v>4.5999999999999996</v>
      </c>
      <c r="VZD304" s="46">
        <v>0.28000000000000003</v>
      </c>
      <c r="VZE304" s="46">
        <v>63</v>
      </c>
      <c r="VZF304" s="46"/>
      <c r="VZG304" s="41">
        <v>209</v>
      </c>
      <c r="VZH304" s="42" t="s">
        <v>47</v>
      </c>
      <c r="VZI304" s="41">
        <v>40</v>
      </c>
      <c r="VZJ304" s="46">
        <v>5.08</v>
      </c>
      <c r="VZK304" s="46">
        <v>4.5999999999999996</v>
      </c>
      <c r="VZL304" s="46">
        <v>0.28000000000000003</v>
      </c>
      <c r="VZM304" s="46">
        <v>63</v>
      </c>
      <c r="VZN304" s="46"/>
      <c r="VZO304" s="41">
        <v>209</v>
      </c>
      <c r="VZP304" s="42" t="s">
        <v>47</v>
      </c>
      <c r="VZQ304" s="41">
        <v>40</v>
      </c>
      <c r="VZR304" s="46">
        <v>5.08</v>
      </c>
      <c r="VZS304" s="46">
        <v>4.5999999999999996</v>
      </c>
      <c r="VZT304" s="46">
        <v>0.28000000000000003</v>
      </c>
      <c r="VZU304" s="46">
        <v>63</v>
      </c>
      <c r="VZV304" s="46"/>
      <c r="VZW304" s="41">
        <v>209</v>
      </c>
      <c r="VZX304" s="42" t="s">
        <v>47</v>
      </c>
      <c r="VZY304" s="41">
        <v>40</v>
      </c>
      <c r="VZZ304" s="46">
        <v>5.08</v>
      </c>
      <c r="WAA304" s="46">
        <v>4.5999999999999996</v>
      </c>
      <c r="WAB304" s="46">
        <v>0.28000000000000003</v>
      </c>
      <c r="WAC304" s="46">
        <v>63</v>
      </c>
      <c r="WAD304" s="46"/>
      <c r="WAE304" s="41">
        <v>209</v>
      </c>
      <c r="WAF304" s="42" t="s">
        <v>47</v>
      </c>
      <c r="WAG304" s="41">
        <v>40</v>
      </c>
      <c r="WAH304" s="46">
        <v>5.08</v>
      </c>
      <c r="WAI304" s="46">
        <v>4.5999999999999996</v>
      </c>
      <c r="WAJ304" s="46">
        <v>0.28000000000000003</v>
      </c>
      <c r="WAK304" s="46">
        <v>63</v>
      </c>
      <c r="WAL304" s="46"/>
      <c r="WAM304" s="41">
        <v>209</v>
      </c>
      <c r="WAN304" s="42" t="s">
        <v>47</v>
      </c>
      <c r="WAO304" s="41">
        <v>40</v>
      </c>
      <c r="WAP304" s="46">
        <v>5.08</v>
      </c>
      <c r="WAQ304" s="46">
        <v>4.5999999999999996</v>
      </c>
      <c r="WAR304" s="46">
        <v>0.28000000000000003</v>
      </c>
      <c r="WAS304" s="46">
        <v>63</v>
      </c>
      <c r="WAT304" s="46"/>
      <c r="WAU304" s="41">
        <v>209</v>
      </c>
      <c r="WAV304" s="42" t="s">
        <v>47</v>
      </c>
      <c r="WAW304" s="41">
        <v>40</v>
      </c>
      <c r="WAX304" s="46">
        <v>5.08</v>
      </c>
      <c r="WAY304" s="46">
        <v>4.5999999999999996</v>
      </c>
      <c r="WAZ304" s="46">
        <v>0.28000000000000003</v>
      </c>
      <c r="WBA304" s="46">
        <v>63</v>
      </c>
      <c r="WBB304" s="46"/>
      <c r="WBC304" s="41">
        <v>209</v>
      </c>
      <c r="WBD304" s="42" t="s">
        <v>47</v>
      </c>
      <c r="WBE304" s="41">
        <v>40</v>
      </c>
      <c r="WBF304" s="46">
        <v>5.08</v>
      </c>
      <c r="WBG304" s="46">
        <v>4.5999999999999996</v>
      </c>
      <c r="WBH304" s="46">
        <v>0.28000000000000003</v>
      </c>
      <c r="WBI304" s="46">
        <v>63</v>
      </c>
      <c r="WBJ304" s="46"/>
      <c r="WBK304" s="41">
        <v>209</v>
      </c>
      <c r="WBL304" s="42" t="s">
        <v>47</v>
      </c>
      <c r="WBM304" s="41">
        <v>40</v>
      </c>
      <c r="WBN304" s="46">
        <v>5.08</v>
      </c>
      <c r="WBO304" s="46">
        <v>4.5999999999999996</v>
      </c>
      <c r="WBP304" s="46">
        <v>0.28000000000000003</v>
      </c>
      <c r="WBQ304" s="46">
        <v>63</v>
      </c>
      <c r="WBR304" s="46"/>
      <c r="WBS304" s="41">
        <v>209</v>
      </c>
      <c r="WBT304" s="42" t="s">
        <v>47</v>
      </c>
      <c r="WBU304" s="41">
        <v>40</v>
      </c>
      <c r="WBV304" s="46">
        <v>5.08</v>
      </c>
      <c r="WBW304" s="46">
        <v>4.5999999999999996</v>
      </c>
      <c r="WBX304" s="46">
        <v>0.28000000000000003</v>
      </c>
      <c r="WBY304" s="46">
        <v>63</v>
      </c>
      <c r="WBZ304" s="46"/>
      <c r="WCA304" s="41">
        <v>209</v>
      </c>
      <c r="WCB304" s="42" t="s">
        <v>47</v>
      </c>
      <c r="WCC304" s="41">
        <v>40</v>
      </c>
      <c r="WCD304" s="46">
        <v>5.08</v>
      </c>
      <c r="WCE304" s="46">
        <v>4.5999999999999996</v>
      </c>
      <c r="WCF304" s="46">
        <v>0.28000000000000003</v>
      </c>
      <c r="WCG304" s="46">
        <v>63</v>
      </c>
      <c r="WCH304" s="46"/>
      <c r="WCI304" s="41">
        <v>209</v>
      </c>
      <c r="WCJ304" s="42" t="s">
        <v>47</v>
      </c>
      <c r="WCK304" s="41">
        <v>40</v>
      </c>
      <c r="WCL304" s="46">
        <v>5.08</v>
      </c>
      <c r="WCM304" s="46">
        <v>4.5999999999999996</v>
      </c>
      <c r="WCN304" s="46">
        <v>0.28000000000000003</v>
      </c>
      <c r="WCO304" s="46">
        <v>63</v>
      </c>
      <c r="WCP304" s="46"/>
      <c r="WCQ304" s="41">
        <v>209</v>
      </c>
      <c r="WCR304" s="42" t="s">
        <v>47</v>
      </c>
      <c r="WCS304" s="41">
        <v>40</v>
      </c>
      <c r="WCT304" s="46">
        <v>5.08</v>
      </c>
      <c r="WCU304" s="46">
        <v>4.5999999999999996</v>
      </c>
      <c r="WCV304" s="46">
        <v>0.28000000000000003</v>
      </c>
      <c r="WCW304" s="46">
        <v>63</v>
      </c>
      <c r="WCX304" s="46"/>
      <c r="WCY304" s="41">
        <v>209</v>
      </c>
      <c r="WCZ304" s="42" t="s">
        <v>47</v>
      </c>
      <c r="WDA304" s="41">
        <v>40</v>
      </c>
      <c r="WDB304" s="46">
        <v>5.08</v>
      </c>
      <c r="WDC304" s="46">
        <v>4.5999999999999996</v>
      </c>
      <c r="WDD304" s="46">
        <v>0.28000000000000003</v>
      </c>
      <c r="WDE304" s="46">
        <v>63</v>
      </c>
      <c r="WDF304" s="46"/>
      <c r="WDG304" s="41">
        <v>209</v>
      </c>
      <c r="WDH304" s="42" t="s">
        <v>47</v>
      </c>
      <c r="WDI304" s="41">
        <v>40</v>
      </c>
      <c r="WDJ304" s="46">
        <v>5.08</v>
      </c>
      <c r="WDK304" s="46">
        <v>4.5999999999999996</v>
      </c>
      <c r="WDL304" s="46">
        <v>0.28000000000000003</v>
      </c>
      <c r="WDM304" s="46">
        <v>63</v>
      </c>
      <c r="WDN304" s="46"/>
      <c r="WDO304" s="41">
        <v>209</v>
      </c>
      <c r="WDP304" s="42" t="s">
        <v>47</v>
      </c>
      <c r="WDQ304" s="41">
        <v>40</v>
      </c>
      <c r="WDR304" s="46">
        <v>5.08</v>
      </c>
      <c r="WDS304" s="46">
        <v>4.5999999999999996</v>
      </c>
      <c r="WDT304" s="46">
        <v>0.28000000000000003</v>
      </c>
      <c r="WDU304" s="46">
        <v>63</v>
      </c>
      <c r="WDV304" s="46"/>
      <c r="WDW304" s="41">
        <v>209</v>
      </c>
      <c r="WDX304" s="42" t="s">
        <v>47</v>
      </c>
      <c r="WDY304" s="41">
        <v>40</v>
      </c>
      <c r="WDZ304" s="46">
        <v>5.08</v>
      </c>
      <c r="WEA304" s="46">
        <v>4.5999999999999996</v>
      </c>
      <c r="WEB304" s="46">
        <v>0.28000000000000003</v>
      </c>
      <c r="WEC304" s="46">
        <v>63</v>
      </c>
      <c r="WED304" s="46"/>
      <c r="WEE304" s="41">
        <v>209</v>
      </c>
      <c r="WEF304" s="42" t="s">
        <v>47</v>
      </c>
      <c r="WEG304" s="41">
        <v>40</v>
      </c>
      <c r="WEH304" s="46">
        <v>5.08</v>
      </c>
      <c r="WEI304" s="46">
        <v>4.5999999999999996</v>
      </c>
      <c r="WEJ304" s="46">
        <v>0.28000000000000003</v>
      </c>
      <c r="WEK304" s="46">
        <v>63</v>
      </c>
      <c r="WEL304" s="46"/>
      <c r="WEM304" s="41">
        <v>209</v>
      </c>
      <c r="WEN304" s="42" t="s">
        <v>47</v>
      </c>
      <c r="WEO304" s="41">
        <v>40</v>
      </c>
      <c r="WEP304" s="46">
        <v>5.08</v>
      </c>
      <c r="WEQ304" s="46">
        <v>4.5999999999999996</v>
      </c>
      <c r="WER304" s="46">
        <v>0.28000000000000003</v>
      </c>
      <c r="WES304" s="46">
        <v>63</v>
      </c>
      <c r="WET304" s="46"/>
      <c r="WEU304" s="41">
        <v>209</v>
      </c>
      <c r="WEV304" s="42" t="s">
        <v>47</v>
      </c>
      <c r="WEW304" s="41">
        <v>40</v>
      </c>
      <c r="WEX304" s="46">
        <v>5.08</v>
      </c>
      <c r="WEY304" s="46">
        <v>4.5999999999999996</v>
      </c>
      <c r="WEZ304" s="46">
        <v>0.28000000000000003</v>
      </c>
      <c r="WFA304" s="46">
        <v>63</v>
      </c>
      <c r="WFB304" s="46"/>
      <c r="WFC304" s="41">
        <v>209</v>
      </c>
      <c r="WFD304" s="42" t="s">
        <v>47</v>
      </c>
      <c r="WFE304" s="41">
        <v>40</v>
      </c>
      <c r="WFF304" s="46">
        <v>5.08</v>
      </c>
      <c r="WFG304" s="46">
        <v>4.5999999999999996</v>
      </c>
      <c r="WFH304" s="46">
        <v>0.28000000000000003</v>
      </c>
      <c r="WFI304" s="46">
        <v>63</v>
      </c>
      <c r="WFJ304" s="46"/>
      <c r="WFK304" s="41">
        <v>209</v>
      </c>
      <c r="WFL304" s="42" t="s">
        <v>47</v>
      </c>
      <c r="WFM304" s="41">
        <v>40</v>
      </c>
      <c r="WFN304" s="46">
        <v>5.08</v>
      </c>
      <c r="WFO304" s="46">
        <v>4.5999999999999996</v>
      </c>
      <c r="WFP304" s="46">
        <v>0.28000000000000003</v>
      </c>
      <c r="WFQ304" s="46">
        <v>63</v>
      </c>
      <c r="WFR304" s="46"/>
      <c r="WFS304" s="41">
        <v>209</v>
      </c>
      <c r="WFT304" s="42" t="s">
        <v>47</v>
      </c>
      <c r="WFU304" s="41">
        <v>40</v>
      </c>
      <c r="WFV304" s="46">
        <v>5.08</v>
      </c>
      <c r="WFW304" s="46">
        <v>4.5999999999999996</v>
      </c>
      <c r="WFX304" s="46">
        <v>0.28000000000000003</v>
      </c>
      <c r="WFY304" s="46">
        <v>63</v>
      </c>
      <c r="WFZ304" s="46"/>
      <c r="WGA304" s="41">
        <v>209</v>
      </c>
      <c r="WGB304" s="42" t="s">
        <v>47</v>
      </c>
      <c r="WGC304" s="41">
        <v>40</v>
      </c>
      <c r="WGD304" s="46">
        <v>5.08</v>
      </c>
      <c r="WGE304" s="46">
        <v>4.5999999999999996</v>
      </c>
      <c r="WGF304" s="46">
        <v>0.28000000000000003</v>
      </c>
      <c r="WGG304" s="46">
        <v>63</v>
      </c>
      <c r="WGH304" s="46"/>
      <c r="WGI304" s="41">
        <v>209</v>
      </c>
      <c r="WGJ304" s="42" t="s">
        <v>47</v>
      </c>
      <c r="WGK304" s="41">
        <v>40</v>
      </c>
      <c r="WGL304" s="46">
        <v>5.08</v>
      </c>
      <c r="WGM304" s="46">
        <v>4.5999999999999996</v>
      </c>
      <c r="WGN304" s="46">
        <v>0.28000000000000003</v>
      </c>
      <c r="WGO304" s="46">
        <v>63</v>
      </c>
      <c r="WGP304" s="46"/>
      <c r="WGQ304" s="41">
        <v>209</v>
      </c>
      <c r="WGR304" s="42" t="s">
        <v>47</v>
      </c>
      <c r="WGS304" s="41">
        <v>40</v>
      </c>
      <c r="WGT304" s="46">
        <v>5.08</v>
      </c>
      <c r="WGU304" s="46">
        <v>4.5999999999999996</v>
      </c>
      <c r="WGV304" s="46">
        <v>0.28000000000000003</v>
      </c>
      <c r="WGW304" s="46">
        <v>63</v>
      </c>
      <c r="WGX304" s="46"/>
      <c r="WGY304" s="41">
        <v>209</v>
      </c>
      <c r="WGZ304" s="42" t="s">
        <v>47</v>
      </c>
      <c r="WHA304" s="41">
        <v>40</v>
      </c>
      <c r="WHB304" s="46">
        <v>5.08</v>
      </c>
      <c r="WHC304" s="46">
        <v>4.5999999999999996</v>
      </c>
      <c r="WHD304" s="46">
        <v>0.28000000000000003</v>
      </c>
      <c r="WHE304" s="46">
        <v>63</v>
      </c>
      <c r="WHF304" s="46"/>
      <c r="WHG304" s="41">
        <v>209</v>
      </c>
      <c r="WHH304" s="42" t="s">
        <v>47</v>
      </c>
      <c r="WHI304" s="41">
        <v>40</v>
      </c>
      <c r="WHJ304" s="46">
        <v>5.08</v>
      </c>
      <c r="WHK304" s="46">
        <v>4.5999999999999996</v>
      </c>
      <c r="WHL304" s="46">
        <v>0.28000000000000003</v>
      </c>
      <c r="WHM304" s="46">
        <v>63</v>
      </c>
      <c r="WHN304" s="46"/>
      <c r="WHO304" s="41">
        <v>209</v>
      </c>
      <c r="WHP304" s="42" t="s">
        <v>47</v>
      </c>
      <c r="WHQ304" s="41">
        <v>40</v>
      </c>
      <c r="WHR304" s="46">
        <v>5.08</v>
      </c>
      <c r="WHS304" s="46">
        <v>4.5999999999999996</v>
      </c>
      <c r="WHT304" s="46">
        <v>0.28000000000000003</v>
      </c>
      <c r="WHU304" s="46">
        <v>63</v>
      </c>
      <c r="WHV304" s="46"/>
      <c r="WHW304" s="41">
        <v>209</v>
      </c>
      <c r="WHX304" s="42" t="s">
        <v>47</v>
      </c>
      <c r="WHY304" s="41">
        <v>40</v>
      </c>
      <c r="WHZ304" s="46">
        <v>5.08</v>
      </c>
      <c r="WIA304" s="46">
        <v>4.5999999999999996</v>
      </c>
      <c r="WIB304" s="46">
        <v>0.28000000000000003</v>
      </c>
      <c r="WIC304" s="46">
        <v>63</v>
      </c>
      <c r="WID304" s="46"/>
      <c r="WIE304" s="41">
        <v>209</v>
      </c>
      <c r="WIF304" s="42" t="s">
        <v>47</v>
      </c>
      <c r="WIG304" s="41">
        <v>40</v>
      </c>
      <c r="WIH304" s="46">
        <v>5.08</v>
      </c>
      <c r="WII304" s="46">
        <v>4.5999999999999996</v>
      </c>
      <c r="WIJ304" s="46">
        <v>0.28000000000000003</v>
      </c>
      <c r="WIK304" s="46">
        <v>63</v>
      </c>
      <c r="WIL304" s="46"/>
      <c r="WIM304" s="41">
        <v>209</v>
      </c>
      <c r="WIN304" s="42" t="s">
        <v>47</v>
      </c>
      <c r="WIO304" s="41">
        <v>40</v>
      </c>
      <c r="WIP304" s="46">
        <v>5.08</v>
      </c>
      <c r="WIQ304" s="46">
        <v>4.5999999999999996</v>
      </c>
      <c r="WIR304" s="46">
        <v>0.28000000000000003</v>
      </c>
      <c r="WIS304" s="46">
        <v>63</v>
      </c>
      <c r="WIT304" s="46"/>
      <c r="WIU304" s="41">
        <v>209</v>
      </c>
      <c r="WIV304" s="42" t="s">
        <v>47</v>
      </c>
      <c r="WIW304" s="41">
        <v>40</v>
      </c>
      <c r="WIX304" s="46">
        <v>5.08</v>
      </c>
      <c r="WIY304" s="46">
        <v>4.5999999999999996</v>
      </c>
      <c r="WIZ304" s="46">
        <v>0.28000000000000003</v>
      </c>
      <c r="WJA304" s="46">
        <v>63</v>
      </c>
      <c r="WJB304" s="46"/>
      <c r="WJC304" s="41">
        <v>209</v>
      </c>
      <c r="WJD304" s="42" t="s">
        <v>47</v>
      </c>
      <c r="WJE304" s="41">
        <v>40</v>
      </c>
      <c r="WJF304" s="46">
        <v>5.08</v>
      </c>
      <c r="WJG304" s="46">
        <v>4.5999999999999996</v>
      </c>
      <c r="WJH304" s="46">
        <v>0.28000000000000003</v>
      </c>
      <c r="WJI304" s="46">
        <v>63</v>
      </c>
      <c r="WJJ304" s="46"/>
      <c r="WJK304" s="41">
        <v>209</v>
      </c>
      <c r="WJL304" s="42" t="s">
        <v>47</v>
      </c>
      <c r="WJM304" s="41">
        <v>40</v>
      </c>
      <c r="WJN304" s="46">
        <v>5.08</v>
      </c>
      <c r="WJO304" s="46">
        <v>4.5999999999999996</v>
      </c>
      <c r="WJP304" s="46">
        <v>0.28000000000000003</v>
      </c>
      <c r="WJQ304" s="46">
        <v>63</v>
      </c>
      <c r="WJR304" s="46"/>
      <c r="WJS304" s="41">
        <v>209</v>
      </c>
      <c r="WJT304" s="42" t="s">
        <v>47</v>
      </c>
      <c r="WJU304" s="41">
        <v>40</v>
      </c>
      <c r="WJV304" s="46">
        <v>5.08</v>
      </c>
      <c r="WJW304" s="46">
        <v>4.5999999999999996</v>
      </c>
      <c r="WJX304" s="46">
        <v>0.28000000000000003</v>
      </c>
      <c r="WJY304" s="46">
        <v>63</v>
      </c>
      <c r="WJZ304" s="46"/>
      <c r="WKA304" s="41">
        <v>209</v>
      </c>
      <c r="WKB304" s="42" t="s">
        <v>47</v>
      </c>
      <c r="WKC304" s="41">
        <v>40</v>
      </c>
      <c r="WKD304" s="46">
        <v>5.08</v>
      </c>
      <c r="WKE304" s="46">
        <v>4.5999999999999996</v>
      </c>
      <c r="WKF304" s="46">
        <v>0.28000000000000003</v>
      </c>
      <c r="WKG304" s="46">
        <v>63</v>
      </c>
      <c r="WKH304" s="46"/>
      <c r="WKI304" s="41">
        <v>209</v>
      </c>
      <c r="WKJ304" s="42" t="s">
        <v>47</v>
      </c>
      <c r="WKK304" s="41">
        <v>40</v>
      </c>
      <c r="WKL304" s="46">
        <v>5.08</v>
      </c>
      <c r="WKM304" s="46">
        <v>4.5999999999999996</v>
      </c>
      <c r="WKN304" s="46">
        <v>0.28000000000000003</v>
      </c>
      <c r="WKO304" s="46">
        <v>63</v>
      </c>
      <c r="WKP304" s="46"/>
      <c r="WKQ304" s="41">
        <v>209</v>
      </c>
      <c r="WKR304" s="42" t="s">
        <v>47</v>
      </c>
      <c r="WKS304" s="41">
        <v>40</v>
      </c>
      <c r="WKT304" s="46">
        <v>5.08</v>
      </c>
      <c r="WKU304" s="46">
        <v>4.5999999999999996</v>
      </c>
      <c r="WKV304" s="46">
        <v>0.28000000000000003</v>
      </c>
      <c r="WKW304" s="46">
        <v>63</v>
      </c>
      <c r="WKX304" s="46"/>
      <c r="WKY304" s="41">
        <v>209</v>
      </c>
      <c r="WKZ304" s="42" t="s">
        <v>47</v>
      </c>
      <c r="WLA304" s="41">
        <v>40</v>
      </c>
      <c r="WLB304" s="46">
        <v>5.08</v>
      </c>
      <c r="WLC304" s="46">
        <v>4.5999999999999996</v>
      </c>
      <c r="WLD304" s="46">
        <v>0.28000000000000003</v>
      </c>
      <c r="WLE304" s="46">
        <v>63</v>
      </c>
      <c r="WLF304" s="46"/>
      <c r="WLG304" s="41">
        <v>209</v>
      </c>
      <c r="WLH304" s="42" t="s">
        <v>47</v>
      </c>
      <c r="WLI304" s="41">
        <v>40</v>
      </c>
      <c r="WLJ304" s="46">
        <v>5.08</v>
      </c>
      <c r="WLK304" s="46">
        <v>4.5999999999999996</v>
      </c>
      <c r="WLL304" s="46">
        <v>0.28000000000000003</v>
      </c>
      <c r="WLM304" s="46">
        <v>63</v>
      </c>
      <c r="WLN304" s="46"/>
      <c r="WLO304" s="41">
        <v>209</v>
      </c>
      <c r="WLP304" s="42" t="s">
        <v>47</v>
      </c>
      <c r="WLQ304" s="41">
        <v>40</v>
      </c>
      <c r="WLR304" s="46">
        <v>5.08</v>
      </c>
      <c r="WLS304" s="46">
        <v>4.5999999999999996</v>
      </c>
      <c r="WLT304" s="46">
        <v>0.28000000000000003</v>
      </c>
      <c r="WLU304" s="46">
        <v>63</v>
      </c>
      <c r="WLV304" s="46"/>
      <c r="WLW304" s="41">
        <v>209</v>
      </c>
      <c r="WLX304" s="42" t="s">
        <v>47</v>
      </c>
      <c r="WLY304" s="41">
        <v>40</v>
      </c>
      <c r="WLZ304" s="46">
        <v>5.08</v>
      </c>
      <c r="WMA304" s="46">
        <v>4.5999999999999996</v>
      </c>
      <c r="WMB304" s="46">
        <v>0.28000000000000003</v>
      </c>
      <c r="WMC304" s="46">
        <v>63</v>
      </c>
      <c r="WMD304" s="46"/>
      <c r="WME304" s="41">
        <v>209</v>
      </c>
      <c r="WMF304" s="42" t="s">
        <v>47</v>
      </c>
      <c r="WMG304" s="41">
        <v>40</v>
      </c>
      <c r="WMH304" s="46">
        <v>5.08</v>
      </c>
      <c r="WMI304" s="46">
        <v>4.5999999999999996</v>
      </c>
      <c r="WMJ304" s="46">
        <v>0.28000000000000003</v>
      </c>
      <c r="WMK304" s="46">
        <v>63</v>
      </c>
      <c r="WML304" s="46"/>
      <c r="WMM304" s="41">
        <v>209</v>
      </c>
      <c r="WMN304" s="42" t="s">
        <v>47</v>
      </c>
      <c r="WMO304" s="41">
        <v>40</v>
      </c>
      <c r="WMP304" s="46">
        <v>5.08</v>
      </c>
      <c r="WMQ304" s="46">
        <v>4.5999999999999996</v>
      </c>
      <c r="WMR304" s="46">
        <v>0.28000000000000003</v>
      </c>
      <c r="WMS304" s="46">
        <v>63</v>
      </c>
      <c r="WMT304" s="46"/>
      <c r="WMU304" s="41">
        <v>209</v>
      </c>
      <c r="WMV304" s="42" t="s">
        <v>47</v>
      </c>
      <c r="WMW304" s="41">
        <v>40</v>
      </c>
      <c r="WMX304" s="46">
        <v>5.08</v>
      </c>
      <c r="WMY304" s="46">
        <v>4.5999999999999996</v>
      </c>
      <c r="WMZ304" s="46">
        <v>0.28000000000000003</v>
      </c>
      <c r="WNA304" s="46">
        <v>63</v>
      </c>
      <c r="WNB304" s="46"/>
      <c r="WNC304" s="41">
        <v>209</v>
      </c>
      <c r="WND304" s="42" t="s">
        <v>47</v>
      </c>
      <c r="WNE304" s="41">
        <v>40</v>
      </c>
      <c r="WNF304" s="46">
        <v>5.08</v>
      </c>
      <c r="WNG304" s="46">
        <v>4.5999999999999996</v>
      </c>
      <c r="WNH304" s="46">
        <v>0.28000000000000003</v>
      </c>
      <c r="WNI304" s="46">
        <v>63</v>
      </c>
      <c r="WNJ304" s="46"/>
      <c r="WNK304" s="41">
        <v>209</v>
      </c>
      <c r="WNL304" s="42" t="s">
        <v>47</v>
      </c>
      <c r="WNM304" s="41">
        <v>40</v>
      </c>
      <c r="WNN304" s="46">
        <v>5.08</v>
      </c>
      <c r="WNO304" s="46">
        <v>4.5999999999999996</v>
      </c>
      <c r="WNP304" s="46">
        <v>0.28000000000000003</v>
      </c>
      <c r="WNQ304" s="46">
        <v>63</v>
      </c>
      <c r="WNR304" s="46"/>
      <c r="WNS304" s="41">
        <v>209</v>
      </c>
      <c r="WNT304" s="42" t="s">
        <v>47</v>
      </c>
      <c r="WNU304" s="41">
        <v>40</v>
      </c>
      <c r="WNV304" s="46">
        <v>5.08</v>
      </c>
      <c r="WNW304" s="46">
        <v>4.5999999999999996</v>
      </c>
      <c r="WNX304" s="46">
        <v>0.28000000000000003</v>
      </c>
      <c r="WNY304" s="46">
        <v>63</v>
      </c>
      <c r="WNZ304" s="46"/>
      <c r="WOA304" s="41">
        <v>209</v>
      </c>
      <c r="WOB304" s="42" t="s">
        <v>47</v>
      </c>
      <c r="WOC304" s="41">
        <v>40</v>
      </c>
      <c r="WOD304" s="46">
        <v>5.08</v>
      </c>
      <c r="WOE304" s="46">
        <v>4.5999999999999996</v>
      </c>
      <c r="WOF304" s="46">
        <v>0.28000000000000003</v>
      </c>
      <c r="WOG304" s="46">
        <v>63</v>
      </c>
      <c r="WOH304" s="46"/>
      <c r="WOI304" s="41">
        <v>209</v>
      </c>
      <c r="WOJ304" s="42" t="s">
        <v>47</v>
      </c>
      <c r="WOK304" s="41">
        <v>40</v>
      </c>
      <c r="WOL304" s="46">
        <v>5.08</v>
      </c>
      <c r="WOM304" s="46">
        <v>4.5999999999999996</v>
      </c>
      <c r="WON304" s="46">
        <v>0.28000000000000003</v>
      </c>
      <c r="WOO304" s="46">
        <v>63</v>
      </c>
      <c r="WOP304" s="46"/>
      <c r="WOQ304" s="41">
        <v>209</v>
      </c>
      <c r="WOR304" s="42" t="s">
        <v>47</v>
      </c>
      <c r="WOS304" s="41">
        <v>40</v>
      </c>
      <c r="WOT304" s="46">
        <v>5.08</v>
      </c>
      <c r="WOU304" s="46">
        <v>4.5999999999999996</v>
      </c>
      <c r="WOV304" s="46">
        <v>0.28000000000000003</v>
      </c>
      <c r="WOW304" s="46">
        <v>63</v>
      </c>
      <c r="WOX304" s="46"/>
      <c r="WOY304" s="41">
        <v>209</v>
      </c>
      <c r="WOZ304" s="42" t="s">
        <v>47</v>
      </c>
      <c r="WPA304" s="41">
        <v>40</v>
      </c>
      <c r="WPB304" s="46">
        <v>5.08</v>
      </c>
      <c r="WPC304" s="46">
        <v>4.5999999999999996</v>
      </c>
      <c r="WPD304" s="46">
        <v>0.28000000000000003</v>
      </c>
      <c r="WPE304" s="46">
        <v>63</v>
      </c>
      <c r="WPF304" s="46"/>
      <c r="WPG304" s="41">
        <v>209</v>
      </c>
      <c r="WPH304" s="42" t="s">
        <v>47</v>
      </c>
      <c r="WPI304" s="41">
        <v>40</v>
      </c>
      <c r="WPJ304" s="46">
        <v>5.08</v>
      </c>
      <c r="WPK304" s="46">
        <v>4.5999999999999996</v>
      </c>
      <c r="WPL304" s="46">
        <v>0.28000000000000003</v>
      </c>
      <c r="WPM304" s="46">
        <v>63</v>
      </c>
      <c r="WPN304" s="46"/>
      <c r="WPO304" s="41">
        <v>209</v>
      </c>
      <c r="WPP304" s="42" t="s">
        <v>47</v>
      </c>
      <c r="WPQ304" s="41">
        <v>40</v>
      </c>
      <c r="WPR304" s="46">
        <v>5.08</v>
      </c>
      <c r="WPS304" s="46">
        <v>4.5999999999999996</v>
      </c>
      <c r="WPT304" s="46">
        <v>0.28000000000000003</v>
      </c>
      <c r="WPU304" s="46">
        <v>63</v>
      </c>
      <c r="WPV304" s="46"/>
      <c r="WPW304" s="41">
        <v>209</v>
      </c>
      <c r="WPX304" s="42" t="s">
        <v>47</v>
      </c>
      <c r="WPY304" s="41">
        <v>40</v>
      </c>
      <c r="WPZ304" s="46">
        <v>5.08</v>
      </c>
      <c r="WQA304" s="46">
        <v>4.5999999999999996</v>
      </c>
      <c r="WQB304" s="46">
        <v>0.28000000000000003</v>
      </c>
      <c r="WQC304" s="46">
        <v>63</v>
      </c>
      <c r="WQD304" s="46"/>
      <c r="WQE304" s="41">
        <v>209</v>
      </c>
      <c r="WQF304" s="42" t="s">
        <v>47</v>
      </c>
      <c r="WQG304" s="41">
        <v>40</v>
      </c>
      <c r="WQH304" s="46">
        <v>5.08</v>
      </c>
      <c r="WQI304" s="46">
        <v>4.5999999999999996</v>
      </c>
      <c r="WQJ304" s="46">
        <v>0.28000000000000003</v>
      </c>
      <c r="WQK304" s="46">
        <v>63</v>
      </c>
      <c r="WQL304" s="46"/>
      <c r="WQM304" s="41">
        <v>209</v>
      </c>
      <c r="WQN304" s="42" t="s">
        <v>47</v>
      </c>
      <c r="WQO304" s="41">
        <v>40</v>
      </c>
      <c r="WQP304" s="46">
        <v>5.08</v>
      </c>
      <c r="WQQ304" s="46">
        <v>4.5999999999999996</v>
      </c>
      <c r="WQR304" s="46">
        <v>0.28000000000000003</v>
      </c>
      <c r="WQS304" s="46">
        <v>63</v>
      </c>
      <c r="WQT304" s="46"/>
      <c r="WQU304" s="41">
        <v>209</v>
      </c>
      <c r="WQV304" s="42" t="s">
        <v>47</v>
      </c>
      <c r="WQW304" s="41">
        <v>40</v>
      </c>
      <c r="WQX304" s="46">
        <v>5.08</v>
      </c>
      <c r="WQY304" s="46">
        <v>4.5999999999999996</v>
      </c>
      <c r="WQZ304" s="46">
        <v>0.28000000000000003</v>
      </c>
      <c r="WRA304" s="46">
        <v>63</v>
      </c>
      <c r="WRB304" s="46"/>
      <c r="WRC304" s="41">
        <v>209</v>
      </c>
      <c r="WRD304" s="42" t="s">
        <v>47</v>
      </c>
      <c r="WRE304" s="41">
        <v>40</v>
      </c>
      <c r="WRF304" s="46">
        <v>5.08</v>
      </c>
      <c r="WRG304" s="46">
        <v>4.5999999999999996</v>
      </c>
      <c r="WRH304" s="46">
        <v>0.28000000000000003</v>
      </c>
      <c r="WRI304" s="46">
        <v>63</v>
      </c>
      <c r="WRJ304" s="46"/>
      <c r="WRK304" s="41">
        <v>209</v>
      </c>
      <c r="WRL304" s="42" t="s">
        <v>47</v>
      </c>
      <c r="WRM304" s="41">
        <v>40</v>
      </c>
      <c r="WRN304" s="46">
        <v>5.08</v>
      </c>
      <c r="WRO304" s="46">
        <v>4.5999999999999996</v>
      </c>
      <c r="WRP304" s="46">
        <v>0.28000000000000003</v>
      </c>
      <c r="WRQ304" s="46">
        <v>63</v>
      </c>
      <c r="WRR304" s="46"/>
      <c r="WRS304" s="41">
        <v>209</v>
      </c>
      <c r="WRT304" s="42" t="s">
        <v>47</v>
      </c>
      <c r="WRU304" s="41">
        <v>40</v>
      </c>
      <c r="WRV304" s="46">
        <v>5.08</v>
      </c>
      <c r="WRW304" s="46">
        <v>4.5999999999999996</v>
      </c>
      <c r="WRX304" s="46">
        <v>0.28000000000000003</v>
      </c>
      <c r="WRY304" s="46">
        <v>63</v>
      </c>
      <c r="WRZ304" s="46"/>
      <c r="WSA304" s="41">
        <v>209</v>
      </c>
      <c r="WSB304" s="42" t="s">
        <v>47</v>
      </c>
      <c r="WSC304" s="41">
        <v>40</v>
      </c>
      <c r="WSD304" s="46">
        <v>5.08</v>
      </c>
      <c r="WSE304" s="46">
        <v>4.5999999999999996</v>
      </c>
      <c r="WSF304" s="46">
        <v>0.28000000000000003</v>
      </c>
      <c r="WSG304" s="46">
        <v>63</v>
      </c>
      <c r="WSH304" s="46"/>
      <c r="WSI304" s="41">
        <v>209</v>
      </c>
      <c r="WSJ304" s="42" t="s">
        <v>47</v>
      </c>
      <c r="WSK304" s="41">
        <v>40</v>
      </c>
      <c r="WSL304" s="46">
        <v>5.08</v>
      </c>
      <c r="WSM304" s="46">
        <v>4.5999999999999996</v>
      </c>
      <c r="WSN304" s="46">
        <v>0.28000000000000003</v>
      </c>
      <c r="WSO304" s="46">
        <v>63</v>
      </c>
      <c r="WSP304" s="46"/>
      <c r="WSQ304" s="41">
        <v>209</v>
      </c>
      <c r="WSR304" s="42" t="s">
        <v>47</v>
      </c>
      <c r="WSS304" s="41">
        <v>40</v>
      </c>
      <c r="WST304" s="46">
        <v>5.08</v>
      </c>
      <c r="WSU304" s="46">
        <v>4.5999999999999996</v>
      </c>
      <c r="WSV304" s="46">
        <v>0.28000000000000003</v>
      </c>
      <c r="WSW304" s="46">
        <v>63</v>
      </c>
      <c r="WSX304" s="46"/>
      <c r="WSY304" s="41">
        <v>209</v>
      </c>
      <c r="WSZ304" s="42" t="s">
        <v>47</v>
      </c>
      <c r="WTA304" s="41">
        <v>40</v>
      </c>
      <c r="WTB304" s="46">
        <v>5.08</v>
      </c>
      <c r="WTC304" s="46">
        <v>4.5999999999999996</v>
      </c>
      <c r="WTD304" s="46">
        <v>0.28000000000000003</v>
      </c>
      <c r="WTE304" s="46">
        <v>63</v>
      </c>
      <c r="WTF304" s="46"/>
      <c r="WTG304" s="41">
        <v>209</v>
      </c>
      <c r="WTH304" s="42" t="s">
        <v>47</v>
      </c>
      <c r="WTI304" s="41">
        <v>40</v>
      </c>
      <c r="WTJ304" s="46">
        <v>5.08</v>
      </c>
      <c r="WTK304" s="46">
        <v>4.5999999999999996</v>
      </c>
      <c r="WTL304" s="46">
        <v>0.28000000000000003</v>
      </c>
      <c r="WTM304" s="46">
        <v>63</v>
      </c>
      <c r="WTN304" s="46"/>
      <c r="WTO304" s="41">
        <v>209</v>
      </c>
      <c r="WTP304" s="42" t="s">
        <v>47</v>
      </c>
      <c r="WTQ304" s="41">
        <v>40</v>
      </c>
      <c r="WTR304" s="46">
        <v>5.08</v>
      </c>
      <c r="WTS304" s="46">
        <v>4.5999999999999996</v>
      </c>
      <c r="WTT304" s="46">
        <v>0.28000000000000003</v>
      </c>
      <c r="WTU304" s="46">
        <v>63</v>
      </c>
      <c r="WTV304" s="46"/>
      <c r="WTW304" s="41">
        <v>209</v>
      </c>
      <c r="WTX304" s="42" t="s">
        <v>47</v>
      </c>
      <c r="WTY304" s="41">
        <v>40</v>
      </c>
      <c r="WTZ304" s="46">
        <v>5.08</v>
      </c>
      <c r="WUA304" s="46">
        <v>4.5999999999999996</v>
      </c>
      <c r="WUB304" s="46">
        <v>0.28000000000000003</v>
      </c>
      <c r="WUC304" s="46">
        <v>63</v>
      </c>
      <c r="WUD304" s="46"/>
      <c r="WUE304" s="41">
        <v>209</v>
      </c>
      <c r="WUF304" s="42" t="s">
        <v>47</v>
      </c>
      <c r="WUG304" s="41">
        <v>40</v>
      </c>
      <c r="WUH304" s="46">
        <v>5.08</v>
      </c>
      <c r="WUI304" s="46">
        <v>4.5999999999999996</v>
      </c>
      <c r="WUJ304" s="46">
        <v>0.28000000000000003</v>
      </c>
      <c r="WUK304" s="46">
        <v>63</v>
      </c>
      <c r="WUL304" s="46"/>
      <c r="WUM304" s="41">
        <v>209</v>
      </c>
      <c r="WUN304" s="42" t="s">
        <v>47</v>
      </c>
      <c r="WUO304" s="41">
        <v>40</v>
      </c>
      <c r="WUP304" s="46">
        <v>5.08</v>
      </c>
      <c r="WUQ304" s="46">
        <v>4.5999999999999996</v>
      </c>
      <c r="WUR304" s="46">
        <v>0.28000000000000003</v>
      </c>
      <c r="WUS304" s="46">
        <v>63</v>
      </c>
      <c r="WUT304" s="46"/>
      <c r="WUU304" s="41">
        <v>209</v>
      </c>
      <c r="WUV304" s="42" t="s">
        <v>47</v>
      </c>
      <c r="WUW304" s="41">
        <v>40</v>
      </c>
      <c r="WUX304" s="46">
        <v>5.08</v>
      </c>
      <c r="WUY304" s="46">
        <v>4.5999999999999996</v>
      </c>
      <c r="WUZ304" s="46">
        <v>0.28000000000000003</v>
      </c>
      <c r="WVA304" s="46">
        <v>63</v>
      </c>
      <c r="WVB304" s="46"/>
      <c r="WVC304" s="41">
        <v>209</v>
      </c>
      <c r="WVD304" s="42" t="s">
        <v>47</v>
      </c>
      <c r="WVE304" s="41">
        <v>40</v>
      </c>
      <c r="WVF304" s="46">
        <v>5.08</v>
      </c>
      <c r="WVG304" s="46">
        <v>4.5999999999999996</v>
      </c>
      <c r="WVH304" s="46">
        <v>0.28000000000000003</v>
      </c>
      <c r="WVI304" s="46">
        <v>63</v>
      </c>
      <c r="WVJ304" s="46"/>
      <c r="WVK304" s="41">
        <v>209</v>
      </c>
      <c r="WVL304" s="42" t="s">
        <v>47</v>
      </c>
      <c r="WVM304" s="41">
        <v>40</v>
      </c>
      <c r="WVN304" s="46">
        <v>5.08</v>
      </c>
      <c r="WVO304" s="46">
        <v>4.5999999999999996</v>
      </c>
      <c r="WVP304" s="46">
        <v>0.28000000000000003</v>
      </c>
      <c r="WVQ304" s="46">
        <v>63</v>
      </c>
      <c r="WVR304" s="46"/>
      <c r="WVS304" s="41">
        <v>209</v>
      </c>
      <c r="WVT304" s="42" t="s">
        <v>47</v>
      </c>
      <c r="WVU304" s="41">
        <v>40</v>
      </c>
      <c r="WVV304" s="46">
        <v>5.08</v>
      </c>
      <c r="WVW304" s="46">
        <v>4.5999999999999996</v>
      </c>
      <c r="WVX304" s="46">
        <v>0.28000000000000003</v>
      </c>
      <c r="WVY304" s="46">
        <v>63</v>
      </c>
      <c r="WVZ304" s="46"/>
      <c r="WWA304" s="41">
        <v>209</v>
      </c>
      <c r="WWB304" s="42" t="s">
        <v>47</v>
      </c>
      <c r="WWC304" s="41">
        <v>40</v>
      </c>
      <c r="WWD304" s="46">
        <v>5.08</v>
      </c>
      <c r="WWE304" s="46">
        <v>4.5999999999999996</v>
      </c>
      <c r="WWF304" s="46">
        <v>0.28000000000000003</v>
      </c>
      <c r="WWG304" s="46">
        <v>63</v>
      </c>
      <c r="WWH304" s="46"/>
      <c r="WWI304" s="41">
        <v>209</v>
      </c>
      <c r="WWJ304" s="42" t="s">
        <v>47</v>
      </c>
      <c r="WWK304" s="41">
        <v>40</v>
      </c>
      <c r="WWL304" s="46">
        <v>5.08</v>
      </c>
      <c r="WWM304" s="46">
        <v>4.5999999999999996</v>
      </c>
      <c r="WWN304" s="46">
        <v>0.28000000000000003</v>
      </c>
      <c r="WWO304" s="46">
        <v>63</v>
      </c>
      <c r="WWP304" s="46"/>
      <c r="WWQ304" s="41">
        <v>209</v>
      </c>
      <c r="WWR304" s="42" t="s">
        <v>47</v>
      </c>
      <c r="WWS304" s="41">
        <v>40</v>
      </c>
      <c r="WWT304" s="46">
        <v>5.08</v>
      </c>
      <c r="WWU304" s="46">
        <v>4.5999999999999996</v>
      </c>
      <c r="WWV304" s="46">
        <v>0.28000000000000003</v>
      </c>
      <c r="WWW304" s="46">
        <v>63</v>
      </c>
      <c r="WWX304" s="46"/>
      <c r="WWY304" s="41">
        <v>209</v>
      </c>
      <c r="WWZ304" s="42" t="s">
        <v>47</v>
      </c>
      <c r="WXA304" s="41">
        <v>40</v>
      </c>
      <c r="WXB304" s="46">
        <v>5.08</v>
      </c>
      <c r="WXC304" s="46">
        <v>4.5999999999999996</v>
      </c>
      <c r="WXD304" s="46">
        <v>0.28000000000000003</v>
      </c>
      <c r="WXE304" s="46">
        <v>63</v>
      </c>
      <c r="WXF304" s="46"/>
      <c r="WXG304" s="41">
        <v>209</v>
      </c>
      <c r="WXH304" s="42" t="s">
        <v>47</v>
      </c>
      <c r="WXI304" s="41">
        <v>40</v>
      </c>
      <c r="WXJ304" s="46">
        <v>5.08</v>
      </c>
      <c r="WXK304" s="46">
        <v>4.5999999999999996</v>
      </c>
      <c r="WXL304" s="46">
        <v>0.28000000000000003</v>
      </c>
      <c r="WXM304" s="46">
        <v>63</v>
      </c>
      <c r="WXN304" s="46"/>
      <c r="WXO304" s="41">
        <v>209</v>
      </c>
      <c r="WXP304" s="42" t="s">
        <v>47</v>
      </c>
      <c r="WXQ304" s="41">
        <v>40</v>
      </c>
      <c r="WXR304" s="46">
        <v>5.08</v>
      </c>
      <c r="WXS304" s="46">
        <v>4.5999999999999996</v>
      </c>
      <c r="WXT304" s="46">
        <v>0.28000000000000003</v>
      </c>
      <c r="WXU304" s="46">
        <v>63</v>
      </c>
      <c r="WXV304" s="46"/>
      <c r="WXW304" s="41">
        <v>209</v>
      </c>
      <c r="WXX304" s="42" t="s">
        <v>47</v>
      </c>
      <c r="WXY304" s="41">
        <v>40</v>
      </c>
      <c r="WXZ304" s="46">
        <v>5.08</v>
      </c>
      <c r="WYA304" s="46">
        <v>4.5999999999999996</v>
      </c>
      <c r="WYB304" s="46">
        <v>0.28000000000000003</v>
      </c>
      <c r="WYC304" s="46">
        <v>63</v>
      </c>
      <c r="WYD304" s="46"/>
      <c r="WYE304" s="41">
        <v>209</v>
      </c>
      <c r="WYF304" s="42" t="s">
        <v>47</v>
      </c>
      <c r="WYG304" s="41">
        <v>40</v>
      </c>
      <c r="WYH304" s="46">
        <v>5.08</v>
      </c>
      <c r="WYI304" s="46">
        <v>4.5999999999999996</v>
      </c>
      <c r="WYJ304" s="46">
        <v>0.28000000000000003</v>
      </c>
      <c r="WYK304" s="46">
        <v>63</v>
      </c>
      <c r="WYL304" s="46"/>
      <c r="WYM304" s="41">
        <v>209</v>
      </c>
      <c r="WYN304" s="42" t="s">
        <v>47</v>
      </c>
      <c r="WYO304" s="41">
        <v>40</v>
      </c>
      <c r="WYP304" s="46">
        <v>5.08</v>
      </c>
      <c r="WYQ304" s="46">
        <v>4.5999999999999996</v>
      </c>
      <c r="WYR304" s="46">
        <v>0.28000000000000003</v>
      </c>
      <c r="WYS304" s="46">
        <v>63</v>
      </c>
      <c r="WYT304" s="46"/>
      <c r="WYU304" s="41">
        <v>209</v>
      </c>
      <c r="WYV304" s="42" t="s">
        <v>47</v>
      </c>
      <c r="WYW304" s="41">
        <v>40</v>
      </c>
      <c r="WYX304" s="46">
        <v>5.08</v>
      </c>
      <c r="WYY304" s="46">
        <v>4.5999999999999996</v>
      </c>
      <c r="WYZ304" s="46">
        <v>0.28000000000000003</v>
      </c>
      <c r="WZA304" s="46">
        <v>63</v>
      </c>
      <c r="WZB304" s="46"/>
      <c r="WZC304" s="41">
        <v>209</v>
      </c>
      <c r="WZD304" s="42" t="s">
        <v>47</v>
      </c>
      <c r="WZE304" s="41">
        <v>40</v>
      </c>
      <c r="WZF304" s="46">
        <v>5.08</v>
      </c>
      <c r="WZG304" s="46">
        <v>4.5999999999999996</v>
      </c>
      <c r="WZH304" s="46">
        <v>0.28000000000000003</v>
      </c>
      <c r="WZI304" s="46">
        <v>63</v>
      </c>
      <c r="WZJ304" s="46"/>
      <c r="WZK304" s="41">
        <v>209</v>
      </c>
      <c r="WZL304" s="42" t="s">
        <v>47</v>
      </c>
      <c r="WZM304" s="41">
        <v>40</v>
      </c>
      <c r="WZN304" s="46">
        <v>5.08</v>
      </c>
      <c r="WZO304" s="46">
        <v>4.5999999999999996</v>
      </c>
      <c r="WZP304" s="46">
        <v>0.28000000000000003</v>
      </c>
      <c r="WZQ304" s="46">
        <v>63</v>
      </c>
      <c r="WZR304" s="46"/>
      <c r="WZS304" s="41">
        <v>209</v>
      </c>
      <c r="WZT304" s="42" t="s">
        <v>47</v>
      </c>
      <c r="WZU304" s="41">
        <v>40</v>
      </c>
      <c r="WZV304" s="46">
        <v>5.08</v>
      </c>
      <c r="WZW304" s="46">
        <v>4.5999999999999996</v>
      </c>
      <c r="WZX304" s="46">
        <v>0.28000000000000003</v>
      </c>
      <c r="WZY304" s="46">
        <v>63</v>
      </c>
      <c r="WZZ304" s="46"/>
      <c r="XAA304" s="41">
        <v>209</v>
      </c>
      <c r="XAB304" s="42" t="s">
        <v>47</v>
      </c>
      <c r="XAC304" s="41">
        <v>40</v>
      </c>
      <c r="XAD304" s="46">
        <v>5.08</v>
      </c>
      <c r="XAE304" s="46">
        <v>4.5999999999999996</v>
      </c>
      <c r="XAF304" s="46">
        <v>0.28000000000000003</v>
      </c>
      <c r="XAG304" s="46">
        <v>63</v>
      </c>
      <c r="XAH304" s="46"/>
      <c r="XAI304" s="41">
        <v>209</v>
      </c>
      <c r="XAJ304" s="42" t="s">
        <v>47</v>
      </c>
      <c r="XAK304" s="41">
        <v>40</v>
      </c>
      <c r="XAL304" s="46">
        <v>5.08</v>
      </c>
      <c r="XAM304" s="46">
        <v>4.5999999999999996</v>
      </c>
      <c r="XAN304" s="46">
        <v>0.28000000000000003</v>
      </c>
      <c r="XAO304" s="46">
        <v>63</v>
      </c>
      <c r="XAP304" s="46"/>
      <c r="XAQ304" s="41">
        <v>209</v>
      </c>
      <c r="XAR304" s="42" t="s">
        <v>47</v>
      </c>
      <c r="XAS304" s="41">
        <v>40</v>
      </c>
      <c r="XAT304" s="46">
        <v>5.08</v>
      </c>
      <c r="XAU304" s="46">
        <v>4.5999999999999996</v>
      </c>
      <c r="XAV304" s="46">
        <v>0.28000000000000003</v>
      </c>
      <c r="XAW304" s="46">
        <v>63</v>
      </c>
      <c r="XAX304" s="46"/>
      <c r="XAY304" s="41">
        <v>209</v>
      </c>
      <c r="XAZ304" s="42" t="s">
        <v>47</v>
      </c>
      <c r="XBA304" s="41">
        <v>40</v>
      </c>
      <c r="XBB304" s="46">
        <v>5.08</v>
      </c>
      <c r="XBC304" s="46">
        <v>4.5999999999999996</v>
      </c>
      <c r="XBD304" s="46">
        <v>0.28000000000000003</v>
      </c>
      <c r="XBE304" s="46">
        <v>63</v>
      </c>
      <c r="XBF304" s="46"/>
      <c r="XBG304" s="41">
        <v>209</v>
      </c>
      <c r="XBH304" s="42" t="s">
        <v>47</v>
      </c>
      <c r="XBI304" s="41">
        <v>40</v>
      </c>
      <c r="XBJ304" s="46">
        <v>5.08</v>
      </c>
      <c r="XBK304" s="46">
        <v>4.5999999999999996</v>
      </c>
      <c r="XBL304" s="46">
        <v>0.28000000000000003</v>
      </c>
      <c r="XBM304" s="46">
        <v>63</v>
      </c>
      <c r="XBN304" s="46"/>
      <c r="XBO304" s="41">
        <v>209</v>
      </c>
      <c r="XBP304" s="42" t="s">
        <v>47</v>
      </c>
      <c r="XBQ304" s="41">
        <v>40</v>
      </c>
      <c r="XBR304" s="46">
        <v>5.08</v>
      </c>
      <c r="XBS304" s="46">
        <v>4.5999999999999996</v>
      </c>
      <c r="XBT304" s="46">
        <v>0.28000000000000003</v>
      </c>
      <c r="XBU304" s="46">
        <v>63</v>
      </c>
      <c r="XBV304" s="46"/>
      <c r="XBW304" s="41">
        <v>209</v>
      </c>
      <c r="XBX304" s="42" t="s">
        <v>47</v>
      </c>
      <c r="XBY304" s="41">
        <v>40</v>
      </c>
      <c r="XBZ304" s="46">
        <v>5.08</v>
      </c>
      <c r="XCA304" s="46">
        <v>4.5999999999999996</v>
      </c>
      <c r="XCB304" s="46">
        <v>0.28000000000000003</v>
      </c>
      <c r="XCC304" s="46">
        <v>63</v>
      </c>
      <c r="XCD304" s="46"/>
      <c r="XCE304" s="41">
        <v>209</v>
      </c>
      <c r="XCF304" s="42" t="s">
        <v>47</v>
      </c>
      <c r="XCG304" s="41">
        <v>40</v>
      </c>
      <c r="XCH304" s="46">
        <v>5.08</v>
      </c>
      <c r="XCI304" s="46">
        <v>4.5999999999999996</v>
      </c>
      <c r="XCJ304" s="46">
        <v>0.28000000000000003</v>
      </c>
      <c r="XCK304" s="46">
        <v>63</v>
      </c>
      <c r="XCL304" s="46"/>
      <c r="XCM304" s="41">
        <v>209</v>
      </c>
      <c r="XCN304" s="42" t="s">
        <v>47</v>
      </c>
      <c r="XCO304" s="41">
        <v>40</v>
      </c>
      <c r="XCP304" s="46">
        <v>5.08</v>
      </c>
      <c r="XCQ304" s="46">
        <v>4.5999999999999996</v>
      </c>
      <c r="XCR304" s="46">
        <v>0.28000000000000003</v>
      </c>
      <c r="XCS304" s="46">
        <v>63</v>
      </c>
      <c r="XCT304" s="46"/>
      <c r="XCU304" s="41">
        <v>209</v>
      </c>
      <c r="XCV304" s="42" t="s">
        <v>47</v>
      </c>
      <c r="XCW304" s="41">
        <v>40</v>
      </c>
      <c r="XCX304" s="46">
        <v>5.08</v>
      </c>
      <c r="XCY304" s="46">
        <v>4.5999999999999996</v>
      </c>
      <c r="XCZ304" s="46">
        <v>0.28000000000000003</v>
      </c>
      <c r="XDA304" s="46">
        <v>63</v>
      </c>
      <c r="XDB304" s="46"/>
      <c r="XDC304" s="41">
        <v>209</v>
      </c>
      <c r="XDD304" s="42" t="s">
        <v>47</v>
      </c>
      <c r="XDE304" s="41">
        <v>40</v>
      </c>
      <c r="XDF304" s="46">
        <v>5.08</v>
      </c>
      <c r="XDG304" s="46">
        <v>4.5999999999999996</v>
      </c>
      <c r="XDH304" s="46">
        <v>0.28000000000000003</v>
      </c>
      <c r="XDI304" s="46">
        <v>63</v>
      </c>
      <c r="XDJ304" s="46"/>
      <c r="XDK304" s="41">
        <v>209</v>
      </c>
      <c r="XDL304" s="42" t="s">
        <v>47</v>
      </c>
      <c r="XDM304" s="41">
        <v>40</v>
      </c>
      <c r="XDN304" s="46">
        <v>5.08</v>
      </c>
      <c r="XDO304" s="46">
        <v>4.5999999999999996</v>
      </c>
      <c r="XDP304" s="46">
        <v>0.28000000000000003</v>
      </c>
      <c r="XDQ304" s="46">
        <v>63</v>
      </c>
      <c r="XDR304" s="46"/>
      <c r="XDS304" s="41">
        <v>209</v>
      </c>
      <c r="XDT304" s="42" t="s">
        <v>47</v>
      </c>
      <c r="XDU304" s="41">
        <v>40</v>
      </c>
      <c r="XDV304" s="46">
        <v>5.08</v>
      </c>
      <c r="XDW304" s="46">
        <v>4.5999999999999996</v>
      </c>
      <c r="XDX304" s="46">
        <v>0.28000000000000003</v>
      </c>
      <c r="XDY304" s="46">
        <v>63</v>
      </c>
      <c r="XDZ304" s="46"/>
      <c r="XEA304" s="41">
        <v>209</v>
      </c>
      <c r="XEB304" s="42" t="s">
        <v>47</v>
      </c>
      <c r="XEC304" s="41">
        <v>40</v>
      </c>
      <c r="XED304" s="46">
        <v>5.08</v>
      </c>
      <c r="XEE304" s="46">
        <v>4.5999999999999996</v>
      </c>
      <c r="XEF304" s="46">
        <v>0.28000000000000003</v>
      </c>
      <c r="XEG304" s="46">
        <v>63</v>
      </c>
      <c r="XEH304" s="46"/>
      <c r="XEI304" s="41">
        <v>209</v>
      </c>
      <c r="XEJ304" s="42" t="s">
        <v>47</v>
      </c>
      <c r="XEK304" s="41">
        <v>40</v>
      </c>
      <c r="XEL304" s="46">
        <v>5.08</v>
      </c>
      <c r="XEM304" s="46">
        <v>4.5999999999999996</v>
      </c>
      <c r="XEN304" s="46">
        <v>0.28000000000000003</v>
      </c>
      <c r="XEO304" s="46">
        <v>63</v>
      </c>
      <c r="XEP304" s="46"/>
      <c r="XEQ304" s="41">
        <v>209</v>
      </c>
      <c r="XER304" s="42" t="s">
        <v>47</v>
      </c>
      <c r="XES304" s="41">
        <v>40</v>
      </c>
      <c r="XET304" s="46">
        <v>5.08</v>
      </c>
      <c r="XEU304" s="46">
        <v>4.5999999999999996</v>
      </c>
      <c r="XEV304" s="46">
        <v>0.28000000000000003</v>
      </c>
      <c r="XEW304" s="46">
        <v>63</v>
      </c>
      <c r="XEX304" s="46"/>
    </row>
    <row r="305" spans="1:16378" s="48" customFormat="1" ht="15" x14ac:dyDescent="0.25">
      <c r="A305" s="66"/>
      <c r="B305" s="14" t="s">
        <v>15</v>
      </c>
      <c r="C305" s="71">
        <f>SUM(C301:C304)</f>
        <v>405</v>
      </c>
      <c r="D305" s="71">
        <f t="shared" ref="D305:H305" si="35">SUM(D301:D304)</f>
        <v>8.2999999999999989</v>
      </c>
      <c r="E305" s="71">
        <f t="shared" si="35"/>
        <v>7.73</v>
      </c>
      <c r="F305" s="71">
        <f t="shared" si="35"/>
        <v>60.460000000000008</v>
      </c>
      <c r="G305" s="71">
        <f t="shared" si="35"/>
        <v>532.28</v>
      </c>
      <c r="H305" s="71">
        <f t="shared" si="35"/>
        <v>1.98</v>
      </c>
      <c r="I305" s="1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</row>
    <row r="306" spans="1:16378" s="48" customFormat="1" ht="15" x14ac:dyDescent="0.25">
      <c r="A306" s="61" t="s">
        <v>84</v>
      </c>
      <c r="B306" s="62"/>
      <c r="C306" s="96"/>
      <c r="D306" s="62"/>
      <c r="E306" s="62"/>
      <c r="F306" s="62"/>
      <c r="G306" s="62"/>
      <c r="H306" s="62"/>
      <c r="I306" s="1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</row>
    <row r="307" spans="1:16378" s="48" customFormat="1" ht="15" x14ac:dyDescent="0.25">
      <c r="A307" s="41" t="s">
        <v>87</v>
      </c>
      <c r="B307" s="14" t="s">
        <v>49</v>
      </c>
      <c r="C307" s="70">
        <v>100</v>
      </c>
      <c r="D307" s="27">
        <v>0.4</v>
      </c>
      <c r="E307" s="27">
        <v>0.4</v>
      </c>
      <c r="F307" s="27">
        <v>9.8000000000000007</v>
      </c>
      <c r="G307" s="27">
        <v>47</v>
      </c>
      <c r="H307" s="27">
        <v>10</v>
      </c>
      <c r="I307" s="1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</row>
    <row r="308" spans="1:16378" s="48" customFormat="1" ht="15" x14ac:dyDescent="0.25">
      <c r="A308" s="66"/>
      <c r="B308" s="14" t="s">
        <v>15</v>
      </c>
      <c r="C308" s="71">
        <f t="shared" ref="C308:H308" si="36">SUM(C307)</f>
        <v>100</v>
      </c>
      <c r="D308" s="15">
        <f t="shared" si="36"/>
        <v>0.4</v>
      </c>
      <c r="E308" s="15">
        <f t="shared" si="36"/>
        <v>0.4</v>
      </c>
      <c r="F308" s="15">
        <f t="shared" si="36"/>
        <v>9.8000000000000007</v>
      </c>
      <c r="G308" s="15">
        <f t="shared" si="36"/>
        <v>47</v>
      </c>
      <c r="H308" s="15">
        <f t="shared" si="36"/>
        <v>10</v>
      </c>
      <c r="I308" s="1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</row>
    <row r="309" spans="1:16378" s="48" customFormat="1" ht="15.75" customHeight="1" x14ac:dyDescent="0.25">
      <c r="A309" s="17" t="s">
        <v>85</v>
      </c>
      <c r="B309" s="16"/>
      <c r="C309" s="88"/>
      <c r="D309" s="17"/>
      <c r="E309" s="17"/>
      <c r="F309" s="17"/>
      <c r="G309" s="2"/>
      <c r="H309" s="2"/>
      <c r="I309" s="1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</row>
    <row r="310" spans="1:16378" s="48" customFormat="1" ht="15" customHeight="1" x14ac:dyDescent="0.25">
      <c r="A310" s="40" t="s">
        <v>118</v>
      </c>
      <c r="B310" s="67" t="s">
        <v>119</v>
      </c>
      <c r="C310" s="68">
        <v>50</v>
      </c>
      <c r="D310" s="30">
        <v>0.41</v>
      </c>
      <c r="E310" s="30">
        <v>8.3000000000000004E-2</v>
      </c>
      <c r="F310" s="30">
        <v>1.25</v>
      </c>
      <c r="G310" s="30">
        <v>7.08</v>
      </c>
      <c r="H310" s="30">
        <v>2.8</v>
      </c>
      <c r="I310" s="1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</row>
    <row r="311" spans="1:16378" s="48" customFormat="1" ht="30" customHeight="1" x14ac:dyDescent="0.25">
      <c r="A311" s="64" t="s">
        <v>113</v>
      </c>
      <c r="B311" s="107" t="s">
        <v>176</v>
      </c>
      <c r="C311" s="70">
        <v>185</v>
      </c>
      <c r="D311" s="18">
        <v>1.58</v>
      </c>
      <c r="E311" s="18">
        <v>5.09</v>
      </c>
      <c r="F311" s="18">
        <v>9.91</v>
      </c>
      <c r="G311" s="18">
        <v>91.77</v>
      </c>
      <c r="H311" s="18">
        <v>6.4</v>
      </c>
      <c r="I311" s="1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</row>
    <row r="312" spans="1:16378" s="48" customFormat="1" ht="15" x14ac:dyDescent="0.25">
      <c r="A312" s="45" t="s">
        <v>137</v>
      </c>
      <c r="B312" s="31" t="s">
        <v>46</v>
      </c>
      <c r="C312" s="70">
        <v>70</v>
      </c>
      <c r="D312" s="18">
        <v>9.2799999999999994</v>
      </c>
      <c r="E312" s="18">
        <v>7.86</v>
      </c>
      <c r="F312" s="18">
        <v>2.46</v>
      </c>
      <c r="G312" s="18">
        <v>117.7</v>
      </c>
      <c r="H312" s="18">
        <v>20.68</v>
      </c>
      <c r="I312" s="1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</row>
    <row r="313" spans="1:16378" s="48" customFormat="1" ht="15" x14ac:dyDescent="0.25">
      <c r="A313" s="232" t="s">
        <v>114</v>
      </c>
      <c r="B313" s="107" t="s">
        <v>41</v>
      </c>
      <c r="C313" s="70">
        <v>130</v>
      </c>
      <c r="D313" s="18">
        <v>4.5999999999999996</v>
      </c>
      <c r="E313" s="18">
        <v>3.94</v>
      </c>
      <c r="F313" s="18">
        <v>28.46</v>
      </c>
      <c r="G313" s="18">
        <v>167.7</v>
      </c>
      <c r="H313" s="18">
        <v>0</v>
      </c>
      <c r="I313" s="1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</row>
    <row r="314" spans="1:16378" s="48" customFormat="1" ht="29.25" x14ac:dyDescent="0.25">
      <c r="A314" s="41" t="s">
        <v>97</v>
      </c>
      <c r="B314" s="110" t="s">
        <v>42</v>
      </c>
      <c r="C314" s="70">
        <v>180</v>
      </c>
      <c r="D314" s="18">
        <v>0.45</v>
      </c>
      <c r="E314" s="18">
        <v>0</v>
      </c>
      <c r="F314" s="18">
        <v>17.82</v>
      </c>
      <c r="G314" s="18">
        <v>72.900000000000006</v>
      </c>
      <c r="H314" s="18">
        <v>0.65</v>
      </c>
      <c r="I314" s="1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</row>
    <row r="315" spans="1:16378" s="48" customFormat="1" ht="15" x14ac:dyDescent="0.25">
      <c r="A315" s="64" t="s">
        <v>54</v>
      </c>
      <c r="B315" s="69" t="s">
        <v>35</v>
      </c>
      <c r="C315" s="70">
        <v>30</v>
      </c>
      <c r="D315" s="18">
        <v>2</v>
      </c>
      <c r="E315" s="18">
        <v>0.33</v>
      </c>
      <c r="F315" s="18">
        <v>16.47</v>
      </c>
      <c r="G315" s="18">
        <v>76.849999999999994</v>
      </c>
      <c r="H315" s="18">
        <v>0</v>
      </c>
      <c r="I315" s="1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</row>
    <row r="316" spans="1:16378" s="48" customFormat="1" ht="15" x14ac:dyDescent="0.25">
      <c r="A316" s="64" t="s">
        <v>65</v>
      </c>
      <c r="B316" s="69" t="s">
        <v>36</v>
      </c>
      <c r="C316" s="70">
        <v>20</v>
      </c>
      <c r="D316" s="18">
        <v>1.57</v>
      </c>
      <c r="E316" s="18">
        <v>0.2</v>
      </c>
      <c r="F316" s="18">
        <v>9.67</v>
      </c>
      <c r="G316" s="18">
        <v>46.76</v>
      </c>
      <c r="H316" s="18">
        <v>0</v>
      </c>
      <c r="I316" s="1"/>
      <c r="J316" s="54"/>
      <c r="K316" s="53"/>
      <c r="L316" s="52"/>
      <c r="M316" s="53"/>
      <c r="N316" s="54"/>
      <c r="O316" s="54"/>
      <c r="P316" s="54"/>
      <c r="Q316" s="54"/>
      <c r="R316" s="54"/>
      <c r="S316" s="53"/>
      <c r="T316" s="52"/>
      <c r="U316" s="53"/>
      <c r="V316" s="54"/>
      <c r="W316" s="54"/>
      <c r="X316" s="54"/>
      <c r="Y316" s="54"/>
      <c r="Z316" s="54"/>
      <c r="AA316" s="53"/>
      <c r="AB316" s="52"/>
      <c r="AC316" s="53"/>
      <c r="AD316" s="54"/>
      <c r="AE316" s="51"/>
      <c r="AF316" s="46"/>
      <c r="AG316" s="46"/>
      <c r="AH316" s="46"/>
      <c r="AI316" s="41"/>
      <c r="AJ316" s="42"/>
      <c r="AK316" s="41"/>
      <c r="AL316" s="46"/>
      <c r="AM316" s="46"/>
      <c r="AN316" s="46"/>
      <c r="AO316" s="46"/>
      <c r="AP316" s="46"/>
      <c r="AQ316" s="41"/>
      <c r="AR316" s="42"/>
      <c r="AS316" s="41"/>
      <c r="AT316" s="46"/>
      <c r="AU316" s="46"/>
      <c r="AV316" s="46"/>
      <c r="AW316" s="46"/>
      <c r="AX316" s="46"/>
      <c r="AY316" s="41"/>
      <c r="AZ316" s="42"/>
      <c r="BA316" s="41"/>
      <c r="BB316" s="46"/>
      <c r="BC316" s="46"/>
      <c r="BD316" s="46"/>
      <c r="BE316" s="46"/>
      <c r="BF316" s="46"/>
      <c r="BG316" s="41"/>
      <c r="BH316" s="42"/>
      <c r="BI316" s="41"/>
      <c r="BJ316" s="46"/>
      <c r="BK316" s="46"/>
      <c r="BL316" s="46"/>
      <c r="BM316" s="46"/>
      <c r="BN316" s="46"/>
      <c r="BO316" s="41"/>
      <c r="BP316" s="42"/>
      <c r="BQ316" s="41"/>
      <c r="BR316" s="46"/>
      <c r="BS316" s="46"/>
      <c r="BT316" s="46"/>
      <c r="BU316" s="46"/>
      <c r="BV316" s="46"/>
      <c r="BW316" s="41"/>
      <c r="BX316" s="42"/>
      <c r="BY316" s="41"/>
      <c r="BZ316" s="46"/>
      <c r="CA316" s="46"/>
      <c r="CB316" s="46"/>
      <c r="CC316" s="46"/>
      <c r="CD316" s="46"/>
      <c r="CE316" s="41"/>
      <c r="CF316" s="42"/>
      <c r="CG316" s="41"/>
      <c r="CH316" s="46"/>
      <c r="CI316" s="46"/>
      <c r="CJ316" s="46"/>
      <c r="CK316" s="46"/>
      <c r="CL316" s="46"/>
      <c r="CM316" s="41"/>
      <c r="CN316" s="42"/>
      <c r="CO316" s="41"/>
      <c r="CP316" s="46"/>
      <c r="CQ316" s="46"/>
      <c r="CR316" s="46"/>
      <c r="CS316" s="46"/>
      <c r="CT316" s="46"/>
      <c r="CU316" s="41"/>
      <c r="CV316" s="42"/>
      <c r="CW316" s="41"/>
      <c r="CX316" s="46"/>
      <c r="CY316" s="46"/>
      <c r="CZ316" s="46"/>
      <c r="DA316" s="46"/>
      <c r="DB316" s="46"/>
      <c r="DC316" s="41"/>
      <c r="DD316" s="42"/>
      <c r="DE316" s="41"/>
      <c r="DF316" s="46"/>
      <c r="DG316" s="46"/>
      <c r="DH316" s="46"/>
      <c r="DI316" s="46"/>
      <c r="DJ316" s="46"/>
      <c r="DK316" s="41"/>
      <c r="DL316" s="42"/>
      <c r="DM316" s="41"/>
      <c r="DN316" s="46"/>
      <c r="DO316" s="46"/>
      <c r="DP316" s="46"/>
      <c r="DQ316" s="46"/>
      <c r="DR316" s="46"/>
      <c r="DS316" s="41"/>
      <c r="DT316" s="42" t="s">
        <v>47</v>
      </c>
      <c r="DU316" s="41">
        <v>40</v>
      </c>
      <c r="DV316" s="46">
        <v>5.08</v>
      </c>
      <c r="DW316" s="46">
        <v>4.5999999999999996</v>
      </c>
      <c r="DX316" s="46">
        <v>0.28000000000000003</v>
      </c>
      <c r="DY316" s="46">
        <v>63</v>
      </c>
      <c r="DZ316" s="46"/>
      <c r="EA316" s="41">
        <v>209</v>
      </c>
      <c r="EB316" s="42" t="s">
        <v>47</v>
      </c>
      <c r="EC316" s="41">
        <v>40</v>
      </c>
      <c r="ED316" s="46">
        <v>5.08</v>
      </c>
      <c r="EE316" s="46">
        <v>4.5999999999999996</v>
      </c>
      <c r="EF316" s="46">
        <v>0.28000000000000003</v>
      </c>
      <c r="EG316" s="46">
        <v>63</v>
      </c>
      <c r="EH316" s="46"/>
      <c r="EI316" s="41">
        <v>209</v>
      </c>
      <c r="EJ316" s="42" t="s">
        <v>47</v>
      </c>
      <c r="EK316" s="41">
        <v>40</v>
      </c>
      <c r="EL316" s="46">
        <v>5.08</v>
      </c>
      <c r="EM316" s="46">
        <v>4.5999999999999996</v>
      </c>
      <c r="EN316" s="46">
        <v>0.28000000000000003</v>
      </c>
      <c r="EO316" s="46">
        <v>63</v>
      </c>
      <c r="EP316" s="46"/>
      <c r="EQ316" s="41">
        <v>209</v>
      </c>
      <c r="ER316" s="42" t="s">
        <v>47</v>
      </c>
      <c r="ES316" s="41">
        <v>40</v>
      </c>
      <c r="ET316" s="46">
        <v>5.08</v>
      </c>
      <c r="EU316" s="46">
        <v>4.5999999999999996</v>
      </c>
      <c r="EV316" s="46">
        <v>0.28000000000000003</v>
      </c>
      <c r="EW316" s="46">
        <v>63</v>
      </c>
      <c r="EX316" s="46"/>
      <c r="EY316" s="41">
        <v>209</v>
      </c>
      <c r="EZ316" s="42" t="s">
        <v>47</v>
      </c>
      <c r="FA316" s="41">
        <v>40</v>
      </c>
      <c r="FB316" s="46">
        <v>5.08</v>
      </c>
      <c r="FC316" s="46">
        <v>4.5999999999999996</v>
      </c>
      <c r="FD316" s="46">
        <v>0.28000000000000003</v>
      </c>
      <c r="FE316" s="46">
        <v>63</v>
      </c>
      <c r="FF316" s="46"/>
      <c r="FG316" s="41">
        <v>209</v>
      </c>
      <c r="FH316" s="42" t="s">
        <v>47</v>
      </c>
      <c r="FI316" s="41">
        <v>40</v>
      </c>
      <c r="FJ316" s="46">
        <v>5.08</v>
      </c>
      <c r="FK316" s="46">
        <v>4.5999999999999996</v>
      </c>
      <c r="FL316" s="46">
        <v>0.28000000000000003</v>
      </c>
      <c r="FM316" s="46">
        <v>63</v>
      </c>
      <c r="FN316" s="46"/>
      <c r="FO316" s="41">
        <v>209</v>
      </c>
      <c r="FP316" s="42" t="s">
        <v>47</v>
      </c>
      <c r="FQ316" s="41">
        <v>40</v>
      </c>
      <c r="FR316" s="46">
        <v>5.08</v>
      </c>
      <c r="FS316" s="46">
        <v>4.5999999999999996</v>
      </c>
      <c r="FT316" s="46">
        <v>0.28000000000000003</v>
      </c>
      <c r="FU316" s="46">
        <v>63</v>
      </c>
      <c r="FV316" s="46"/>
      <c r="FW316" s="41">
        <v>209</v>
      </c>
      <c r="FX316" s="42" t="s">
        <v>47</v>
      </c>
      <c r="FY316" s="41">
        <v>40</v>
      </c>
      <c r="FZ316" s="46">
        <v>5.08</v>
      </c>
      <c r="GA316" s="46">
        <v>4.5999999999999996</v>
      </c>
      <c r="GB316" s="46">
        <v>0.28000000000000003</v>
      </c>
      <c r="GC316" s="46">
        <v>63</v>
      </c>
      <c r="GD316" s="46"/>
      <c r="GE316" s="41">
        <v>209</v>
      </c>
      <c r="GF316" s="42" t="s">
        <v>47</v>
      </c>
      <c r="GG316" s="41">
        <v>40</v>
      </c>
      <c r="GH316" s="46">
        <v>5.08</v>
      </c>
      <c r="GI316" s="46">
        <v>4.5999999999999996</v>
      </c>
      <c r="GJ316" s="46">
        <v>0.28000000000000003</v>
      </c>
      <c r="GK316" s="46">
        <v>63</v>
      </c>
      <c r="GL316" s="46"/>
      <c r="GM316" s="41">
        <v>209</v>
      </c>
      <c r="GN316" s="42" t="s">
        <v>47</v>
      </c>
      <c r="GO316" s="41">
        <v>40</v>
      </c>
      <c r="GP316" s="46">
        <v>5.08</v>
      </c>
      <c r="GQ316" s="46">
        <v>4.5999999999999996</v>
      </c>
      <c r="GR316" s="46">
        <v>0.28000000000000003</v>
      </c>
      <c r="GS316" s="46">
        <v>63</v>
      </c>
      <c r="GT316" s="46"/>
      <c r="GU316" s="41">
        <v>209</v>
      </c>
      <c r="GV316" s="42" t="s">
        <v>47</v>
      </c>
      <c r="GW316" s="41">
        <v>40</v>
      </c>
      <c r="GX316" s="46">
        <v>5.08</v>
      </c>
      <c r="GY316" s="46">
        <v>4.5999999999999996</v>
      </c>
      <c r="GZ316" s="46">
        <v>0.28000000000000003</v>
      </c>
      <c r="HA316" s="46">
        <v>63</v>
      </c>
      <c r="HB316" s="46"/>
      <c r="HC316" s="41">
        <v>209</v>
      </c>
      <c r="HD316" s="42" t="s">
        <v>47</v>
      </c>
      <c r="HE316" s="41">
        <v>40</v>
      </c>
      <c r="HF316" s="46">
        <v>5.08</v>
      </c>
      <c r="HG316" s="46">
        <v>4.5999999999999996</v>
      </c>
      <c r="HH316" s="46">
        <v>0.28000000000000003</v>
      </c>
      <c r="HI316" s="46">
        <v>63</v>
      </c>
      <c r="HJ316" s="46"/>
      <c r="HK316" s="41">
        <v>209</v>
      </c>
      <c r="HL316" s="42" t="s">
        <v>47</v>
      </c>
      <c r="HM316" s="41">
        <v>40</v>
      </c>
      <c r="HN316" s="46">
        <v>5.08</v>
      </c>
      <c r="HO316" s="46">
        <v>4.5999999999999996</v>
      </c>
      <c r="HP316" s="46">
        <v>0.28000000000000003</v>
      </c>
      <c r="HQ316" s="46">
        <v>63</v>
      </c>
      <c r="HR316" s="46"/>
      <c r="HS316" s="41">
        <v>209</v>
      </c>
      <c r="HT316" s="42" t="s">
        <v>47</v>
      </c>
      <c r="HU316" s="41">
        <v>40</v>
      </c>
      <c r="HV316" s="46">
        <v>5.08</v>
      </c>
      <c r="HW316" s="46">
        <v>4.5999999999999996</v>
      </c>
      <c r="HX316" s="46">
        <v>0.28000000000000003</v>
      </c>
      <c r="HY316" s="46">
        <v>63</v>
      </c>
      <c r="HZ316" s="46"/>
      <c r="IA316" s="41">
        <v>209</v>
      </c>
      <c r="IB316" s="42" t="s">
        <v>47</v>
      </c>
      <c r="IC316" s="41">
        <v>40</v>
      </c>
      <c r="ID316" s="46">
        <v>5.08</v>
      </c>
      <c r="IE316" s="46">
        <v>4.5999999999999996</v>
      </c>
      <c r="IF316" s="46">
        <v>0.28000000000000003</v>
      </c>
      <c r="IG316" s="46">
        <v>63</v>
      </c>
      <c r="IH316" s="46"/>
      <c r="II316" s="41">
        <v>209</v>
      </c>
      <c r="IJ316" s="42" t="s">
        <v>47</v>
      </c>
      <c r="IK316" s="41">
        <v>40</v>
      </c>
      <c r="IL316" s="46">
        <v>5.08</v>
      </c>
      <c r="IM316" s="46">
        <v>4.5999999999999996</v>
      </c>
      <c r="IN316" s="46">
        <v>0.28000000000000003</v>
      </c>
      <c r="IO316" s="46">
        <v>63</v>
      </c>
      <c r="IP316" s="46"/>
      <c r="IQ316" s="41">
        <v>209</v>
      </c>
      <c r="IR316" s="42" t="s">
        <v>47</v>
      </c>
      <c r="IS316" s="41">
        <v>40</v>
      </c>
      <c r="IT316" s="46">
        <v>5.08</v>
      </c>
      <c r="IU316" s="46">
        <v>4.5999999999999996</v>
      </c>
      <c r="IV316" s="46">
        <v>0.28000000000000003</v>
      </c>
      <c r="IW316" s="46">
        <v>63</v>
      </c>
      <c r="IX316" s="46"/>
      <c r="IY316" s="41">
        <v>209</v>
      </c>
      <c r="IZ316" s="42" t="s">
        <v>47</v>
      </c>
      <c r="JA316" s="41">
        <v>40</v>
      </c>
      <c r="JB316" s="46">
        <v>5.08</v>
      </c>
      <c r="JC316" s="46">
        <v>4.5999999999999996</v>
      </c>
      <c r="JD316" s="46">
        <v>0.28000000000000003</v>
      </c>
      <c r="JE316" s="46">
        <v>63</v>
      </c>
      <c r="JF316" s="46"/>
      <c r="JG316" s="41">
        <v>209</v>
      </c>
      <c r="JH316" s="42" t="s">
        <v>47</v>
      </c>
      <c r="JI316" s="41">
        <v>40</v>
      </c>
      <c r="JJ316" s="46">
        <v>5.08</v>
      </c>
      <c r="JK316" s="46">
        <v>4.5999999999999996</v>
      </c>
      <c r="JL316" s="46">
        <v>0.28000000000000003</v>
      </c>
      <c r="JM316" s="46">
        <v>63</v>
      </c>
      <c r="JN316" s="46"/>
      <c r="JO316" s="41">
        <v>209</v>
      </c>
      <c r="JP316" s="42" t="s">
        <v>47</v>
      </c>
      <c r="JQ316" s="41">
        <v>40</v>
      </c>
      <c r="JR316" s="46">
        <v>5.08</v>
      </c>
      <c r="JS316" s="46">
        <v>4.5999999999999996</v>
      </c>
      <c r="JT316" s="46">
        <v>0.28000000000000003</v>
      </c>
      <c r="JU316" s="46">
        <v>63</v>
      </c>
      <c r="JV316" s="46"/>
      <c r="JW316" s="41">
        <v>209</v>
      </c>
      <c r="JX316" s="42" t="s">
        <v>47</v>
      </c>
      <c r="JY316" s="41">
        <v>40</v>
      </c>
      <c r="JZ316" s="46">
        <v>5.08</v>
      </c>
      <c r="KA316" s="46">
        <v>4.5999999999999996</v>
      </c>
      <c r="KB316" s="46">
        <v>0.28000000000000003</v>
      </c>
      <c r="KC316" s="46">
        <v>63</v>
      </c>
      <c r="KD316" s="46"/>
      <c r="KE316" s="41">
        <v>209</v>
      </c>
      <c r="KF316" s="42" t="s">
        <v>47</v>
      </c>
      <c r="KG316" s="41">
        <v>40</v>
      </c>
      <c r="KH316" s="46">
        <v>5.08</v>
      </c>
      <c r="KI316" s="46">
        <v>4.5999999999999996</v>
      </c>
      <c r="KJ316" s="46">
        <v>0.28000000000000003</v>
      </c>
      <c r="KK316" s="46">
        <v>63</v>
      </c>
      <c r="KL316" s="46"/>
      <c r="KM316" s="41">
        <v>209</v>
      </c>
      <c r="KN316" s="42" t="s">
        <v>47</v>
      </c>
      <c r="KO316" s="41">
        <v>40</v>
      </c>
      <c r="KP316" s="46">
        <v>5.08</v>
      </c>
      <c r="KQ316" s="46">
        <v>4.5999999999999996</v>
      </c>
      <c r="KR316" s="46">
        <v>0.28000000000000003</v>
      </c>
      <c r="KS316" s="46">
        <v>63</v>
      </c>
      <c r="KT316" s="46"/>
      <c r="KU316" s="41">
        <v>209</v>
      </c>
      <c r="KV316" s="42" t="s">
        <v>47</v>
      </c>
      <c r="KW316" s="41">
        <v>40</v>
      </c>
      <c r="KX316" s="46">
        <v>5.08</v>
      </c>
      <c r="KY316" s="46">
        <v>4.5999999999999996</v>
      </c>
      <c r="KZ316" s="46">
        <v>0.28000000000000003</v>
      </c>
      <c r="LA316" s="46">
        <v>63</v>
      </c>
      <c r="LB316" s="46"/>
      <c r="LC316" s="41">
        <v>209</v>
      </c>
      <c r="LD316" s="42" t="s">
        <v>47</v>
      </c>
      <c r="LE316" s="41">
        <v>40</v>
      </c>
      <c r="LF316" s="46">
        <v>5.08</v>
      </c>
      <c r="LG316" s="46">
        <v>4.5999999999999996</v>
      </c>
      <c r="LH316" s="46">
        <v>0.28000000000000003</v>
      </c>
      <c r="LI316" s="46">
        <v>63</v>
      </c>
      <c r="LJ316" s="46"/>
      <c r="LK316" s="41">
        <v>209</v>
      </c>
      <c r="LL316" s="42" t="s">
        <v>47</v>
      </c>
      <c r="LM316" s="41">
        <v>40</v>
      </c>
      <c r="LN316" s="46">
        <v>5.08</v>
      </c>
      <c r="LO316" s="46">
        <v>4.5999999999999996</v>
      </c>
      <c r="LP316" s="46">
        <v>0.28000000000000003</v>
      </c>
      <c r="LQ316" s="46">
        <v>63</v>
      </c>
      <c r="LR316" s="46"/>
      <c r="LS316" s="41">
        <v>209</v>
      </c>
      <c r="LT316" s="42" t="s">
        <v>47</v>
      </c>
      <c r="LU316" s="41">
        <v>40</v>
      </c>
      <c r="LV316" s="46">
        <v>5.08</v>
      </c>
      <c r="LW316" s="46">
        <v>4.5999999999999996</v>
      </c>
      <c r="LX316" s="46">
        <v>0.28000000000000003</v>
      </c>
      <c r="LY316" s="46">
        <v>63</v>
      </c>
      <c r="LZ316" s="46"/>
      <c r="MA316" s="41">
        <v>209</v>
      </c>
      <c r="MB316" s="42" t="s">
        <v>47</v>
      </c>
      <c r="MC316" s="41">
        <v>40</v>
      </c>
      <c r="MD316" s="46">
        <v>5.08</v>
      </c>
      <c r="ME316" s="46">
        <v>4.5999999999999996</v>
      </c>
      <c r="MF316" s="46">
        <v>0.28000000000000003</v>
      </c>
      <c r="MG316" s="46">
        <v>63</v>
      </c>
      <c r="MH316" s="46"/>
      <c r="MI316" s="41">
        <v>209</v>
      </c>
      <c r="MJ316" s="42" t="s">
        <v>47</v>
      </c>
      <c r="MK316" s="41">
        <v>40</v>
      </c>
      <c r="ML316" s="46">
        <v>5.08</v>
      </c>
      <c r="MM316" s="46">
        <v>4.5999999999999996</v>
      </c>
      <c r="MN316" s="46">
        <v>0.28000000000000003</v>
      </c>
      <c r="MO316" s="46">
        <v>63</v>
      </c>
      <c r="MP316" s="46"/>
      <c r="MQ316" s="41">
        <v>209</v>
      </c>
      <c r="MR316" s="42" t="s">
        <v>47</v>
      </c>
      <c r="MS316" s="41">
        <v>40</v>
      </c>
      <c r="MT316" s="46">
        <v>5.08</v>
      </c>
      <c r="MU316" s="46">
        <v>4.5999999999999996</v>
      </c>
      <c r="MV316" s="46">
        <v>0.28000000000000003</v>
      </c>
      <c r="MW316" s="46">
        <v>63</v>
      </c>
      <c r="MX316" s="46"/>
      <c r="MY316" s="41">
        <v>209</v>
      </c>
      <c r="MZ316" s="42" t="s">
        <v>47</v>
      </c>
      <c r="NA316" s="41">
        <v>40</v>
      </c>
      <c r="NB316" s="46">
        <v>5.08</v>
      </c>
      <c r="NC316" s="46">
        <v>4.5999999999999996</v>
      </c>
      <c r="ND316" s="46">
        <v>0.28000000000000003</v>
      </c>
      <c r="NE316" s="46">
        <v>63</v>
      </c>
      <c r="NF316" s="46"/>
      <c r="NG316" s="41">
        <v>209</v>
      </c>
      <c r="NH316" s="42" t="s">
        <v>47</v>
      </c>
      <c r="NI316" s="41">
        <v>40</v>
      </c>
      <c r="NJ316" s="46">
        <v>5.08</v>
      </c>
      <c r="NK316" s="46">
        <v>4.5999999999999996</v>
      </c>
      <c r="NL316" s="46">
        <v>0.28000000000000003</v>
      </c>
      <c r="NM316" s="46">
        <v>63</v>
      </c>
      <c r="NN316" s="46"/>
      <c r="NO316" s="41">
        <v>209</v>
      </c>
      <c r="NP316" s="42" t="s">
        <v>47</v>
      </c>
      <c r="NQ316" s="41">
        <v>40</v>
      </c>
      <c r="NR316" s="46">
        <v>5.08</v>
      </c>
      <c r="NS316" s="46">
        <v>4.5999999999999996</v>
      </c>
      <c r="NT316" s="46">
        <v>0.28000000000000003</v>
      </c>
      <c r="NU316" s="46">
        <v>63</v>
      </c>
      <c r="NV316" s="46"/>
      <c r="NW316" s="41">
        <v>209</v>
      </c>
      <c r="NX316" s="42" t="s">
        <v>47</v>
      </c>
      <c r="NY316" s="41">
        <v>40</v>
      </c>
      <c r="NZ316" s="46">
        <v>5.08</v>
      </c>
      <c r="OA316" s="46">
        <v>4.5999999999999996</v>
      </c>
      <c r="OB316" s="46">
        <v>0.28000000000000003</v>
      </c>
      <c r="OC316" s="46">
        <v>63</v>
      </c>
      <c r="OD316" s="46"/>
      <c r="OE316" s="41">
        <v>209</v>
      </c>
      <c r="OF316" s="42" t="s">
        <v>47</v>
      </c>
      <c r="OG316" s="41">
        <v>40</v>
      </c>
      <c r="OH316" s="46">
        <v>5.08</v>
      </c>
      <c r="OI316" s="46">
        <v>4.5999999999999996</v>
      </c>
      <c r="OJ316" s="46">
        <v>0.28000000000000003</v>
      </c>
      <c r="OK316" s="46">
        <v>63</v>
      </c>
      <c r="OL316" s="46"/>
      <c r="OM316" s="41">
        <v>209</v>
      </c>
      <c r="ON316" s="42" t="s">
        <v>47</v>
      </c>
      <c r="OO316" s="41">
        <v>40</v>
      </c>
      <c r="OP316" s="46">
        <v>5.08</v>
      </c>
      <c r="OQ316" s="46">
        <v>4.5999999999999996</v>
      </c>
      <c r="OR316" s="46">
        <v>0.28000000000000003</v>
      </c>
      <c r="OS316" s="46">
        <v>63</v>
      </c>
      <c r="OT316" s="46"/>
      <c r="OU316" s="41">
        <v>209</v>
      </c>
      <c r="OV316" s="42" t="s">
        <v>47</v>
      </c>
      <c r="OW316" s="41">
        <v>40</v>
      </c>
      <c r="OX316" s="46">
        <v>5.08</v>
      </c>
      <c r="OY316" s="46">
        <v>4.5999999999999996</v>
      </c>
      <c r="OZ316" s="46">
        <v>0.28000000000000003</v>
      </c>
      <c r="PA316" s="46">
        <v>63</v>
      </c>
      <c r="PB316" s="46"/>
      <c r="PC316" s="41">
        <v>209</v>
      </c>
      <c r="PD316" s="42" t="s">
        <v>47</v>
      </c>
      <c r="PE316" s="41">
        <v>40</v>
      </c>
      <c r="PF316" s="46">
        <v>5.08</v>
      </c>
      <c r="PG316" s="46">
        <v>4.5999999999999996</v>
      </c>
      <c r="PH316" s="46">
        <v>0.28000000000000003</v>
      </c>
      <c r="PI316" s="46">
        <v>63</v>
      </c>
      <c r="PJ316" s="46"/>
      <c r="PK316" s="41">
        <v>209</v>
      </c>
      <c r="PL316" s="42" t="s">
        <v>47</v>
      </c>
      <c r="PM316" s="41">
        <v>40</v>
      </c>
      <c r="PN316" s="46">
        <v>5.08</v>
      </c>
      <c r="PO316" s="46">
        <v>4.5999999999999996</v>
      </c>
      <c r="PP316" s="46">
        <v>0.28000000000000003</v>
      </c>
      <c r="PQ316" s="46">
        <v>63</v>
      </c>
      <c r="PR316" s="46"/>
      <c r="PS316" s="41">
        <v>209</v>
      </c>
      <c r="PT316" s="42" t="s">
        <v>47</v>
      </c>
      <c r="PU316" s="41">
        <v>40</v>
      </c>
      <c r="PV316" s="46">
        <v>5.08</v>
      </c>
      <c r="PW316" s="46">
        <v>4.5999999999999996</v>
      </c>
      <c r="PX316" s="46">
        <v>0.28000000000000003</v>
      </c>
      <c r="PY316" s="46">
        <v>63</v>
      </c>
      <c r="PZ316" s="46"/>
      <c r="QA316" s="41">
        <v>209</v>
      </c>
      <c r="QB316" s="42" t="s">
        <v>47</v>
      </c>
      <c r="QC316" s="41">
        <v>40</v>
      </c>
      <c r="QD316" s="46">
        <v>5.08</v>
      </c>
      <c r="QE316" s="46">
        <v>4.5999999999999996</v>
      </c>
      <c r="QF316" s="46">
        <v>0.28000000000000003</v>
      </c>
      <c r="QG316" s="46">
        <v>63</v>
      </c>
      <c r="QH316" s="46"/>
      <c r="QI316" s="41">
        <v>209</v>
      </c>
      <c r="QJ316" s="42" t="s">
        <v>47</v>
      </c>
      <c r="QK316" s="41">
        <v>40</v>
      </c>
      <c r="QL316" s="46">
        <v>5.08</v>
      </c>
      <c r="QM316" s="46">
        <v>4.5999999999999996</v>
      </c>
      <c r="QN316" s="46">
        <v>0.28000000000000003</v>
      </c>
      <c r="QO316" s="46">
        <v>63</v>
      </c>
      <c r="QP316" s="46"/>
      <c r="QQ316" s="41">
        <v>209</v>
      </c>
      <c r="QR316" s="42" t="s">
        <v>47</v>
      </c>
      <c r="QS316" s="41">
        <v>40</v>
      </c>
      <c r="QT316" s="46">
        <v>5.08</v>
      </c>
      <c r="QU316" s="46">
        <v>4.5999999999999996</v>
      </c>
      <c r="QV316" s="46">
        <v>0.28000000000000003</v>
      </c>
      <c r="QW316" s="46">
        <v>63</v>
      </c>
      <c r="QX316" s="46"/>
      <c r="QY316" s="41">
        <v>209</v>
      </c>
      <c r="QZ316" s="42" t="s">
        <v>47</v>
      </c>
      <c r="RA316" s="41">
        <v>40</v>
      </c>
      <c r="RB316" s="46">
        <v>5.08</v>
      </c>
      <c r="RC316" s="46">
        <v>4.5999999999999996</v>
      </c>
      <c r="RD316" s="46">
        <v>0.28000000000000003</v>
      </c>
      <c r="RE316" s="46">
        <v>63</v>
      </c>
      <c r="RF316" s="46"/>
      <c r="RG316" s="41">
        <v>209</v>
      </c>
      <c r="RH316" s="42" t="s">
        <v>47</v>
      </c>
      <c r="RI316" s="41">
        <v>40</v>
      </c>
      <c r="RJ316" s="46">
        <v>5.08</v>
      </c>
      <c r="RK316" s="46">
        <v>4.5999999999999996</v>
      </c>
      <c r="RL316" s="46">
        <v>0.28000000000000003</v>
      </c>
      <c r="RM316" s="46">
        <v>63</v>
      </c>
      <c r="RN316" s="46"/>
      <c r="RO316" s="41">
        <v>209</v>
      </c>
      <c r="RP316" s="42" t="s">
        <v>47</v>
      </c>
      <c r="RQ316" s="41">
        <v>40</v>
      </c>
      <c r="RR316" s="46">
        <v>5.08</v>
      </c>
      <c r="RS316" s="46">
        <v>4.5999999999999996</v>
      </c>
      <c r="RT316" s="46">
        <v>0.28000000000000003</v>
      </c>
      <c r="RU316" s="46">
        <v>63</v>
      </c>
      <c r="RV316" s="46"/>
      <c r="RW316" s="41">
        <v>209</v>
      </c>
      <c r="RX316" s="42" t="s">
        <v>47</v>
      </c>
      <c r="RY316" s="41">
        <v>40</v>
      </c>
      <c r="RZ316" s="46">
        <v>5.08</v>
      </c>
      <c r="SA316" s="46">
        <v>4.5999999999999996</v>
      </c>
      <c r="SB316" s="46">
        <v>0.28000000000000003</v>
      </c>
      <c r="SC316" s="46">
        <v>63</v>
      </c>
      <c r="SD316" s="46"/>
      <c r="SE316" s="41">
        <v>209</v>
      </c>
      <c r="SF316" s="42" t="s">
        <v>47</v>
      </c>
      <c r="SG316" s="41">
        <v>40</v>
      </c>
      <c r="SH316" s="46">
        <v>5.08</v>
      </c>
      <c r="SI316" s="46">
        <v>4.5999999999999996</v>
      </c>
      <c r="SJ316" s="46">
        <v>0.28000000000000003</v>
      </c>
      <c r="SK316" s="46">
        <v>63</v>
      </c>
      <c r="SL316" s="46"/>
      <c r="SM316" s="41">
        <v>209</v>
      </c>
      <c r="SN316" s="42" t="s">
        <v>47</v>
      </c>
      <c r="SO316" s="41">
        <v>40</v>
      </c>
      <c r="SP316" s="46">
        <v>5.08</v>
      </c>
      <c r="SQ316" s="46">
        <v>4.5999999999999996</v>
      </c>
      <c r="SR316" s="46">
        <v>0.28000000000000003</v>
      </c>
      <c r="SS316" s="46">
        <v>63</v>
      </c>
      <c r="ST316" s="46"/>
      <c r="SU316" s="41">
        <v>209</v>
      </c>
      <c r="SV316" s="42" t="s">
        <v>47</v>
      </c>
      <c r="SW316" s="41">
        <v>40</v>
      </c>
      <c r="SX316" s="46">
        <v>5.08</v>
      </c>
      <c r="SY316" s="46">
        <v>4.5999999999999996</v>
      </c>
      <c r="SZ316" s="46">
        <v>0.28000000000000003</v>
      </c>
      <c r="TA316" s="46">
        <v>63</v>
      </c>
      <c r="TB316" s="46"/>
      <c r="TC316" s="41">
        <v>209</v>
      </c>
      <c r="TD316" s="42" t="s">
        <v>47</v>
      </c>
      <c r="TE316" s="41">
        <v>40</v>
      </c>
      <c r="TF316" s="46">
        <v>5.08</v>
      </c>
      <c r="TG316" s="46">
        <v>4.5999999999999996</v>
      </c>
      <c r="TH316" s="46">
        <v>0.28000000000000003</v>
      </c>
      <c r="TI316" s="46">
        <v>63</v>
      </c>
      <c r="TJ316" s="46"/>
      <c r="TK316" s="41">
        <v>209</v>
      </c>
      <c r="TL316" s="42" t="s">
        <v>47</v>
      </c>
      <c r="TM316" s="41">
        <v>40</v>
      </c>
      <c r="TN316" s="46">
        <v>5.08</v>
      </c>
      <c r="TO316" s="46">
        <v>4.5999999999999996</v>
      </c>
      <c r="TP316" s="46">
        <v>0.28000000000000003</v>
      </c>
      <c r="TQ316" s="46">
        <v>63</v>
      </c>
      <c r="TR316" s="46"/>
      <c r="TS316" s="41">
        <v>209</v>
      </c>
      <c r="TT316" s="42" t="s">
        <v>47</v>
      </c>
      <c r="TU316" s="41">
        <v>40</v>
      </c>
      <c r="TV316" s="46">
        <v>5.08</v>
      </c>
      <c r="TW316" s="46">
        <v>4.5999999999999996</v>
      </c>
      <c r="TX316" s="46">
        <v>0.28000000000000003</v>
      </c>
      <c r="TY316" s="46">
        <v>63</v>
      </c>
      <c r="TZ316" s="46"/>
      <c r="UA316" s="41">
        <v>209</v>
      </c>
      <c r="UB316" s="42" t="s">
        <v>47</v>
      </c>
      <c r="UC316" s="41">
        <v>40</v>
      </c>
      <c r="UD316" s="46">
        <v>5.08</v>
      </c>
      <c r="UE316" s="46">
        <v>4.5999999999999996</v>
      </c>
      <c r="UF316" s="46">
        <v>0.28000000000000003</v>
      </c>
      <c r="UG316" s="46">
        <v>63</v>
      </c>
      <c r="UH316" s="46"/>
      <c r="UI316" s="41">
        <v>209</v>
      </c>
      <c r="UJ316" s="42" t="s">
        <v>47</v>
      </c>
      <c r="UK316" s="41">
        <v>40</v>
      </c>
      <c r="UL316" s="46">
        <v>5.08</v>
      </c>
      <c r="UM316" s="46">
        <v>4.5999999999999996</v>
      </c>
      <c r="UN316" s="46">
        <v>0.28000000000000003</v>
      </c>
      <c r="UO316" s="46">
        <v>63</v>
      </c>
      <c r="UP316" s="46"/>
      <c r="UQ316" s="41">
        <v>209</v>
      </c>
      <c r="UR316" s="42" t="s">
        <v>47</v>
      </c>
      <c r="US316" s="41">
        <v>40</v>
      </c>
      <c r="UT316" s="46">
        <v>5.08</v>
      </c>
      <c r="UU316" s="46">
        <v>4.5999999999999996</v>
      </c>
      <c r="UV316" s="46">
        <v>0.28000000000000003</v>
      </c>
      <c r="UW316" s="46">
        <v>63</v>
      </c>
      <c r="UX316" s="46"/>
      <c r="UY316" s="41">
        <v>209</v>
      </c>
      <c r="UZ316" s="42" t="s">
        <v>47</v>
      </c>
      <c r="VA316" s="41">
        <v>40</v>
      </c>
      <c r="VB316" s="46">
        <v>5.08</v>
      </c>
      <c r="VC316" s="46">
        <v>4.5999999999999996</v>
      </c>
      <c r="VD316" s="46">
        <v>0.28000000000000003</v>
      </c>
      <c r="VE316" s="46">
        <v>63</v>
      </c>
      <c r="VF316" s="46"/>
      <c r="VG316" s="41">
        <v>209</v>
      </c>
      <c r="VH316" s="42" t="s">
        <v>47</v>
      </c>
      <c r="VI316" s="41">
        <v>40</v>
      </c>
      <c r="VJ316" s="46">
        <v>5.08</v>
      </c>
      <c r="VK316" s="46">
        <v>4.5999999999999996</v>
      </c>
      <c r="VL316" s="46">
        <v>0.28000000000000003</v>
      </c>
      <c r="VM316" s="46">
        <v>63</v>
      </c>
      <c r="VN316" s="46"/>
      <c r="VO316" s="41">
        <v>209</v>
      </c>
      <c r="VP316" s="42" t="s">
        <v>47</v>
      </c>
      <c r="VQ316" s="41">
        <v>40</v>
      </c>
      <c r="VR316" s="46">
        <v>5.08</v>
      </c>
      <c r="VS316" s="46">
        <v>4.5999999999999996</v>
      </c>
      <c r="VT316" s="46">
        <v>0.28000000000000003</v>
      </c>
      <c r="VU316" s="46">
        <v>63</v>
      </c>
      <c r="VV316" s="46"/>
      <c r="VW316" s="41">
        <v>209</v>
      </c>
      <c r="VX316" s="42" t="s">
        <v>47</v>
      </c>
      <c r="VY316" s="41">
        <v>40</v>
      </c>
      <c r="VZ316" s="46">
        <v>5.08</v>
      </c>
      <c r="WA316" s="46">
        <v>4.5999999999999996</v>
      </c>
      <c r="WB316" s="46">
        <v>0.28000000000000003</v>
      </c>
      <c r="WC316" s="46">
        <v>63</v>
      </c>
      <c r="WD316" s="46"/>
      <c r="WE316" s="41">
        <v>209</v>
      </c>
      <c r="WF316" s="42" t="s">
        <v>47</v>
      </c>
      <c r="WG316" s="41">
        <v>40</v>
      </c>
      <c r="WH316" s="46">
        <v>5.08</v>
      </c>
      <c r="WI316" s="46">
        <v>4.5999999999999996</v>
      </c>
      <c r="WJ316" s="46">
        <v>0.28000000000000003</v>
      </c>
      <c r="WK316" s="46">
        <v>63</v>
      </c>
      <c r="WL316" s="46"/>
      <c r="WM316" s="41">
        <v>209</v>
      </c>
      <c r="WN316" s="42" t="s">
        <v>47</v>
      </c>
      <c r="WO316" s="41">
        <v>40</v>
      </c>
      <c r="WP316" s="46">
        <v>5.08</v>
      </c>
      <c r="WQ316" s="46">
        <v>4.5999999999999996</v>
      </c>
      <c r="WR316" s="46">
        <v>0.28000000000000003</v>
      </c>
      <c r="WS316" s="46">
        <v>63</v>
      </c>
      <c r="WT316" s="46"/>
      <c r="WU316" s="41">
        <v>209</v>
      </c>
      <c r="WV316" s="42" t="s">
        <v>47</v>
      </c>
      <c r="WW316" s="41">
        <v>40</v>
      </c>
      <c r="WX316" s="46">
        <v>5.08</v>
      </c>
      <c r="WY316" s="46">
        <v>4.5999999999999996</v>
      </c>
      <c r="WZ316" s="46">
        <v>0.28000000000000003</v>
      </c>
      <c r="XA316" s="46">
        <v>63</v>
      </c>
      <c r="XB316" s="46"/>
      <c r="XC316" s="41">
        <v>209</v>
      </c>
      <c r="XD316" s="42" t="s">
        <v>47</v>
      </c>
      <c r="XE316" s="41">
        <v>40</v>
      </c>
      <c r="XF316" s="46">
        <v>5.08</v>
      </c>
      <c r="XG316" s="46">
        <v>4.5999999999999996</v>
      </c>
      <c r="XH316" s="46">
        <v>0.28000000000000003</v>
      </c>
      <c r="XI316" s="46">
        <v>63</v>
      </c>
      <c r="XJ316" s="46"/>
      <c r="XK316" s="41">
        <v>209</v>
      </c>
      <c r="XL316" s="42" t="s">
        <v>47</v>
      </c>
      <c r="XM316" s="41">
        <v>40</v>
      </c>
      <c r="XN316" s="46">
        <v>5.08</v>
      </c>
      <c r="XO316" s="46">
        <v>4.5999999999999996</v>
      </c>
      <c r="XP316" s="46">
        <v>0.28000000000000003</v>
      </c>
      <c r="XQ316" s="46">
        <v>63</v>
      </c>
      <c r="XR316" s="46"/>
      <c r="XS316" s="41">
        <v>209</v>
      </c>
      <c r="XT316" s="42" t="s">
        <v>47</v>
      </c>
      <c r="XU316" s="41">
        <v>40</v>
      </c>
      <c r="XV316" s="46">
        <v>5.08</v>
      </c>
      <c r="XW316" s="46">
        <v>4.5999999999999996</v>
      </c>
      <c r="XX316" s="46">
        <v>0.28000000000000003</v>
      </c>
      <c r="XY316" s="46">
        <v>63</v>
      </c>
      <c r="XZ316" s="46"/>
      <c r="YA316" s="41">
        <v>209</v>
      </c>
      <c r="YB316" s="42" t="s">
        <v>47</v>
      </c>
      <c r="YC316" s="41">
        <v>40</v>
      </c>
      <c r="YD316" s="46">
        <v>5.08</v>
      </c>
      <c r="YE316" s="46">
        <v>4.5999999999999996</v>
      </c>
      <c r="YF316" s="46">
        <v>0.28000000000000003</v>
      </c>
      <c r="YG316" s="46">
        <v>63</v>
      </c>
      <c r="YH316" s="46"/>
      <c r="YI316" s="41">
        <v>209</v>
      </c>
      <c r="YJ316" s="42" t="s">
        <v>47</v>
      </c>
      <c r="YK316" s="41">
        <v>40</v>
      </c>
      <c r="YL316" s="46">
        <v>5.08</v>
      </c>
      <c r="YM316" s="46">
        <v>4.5999999999999996</v>
      </c>
      <c r="YN316" s="46">
        <v>0.28000000000000003</v>
      </c>
      <c r="YO316" s="46">
        <v>63</v>
      </c>
      <c r="YP316" s="46"/>
      <c r="YQ316" s="41">
        <v>209</v>
      </c>
      <c r="YR316" s="42" t="s">
        <v>47</v>
      </c>
      <c r="YS316" s="41">
        <v>40</v>
      </c>
      <c r="YT316" s="46">
        <v>5.08</v>
      </c>
      <c r="YU316" s="46">
        <v>4.5999999999999996</v>
      </c>
      <c r="YV316" s="46">
        <v>0.28000000000000003</v>
      </c>
      <c r="YW316" s="46">
        <v>63</v>
      </c>
      <c r="YX316" s="46"/>
      <c r="YY316" s="41">
        <v>209</v>
      </c>
      <c r="YZ316" s="42" t="s">
        <v>47</v>
      </c>
      <c r="ZA316" s="41">
        <v>40</v>
      </c>
      <c r="ZB316" s="46">
        <v>5.08</v>
      </c>
      <c r="ZC316" s="46">
        <v>4.5999999999999996</v>
      </c>
      <c r="ZD316" s="46">
        <v>0.28000000000000003</v>
      </c>
      <c r="ZE316" s="46">
        <v>63</v>
      </c>
      <c r="ZF316" s="46"/>
      <c r="ZG316" s="41">
        <v>209</v>
      </c>
      <c r="ZH316" s="42" t="s">
        <v>47</v>
      </c>
      <c r="ZI316" s="41">
        <v>40</v>
      </c>
      <c r="ZJ316" s="46">
        <v>5.08</v>
      </c>
      <c r="ZK316" s="46">
        <v>4.5999999999999996</v>
      </c>
      <c r="ZL316" s="46">
        <v>0.28000000000000003</v>
      </c>
      <c r="ZM316" s="46">
        <v>63</v>
      </c>
      <c r="ZN316" s="46"/>
      <c r="ZO316" s="41">
        <v>209</v>
      </c>
      <c r="ZP316" s="42" t="s">
        <v>47</v>
      </c>
      <c r="ZQ316" s="41">
        <v>40</v>
      </c>
      <c r="ZR316" s="46">
        <v>5.08</v>
      </c>
      <c r="ZS316" s="46">
        <v>4.5999999999999996</v>
      </c>
      <c r="ZT316" s="46">
        <v>0.28000000000000003</v>
      </c>
      <c r="ZU316" s="46">
        <v>63</v>
      </c>
      <c r="ZV316" s="46"/>
      <c r="ZW316" s="41">
        <v>209</v>
      </c>
      <c r="ZX316" s="42" t="s">
        <v>47</v>
      </c>
      <c r="ZY316" s="41">
        <v>40</v>
      </c>
      <c r="ZZ316" s="46">
        <v>5.08</v>
      </c>
      <c r="AAA316" s="46">
        <v>4.5999999999999996</v>
      </c>
      <c r="AAB316" s="46">
        <v>0.28000000000000003</v>
      </c>
      <c r="AAC316" s="46">
        <v>63</v>
      </c>
      <c r="AAD316" s="46"/>
      <c r="AAE316" s="41">
        <v>209</v>
      </c>
      <c r="AAF316" s="42" t="s">
        <v>47</v>
      </c>
      <c r="AAG316" s="41">
        <v>40</v>
      </c>
      <c r="AAH316" s="46">
        <v>5.08</v>
      </c>
      <c r="AAI316" s="46">
        <v>4.5999999999999996</v>
      </c>
      <c r="AAJ316" s="46">
        <v>0.28000000000000003</v>
      </c>
      <c r="AAK316" s="46">
        <v>63</v>
      </c>
      <c r="AAL316" s="46"/>
      <c r="AAM316" s="41">
        <v>209</v>
      </c>
      <c r="AAN316" s="42" t="s">
        <v>47</v>
      </c>
      <c r="AAO316" s="41">
        <v>40</v>
      </c>
      <c r="AAP316" s="46">
        <v>5.08</v>
      </c>
      <c r="AAQ316" s="46">
        <v>4.5999999999999996</v>
      </c>
      <c r="AAR316" s="46">
        <v>0.28000000000000003</v>
      </c>
      <c r="AAS316" s="46">
        <v>63</v>
      </c>
      <c r="AAT316" s="46"/>
      <c r="AAU316" s="41">
        <v>209</v>
      </c>
      <c r="AAV316" s="42" t="s">
        <v>47</v>
      </c>
      <c r="AAW316" s="41">
        <v>40</v>
      </c>
      <c r="AAX316" s="46">
        <v>5.08</v>
      </c>
      <c r="AAY316" s="46">
        <v>4.5999999999999996</v>
      </c>
      <c r="AAZ316" s="46">
        <v>0.28000000000000003</v>
      </c>
      <c r="ABA316" s="46">
        <v>63</v>
      </c>
      <c r="ABB316" s="46"/>
      <c r="ABC316" s="41">
        <v>209</v>
      </c>
      <c r="ABD316" s="42" t="s">
        <v>47</v>
      </c>
      <c r="ABE316" s="41">
        <v>40</v>
      </c>
      <c r="ABF316" s="46">
        <v>5.08</v>
      </c>
      <c r="ABG316" s="46">
        <v>4.5999999999999996</v>
      </c>
      <c r="ABH316" s="46">
        <v>0.28000000000000003</v>
      </c>
      <c r="ABI316" s="46">
        <v>63</v>
      </c>
      <c r="ABJ316" s="46"/>
      <c r="ABK316" s="41">
        <v>209</v>
      </c>
      <c r="ABL316" s="42" t="s">
        <v>47</v>
      </c>
      <c r="ABM316" s="41">
        <v>40</v>
      </c>
      <c r="ABN316" s="46">
        <v>5.08</v>
      </c>
      <c r="ABO316" s="46">
        <v>4.5999999999999996</v>
      </c>
      <c r="ABP316" s="46">
        <v>0.28000000000000003</v>
      </c>
      <c r="ABQ316" s="46">
        <v>63</v>
      </c>
      <c r="ABR316" s="46"/>
      <c r="ABS316" s="41">
        <v>209</v>
      </c>
      <c r="ABT316" s="42" t="s">
        <v>47</v>
      </c>
      <c r="ABU316" s="41">
        <v>40</v>
      </c>
      <c r="ABV316" s="46">
        <v>5.08</v>
      </c>
      <c r="ABW316" s="46">
        <v>4.5999999999999996</v>
      </c>
      <c r="ABX316" s="46">
        <v>0.28000000000000003</v>
      </c>
      <c r="ABY316" s="46">
        <v>63</v>
      </c>
      <c r="ABZ316" s="46"/>
      <c r="ACA316" s="41">
        <v>209</v>
      </c>
      <c r="ACB316" s="42" t="s">
        <v>47</v>
      </c>
      <c r="ACC316" s="41">
        <v>40</v>
      </c>
      <c r="ACD316" s="46">
        <v>5.08</v>
      </c>
      <c r="ACE316" s="46">
        <v>4.5999999999999996</v>
      </c>
      <c r="ACF316" s="46">
        <v>0.28000000000000003</v>
      </c>
      <c r="ACG316" s="46">
        <v>63</v>
      </c>
      <c r="ACH316" s="46"/>
      <c r="ACI316" s="41">
        <v>209</v>
      </c>
      <c r="ACJ316" s="42" t="s">
        <v>47</v>
      </c>
      <c r="ACK316" s="41">
        <v>40</v>
      </c>
      <c r="ACL316" s="46">
        <v>5.08</v>
      </c>
      <c r="ACM316" s="46">
        <v>4.5999999999999996</v>
      </c>
      <c r="ACN316" s="46">
        <v>0.28000000000000003</v>
      </c>
      <c r="ACO316" s="46">
        <v>63</v>
      </c>
      <c r="ACP316" s="46"/>
      <c r="ACQ316" s="41">
        <v>209</v>
      </c>
      <c r="ACR316" s="42" t="s">
        <v>47</v>
      </c>
      <c r="ACS316" s="41">
        <v>40</v>
      </c>
      <c r="ACT316" s="46">
        <v>5.08</v>
      </c>
      <c r="ACU316" s="46">
        <v>4.5999999999999996</v>
      </c>
      <c r="ACV316" s="46">
        <v>0.28000000000000003</v>
      </c>
      <c r="ACW316" s="46">
        <v>63</v>
      </c>
      <c r="ACX316" s="46"/>
      <c r="ACY316" s="41">
        <v>209</v>
      </c>
      <c r="ACZ316" s="42" t="s">
        <v>47</v>
      </c>
      <c r="ADA316" s="41">
        <v>40</v>
      </c>
      <c r="ADB316" s="46">
        <v>5.08</v>
      </c>
      <c r="ADC316" s="46">
        <v>4.5999999999999996</v>
      </c>
      <c r="ADD316" s="46">
        <v>0.28000000000000003</v>
      </c>
      <c r="ADE316" s="46">
        <v>63</v>
      </c>
      <c r="ADF316" s="46"/>
      <c r="ADG316" s="41">
        <v>209</v>
      </c>
      <c r="ADH316" s="42" t="s">
        <v>47</v>
      </c>
      <c r="ADI316" s="41">
        <v>40</v>
      </c>
      <c r="ADJ316" s="46">
        <v>5.08</v>
      </c>
      <c r="ADK316" s="46">
        <v>4.5999999999999996</v>
      </c>
      <c r="ADL316" s="46">
        <v>0.28000000000000003</v>
      </c>
      <c r="ADM316" s="46">
        <v>63</v>
      </c>
      <c r="ADN316" s="46"/>
      <c r="ADO316" s="41">
        <v>209</v>
      </c>
      <c r="ADP316" s="42" t="s">
        <v>47</v>
      </c>
      <c r="ADQ316" s="41">
        <v>40</v>
      </c>
      <c r="ADR316" s="46">
        <v>5.08</v>
      </c>
      <c r="ADS316" s="46">
        <v>4.5999999999999996</v>
      </c>
      <c r="ADT316" s="46">
        <v>0.28000000000000003</v>
      </c>
      <c r="ADU316" s="46">
        <v>63</v>
      </c>
      <c r="ADV316" s="46"/>
      <c r="ADW316" s="41">
        <v>209</v>
      </c>
      <c r="ADX316" s="42" t="s">
        <v>47</v>
      </c>
      <c r="ADY316" s="41">
        <v>40</v>
      </c>
      <c r="ADZ316" s="46">
        <v>5.08</v>
      </c>
      <c r="AEA316" s="46">
        <v>4.5999999999999996</v>
      </c>
      <c r="AEB316" s="46">
        <v>0.28000000000000003</v>
      </c>
      <c r="AEC316" s="46">
        <v>63</v>
      </c>
      <c r="AED316" s="46"/>
      <c r="AEE316" s="41">
        <v>209</v>
      </c>
      <c r="AEF316" s="42" t="s">
        <v>47</v>
      </c>
      <c r="AEG316" s="41">
        <v>40</v>
      </c>
      <c r="AEH316" s="46">
        <v>5.08</v>
      </c>
      <c r="AEI316" s="46">
        <v>4.5999999999999996</v>
      </c>
      <c r="AEJ316" s="46">
        <v>0.28000000000000003</v>
      </c>
      <c r="AEK316" s="46">
        <v>63</v>
      </c>
      <c r="AEL316" s="46"/>
      <c r="AEM316" s="41">
        <v>209</v>
      </c>
      <c r="AEN316" s="42" t="s">
        <v>47</v>
      </c>
      <c r="AEO316" s="41">
        <v>40</v>
      </c>
      <c r="AEP316" s="46">
        <v>5.08</v>
      </c>
      <c r="AEQ316" s="46">
        <v>4.5999999999999996</v>
      </c>
      <c r="AER316" s="46">
        <v>0.28000000000000003</v>
      </c>
      <c r="AES316" s="46">
        <v>63</v>
      </c>
      <c r="AET316" s="46"/>
      <c r="AEU316" s="41">
        <v>209</v>
      </c>
      <c r="AEV316" s="42" t="s">
        <v>47</v>
      </c>
      <c r="AEW316" s="41">
        <v>40</v>
      </c>
      <c r="AEX316" s="46">
        <v>5.08</v>
      </c>
      <c r="AEY316" s="46">
        <v>4.5999999999999996</v>
      </c>
      <c r="AEZ316" s="46">
        <v>0.28000000000000003</v>
      </c>
      <c r="AFA316" s="46">
        <v>63</v>
      </c>
      <c r="AFB316" s="46"/>
      <c r="AFC316" s="41">
        <v>209</v>
      </c>
      <c r="AFD316" s="42" t="s">
        <v>47</v>
      </c>
      <c r="AFE316" s="41">
        <v>40</v>
      </c>
      <c r="AFF316" s="46">
        <v>5.08</v>
      </c>
      <c r="AFG316" s="46">
        <v>4.5999999999999996</v>
      </c>
      <c r="AFH316" s="46">
        <v>0.28000000000000003</v>
      </c>
      <c r="AFI316" s="46">
        <v>63</v>
      </c>
      <c r="AFJ316" s="46"/>
      <c r="AFK316" s="41">
        <v>209</v>
      </c>
      <c r="AFL316" s="42" t="s">
        <v>47</v>
      </c>
      <c r="AFM316" s="41">
        <v>40</v>
      </c>
      <c r="AFN316" s="46">
        <v>5.08</v>
      </c>
      <c r="AFO316" s="46">
        <v>4.5999999999999996</v>
      </c>
      <c r="AFP316" s="46">
        <v>0.28000000000000003</v>
      </c>
      <c r="AFQ316" s="46">
        <v>63</v>
      </c>
      <c r="AFR316" s="46"/>
      <c r="AFS316" s="41">
        <v>209</v>
      </c>
      <c r="AFT316" s="42" t="s">
        <v>47</v>
      </c>
      <c r="AFU316" s="41">
        <v>40</v>
      </c>
      <c r="AFV316" s="46">
        <v>5.08</v>
      </c>
      <c r="AFW316" s="46">
        <v>4.5999999999999996</v>
      </c>
      <c r="AFX316" s="46">
        <v>0.28000000000000003</v>
      </c>
      <c r="AFY316" s="46">
        <v>63</v>
      </c>
      <c r="AFZ316" s="46"/>
      <c r="AGA316" s="41">
        <v>209</v>
      </c>
      <c r="AGB316" s="42" t="s">
        <v>47</v>
      </c>
      <c r="AGC316" s="41">
        <v>40</v>
      </c>
      <c r="AGD316" s="46">
        <v>5.08</v>
      </c>
      <c r="AGE316" s="46">
        <v>4.5999999999999996</v>
      </c>
      <c r="AGF316" s="46">
        <v>0.28000000000000003</v>
      </c>
      <c r="AGG316" s="46">
        <v>63</v>
      </c>
      <c r="AGH316" s="46"/>
      <c r="AGI316" s="41">
        <v>209</v>
      </c>
      <c r="AGJ316" s="42" t="s">
        <v>47</v>
      </c>
      <c r="AGK316" s="41">
        <v>40</v>
      </c>
      <c r="AGL316" s="46">
        <v>5.08</v>
      </c>
      <c r="AGM316" s="46">
        <v>4.5999999999999996</v>
      </c>
      <c r="AGN316" s="46">
        <v>0.28000000000000003</v>
      </c>
      <c r="AGO316" s="46">
        <v>63</v>
      </c>
      <c r="AGP316" s="46"/>
      <c r="AGQ316" s="41">
        <v>209</v>
      </c>
      <c r="AGR316" s="42" t="s">
        <v>47</v>
      </c>
      <c r="AGS316" s="41">
        <v>40</v>
      </c>
      <c r="AGT316" s="46">
        <v>5.08</v>
      </c>
      <c r="AGU316" s="46">
        <v>4.5999999999999996</v>
      </c>
      <c r="AGV316" s="46">
        <v>0.28000000000000003</v>
      </c>
      <c r="AGW316" s="46">
        <v>63</v>
      </c>
      <c r="AGX316" s="46"/>
      <c r="AGY316" s="41">
        <v>209</v>
      </c>
      <c r="AGZ316" s="42" t="s">
        <v>47</v>
      </c>
      <c r="AHA316" s="41">
        <v>40</v>
      </c>
      <c r="AHB316" s="46">
        <v>5.08</v>
      </c>
      <c r="AHC316" s="46">
        <v>4.5999999999999996</v>
      </c>
      <c r="AHD316" s="46">
        <v>0.28000000000000003</v>
      </c>
      <c r="AHE316" s="46">
        <v>63</v>
      </c>
      <c r="AHF316" s="46"/>
      <c r="AHG316" s="41">
        <v>209</v>
      </c>
      <c r="AHH316" s="42" t="s">
        <v>47</v>
      </c>
      <c r="AHI316" s="41">
        <v>40</v>
      </c>
      <c r="AHJ316" s="46">
        <v>5.08</v>
      </c>
      <c r="AHK316" s="46">
        <v>4.5999999999999996</v>
      </c>
      <c r="AHL316" s="46">
        <v>0.28000000000000003</v>
      </c>
      <c r="AHM316" s="46">
        <v>63</v>
      </c>
      <c r="AHN316" s="46"/>
      <c r="AHO316" s="41">
        <v>209</v>
      </c>
      <c r="AHP316" s="42" t="s">
        <v>47</v>
      </c>
      <c r="AHQ316" s="41">
        <v>40</v>
      </c>
      <c r="AHR316" s="46">
        <v>5.08</v>
      </c>
      <c r="AHS316" s="46">
        <v>4.5999999999999996</v>
      </c>
      <c r="AHT316" s="46">
        <v>0.28000000000000003</v>
      </c>
      <c r="AHU316" s="46">
        <v>63</v>
      </c>
      <c r="AHV316" s="46"/>
      <c r="AHW316" s="41">
        <v>209</v>
      </c>
      <c r="AHX316" s="42" t="s">
        <v>47</v>
      </c>
      <c r="AHY316" s="41">
        <v>40</v>
      </c>
      <c r="AHZ316" s="46">
        <v>5.08</v>
      </c>
      <c r="AIA316" s="46">
        <v>4.5999999999999996</v>
      </c>
      <c r="AIB316" s="46">
        <v>0.28000000000000003</v>
      </c>
      <c r="AIC316" s="46">
        <v>63</v>
      </c>
      <c r="AID316" s="46"/>
      <c r="AIE316" s="41">
        <v>209</v>
      </c>
      <c r="AIF316" s="42" t="s">
        <v>47</v>
      </c>
      <c r="AIG316" s="41">
        <v>40</v>
      </c>
      <c r="AIH316" s="46">
        <v>5.08</v>
      </c>
      <c r="AII316" s="46">
        <v>4.5999999999999996</v>
      </c>
      <c r="AIJ316" s="46">
        <v>0.28000000000000003</v>
      </c>
      <c r="AIK316" s="46">
        <v>63</v>
      </c>
      <c r="AIL316" s="46"/>
      <c r="AIM316" s="41">
        <v>209</v>
      </c>
      <c r="AIN316" s="42" t="s">
        <v>47</v>
      </c>
      <c r="AIO316" s="41">
        <v>40</v>
      </c>
      <c r="AIP316" s="46">
        <v>5.08</v>
      </c>
      <c r="AIQ316" s="46">
        <v>4.5999999999999996</v>
      </c>
      <c r="AIR316" s="46">
        <v>0.28000000000000003</v>
      </c>
      <c r="AIS316" s="46">
        <v>63</v>
      </c>
      <c r="AIT316" s="46"/>
      <c r="AIU316" s="41">
        <v>209</v>
      </c>
      <c r="AIV316" s="42" t="s">
        <v>47</v>
      </c>
      <c r="AIW316" s="41">
        <v>40</v>
      </c>
      <c r="AIX316" s="46">
        <v>5.08</v>
      </c>
      <c r="AIY316" s="46">
        <v>4.5999999999999996</v>
      </c>
      <c r="AIZ316" s="46">
        <v>0.28000000000000003</v>
      </c>
      <c r="AJA316" s="46">
        <v>63</v>
      </c>
      <c r="AJB316" s="46"/>
      <c r="AJC316" s="41">
        <v>209</v>
      </c>
      <c r="AJD316" s="42" t="s">
        <v>47</v>
      </c>
      <c r="AJE316" s="41">
        <v>40</v>
      </c>
      <c r="AJF316" s="46">
        <v>5.08</v>
      </c>
      <c r="AJG316" s="46">
        <v>4.5999999999999996</v>
      </c>
      <c r="AJH316" s="46">
        <v>0.28000000000000003</v>
      </c>
      <c r="AJI316" s="46">
        <v>63</v>
      </c>
      <c r="AJJ316" s="46"/>
      <c r="AJK316" s="41">
        <v>209</v>
      </c>
      <c r="AJL316" s="42" t="s">
        <v>47</v>
      </c>
      <c r="AJM316" s="41">
        <v>40</v>
      </c>
      <c r="AJN316" s="46">
        <v>5.08</v>
      </c>
      <c r="AJO316" s="46">
        <v>4.5999999999999996</v>
      </c>
      <c r="AJP316" s="46">
        <v>0.28000000000000003</v>
      </c>
      <c r="AJQ316" s="46">
        <v>63</v>
      </c>
      <c r="AJR316" s="46"/>
      <c r="AJS316" s="41">
        <v>209</v>
      </c>
      <c r="AJT316" s="42" t="s">
        <v>47</v>
      </c>
      <c r="AJU316" s="41">
        <v>40</v>
      </c>
      <c r="AJV316" s="46">
        <v>5.08</v>
      </c>
      <c r="AJW316" s="46">
        <v>4.5999999999999996</v>
      </c>
      <c r="AJX316" s="46">
        <v>0.28000000000000003</v>
      </c>
      <c r="AJY316" s="46">
        <v>63</v>
      </c>
      <c r="AJZ316" s="46"/>
      <c r="AKA316" s="41">
        <v>209</v>
      </c>
      <c r="AKB316" s="42" t="s">
        <v>47</v>
      </c>
      <c r="AKC316" s="41">
        <v>40</v>
      </c>
      <c r="AKD316" s="46">
        <v>5.08</v>
      </c>
      <c r="AKE316" s="46">
        <v>4.5999999999999996</v>
      </c>
      <c r="AKF316" s="46">
        <v>0.28000000000000003</v>
      </c>
      <c r="AKG316" s="46">
        <v>63</v>
      </c>
      <c r="AKH316" s="46"/>
      <c r="AKI316" s="41">
        <v>209</v>
      </c>
      <c r="AKJ316" s="42" t="s">
        <v>47</v>
      </c>
      <c r="AKK316" s="41">
        <v>40</v>
      </c>
      <c r="AKL316" s="46">
        <v>5.08</v>
      </c>
      <c r="AKM316" s="46">
        <v>4.5999999999999996</v>
      </c>
      <c r="AKN316" s="46">
        <v>0.28000000000000003</v>
      </c>
      <c r="AKO316" s="46">
        <v>63</v>
      </c>
      <c r="AKP316" s="46"/>
      <c r="AKQ316" s="41">
        <v>209</v>
      </c>
      <c r="AKR316" s="42" t="s">
        <v>47</v>
      </c>
      <c r="AKS316" s="41">
        <v>40</v>
      </c>
      <c r="AKT316" s="46">
        <v>5.08</v>
      </c>
      <c r="AKU316" s="46">
        <v>4.5999999999999996</v>
      </c>
      <c r="AKV316" s="46">
        <v>0.28000000000000003</v>
      </c>
      <c r="AKW316" s="46">
        <v>63</v>
      </c>
      <c r="AKX316" s="46"/>
      <c r="AKY316" s="41">
        <v>209</v>
      </c>
      <c r="AKZ316" s="42" t="s">
        <v>47</v>
      </c>
      <c r="ALA316" s="41">
        <v>40</v>
      </c>
      <c r="ALB316" s="46">
        <v>5.08</v>
      </c>
      <c r="ALC316" s="46">
        <v>4.5999999999999996</v>
      </c>
      <c r="ALD316" s="46">
        <v>0.28000000000000003</v>
      </c>
      <c r="ALE316" s="46">
        <v>63</v>
      </c>
      <c r="ALF316" s="46"/>
      <c r="ALG316" s="41">
        <v>209</v>
      </c>
      <c r="ALH316" s="42" t="s">
        <v>47</v>
      </c>
      <c r="ALI316" s="41">
        <v>40</v>
      </c>
      <c r="ALJ316" s="46">
        <v>5.08</v>
      </c>
      <c r="ALK316" s="46">
        <v>4.5999999999999996</v>
      </c>
      <c r="ALL316" s="46">
        <v>0.28000000000000003</v>
      </c>
      <c r="ALM316" s="46">
        <v>63</v>
      </c>
      <c r="ALN316" s="46"/>
      <c r="ALO316" s="41">
        <v>209</v>
      </c>
      <c r="ALP316" s="42" t="s">
        <v>47</v>
      </c>
      <c r="ALQ316" s="41">
        <v>40</v>
      </c>
      <c r="ALR316" s="46">
        <v>5.08</v>
      </c>
      <c r="ALS316" s="46">
        <v>4.5999999999999996</v>
      </c>
      <c r="ALT316" s="46">
        <v>0.28000000000000003</v>
      </c>
      <c r="ALU316" s="46">
        <v>63</v>
      </c>
      <c r="ALV316" s="46"/>
      <c r="ALW316" s="41">
        <v>209</v>
      </c>
      <c r="ALX316" s="42" t="s">
        <v>47</v>
      </c>
      <c r="ALY316" s="41">
        <v>40</v>
      </c>
      <c r="ALZ316" s="46">
        <v>5.08</v>
      </c>
      <c r="AMA316" s="46">
        <v>4.5999999999999996</v>
      </c>
      <c r="AMB316" s="46">
        <v>0.28000000000000003</v>
      </c>
      <c r="AMC316" s="46">
        <v>63</v>
      </c>
      <c r="AMD316" s="46"/>
      <c r="AME316" s="41">
        <v>209</v>
      </c>
      <c r="AMF316" s="42" t="s">
        <v>47</v>
      </c>
      <c r="AMG316" s="41">
        <v>40</v>
      </c>
      <c r="AMH316" s="46">
        <v>5.08</v>
      </c>
      <c r="AMI316" s="46">
        <v>4.5999999999999996</v>
      </c>
      <c r="AMJ316" s="46">
        <v>0.28000000000000003</v>
      </c>
      <c r="AMK316" s="46">
        <v>63</v>
      </c>
      <c r="AML316" s="46"/>
      <c r="AMM316" s="41">
        <v>209</v>
      </c>
      <c r="AMN316" s="42" t="s">
        <v>47</v>
      </c>
      <c r="AMO316" s="41">
        <v>40</v>
      </c>
      <c r="AMP316" s="46">
        <v>5.08</v>
      </c>
      <c r="AMQ316" s="46">
        <v>4.5999999999999996</v>
      </c>
      <c r="AMR316" s="46">
        <v>0.28000000000000003</v>
      </c>
      <c r="AMS316" s="46">
        <v>63</v>
      </c>
      <c r="AMT316" s="46"/>
      <c r="AMU316" s="41">
        <v>209</v>
      </c>
      <c r="AMV316" s="42" t="s">
        <v>47</v>
      </c>
      <c r="AMW316" s="41">
        <v>40</v>
      </c>
      <c r="AMX316" s="46">
        <v>5.08</v>
      </c>
      <c r="AMY316" s="46">
        <v>4.5999999999999996</v>
      </c>
      <c r="AMZ316" s="46">
        <v>0.28000000000000003</v>
      </c>
      <c r="ANA316" s="46">
        <v>63</v>
      </c>
      <c r="ANB316" s="46"/>
      <c r="ANC316" s="41">
        <v>209</v>
      </c>
      <c r="AND316" s="42" t="s">
        <v>47</v>
      </c>
      <c r="ANE316" s="41">
        <v>40</v>
      </c>
      <c r="ANF316" s="46">
        <v>5.08</v>
      </c>
      <c r="ANG316" s="46">
        <v>4.5999999999999996</v>
      </c>
      <c r="ANH316" s="46">
        <v>0.28000000000000003</v>
      </c>
      <c r="ANI316" s="46">
        <v>63</v>
      </c>
      <c r="ANJ316" s="46"/>
      <c r="ANK316" s="41">
        <v>209</v>
      </c>
      <c r="ANL316" s="42" t="s">
        <v>47</v>
      </c>
      <c r="ANM316" s="41">
        <v>40</v>
      </c>
      <c r="ANN316" s="46">
        <v>5.08</v>
      </c>
      <c r="ANO316" s="46">
        <v>4.5999999999999996</v>
      </c>
      <c r="ANP316" s="46">
        <v>0.28000000000000003</v>
      </c>
      <c r="ANQ316" s="46">
        <v>63</v>
      </c>
      <c r="ANR316" s="46"/>
      <c r="ANS316" s="41">
        <v>209</v>
      </c>
      <c r="ANT316" s="42" t="s">
        <v>47</v>
      </c>
      <c r="ANU316" s="41">
        <v>40</v>
      </c>
      <c r="ANV316" s="46">
        <v>5.08</v>
      </c>
      <c r="ANW316" s="46">
        <v>4.5999999999999996</v>
      </c>
      <c r="ANX316" s="46">
        <v>0.28000000000000003</v>
      </c>
      <c r="ANY316" s="46">
        <v>63</v>
      </c>
      <c r="ANZ316" s="46"/>
      <c r="AOA316" s="41">
        <v>209</v>
      </c>
      <c r="AOB316" s="42" t="s">
        <v>47</v>
      </c>
      <c r="AOC316" s="41">
        <v>40</v>
      </c>
      <c r="AOD316" s="46">
        <v>5.08</v>
      </c>
      <c r="AOE316" s="46">
        <v>4.5999999999999996</v>
      </c>
      <c r="AOF316" s="46">
        <v>0.28000000000000003</v>
      </c>
      <c r="AOG316" s="46">
        <v>63</v>
      </c>
      <c r="AOH316" s="46"/>
      <c r="AOI316" s="41">
        <v>209</v>
      </c>
      <c r="AOJ316" s="42" t="s">
        <v>47</v>
      </c>
      <c r="AOK316" s="41">
        <v>40</v>
      </c>
      <c r="AOL316" s="46">
        <v>5.08</v>
      </c>
      <c r="AOM316" s="46">
        <v>4.5999999999999996</v>
      </c>
      <c r="AON316" s="46">
        <v>0.28000000000000003</v>
      </c>
      <c r="AOO316" s="46">
        <v>63</v>
      </c>
      <c r="AOP316" s="46"/>
      <c r="AOQ316" s="41">
        <v>209</v>
      </c>
      <c r="AOR316" s="42" t="s">
        <v>47</v>
      </c>
      <c r="AOS316" s="41">
        <v>40</v>
      </c>
      <c r="AOT316" s="46">
        <v>5.08</v>
      </c>
      <c r="AOU316" s="46">
        <v>4.5999999999999996</v>
      </c>
      <c r="AOV316" s="46">
        <v>0.28000000000000003</v>
      </c>
      <c r="AOW316" s="46">
        <v>63</v>
      </c>
      <c r="AOX316" s="46"/>
      <c r="AOY316" s="41">
        <v>209</v>
      </c>
      <c r="AOZ316" s="42" t="s">
        <v>47</v>
      </c>
      <c r="APA316" s="41">
        <v>40</v>
      </c>
      <c r="APB316" s="46">
        <v>5.08</v>
      </c>
      <c r="APC316" s="46">
        <v>4.5999999999999996</v>
      </c>
      <c r="APD316" s="46">
        <v>0.28000000000000003</v>
      </c>
      <c r="APE316" s="46">
        <v>63</v>
      </c>
      <c r="APF316" s="46"/>
      <c r="APG316" s="41">
        <v>209</v>
      </c>
      <c r="APH316" s="42" t="s">
        <v>47</v>
      </c>
      <c r="API316" s="41">
        <v>40</v>
      </c>
      <c r="APJ316" s="46">
        <v>5.08</v>
      </c>
      <c r="APK316" s="46">
        <v>4.5999999999999996</v>
      </c>
      <c r="APL316" s="46">
        <v>0.28000000000000003</v>
      </c>
      <c r="APM316" s="46">
        <v>63</v>
      </c>
      <c r="APN316" s="46"/>
      <c r="APO316" s="41">
        <v>209</v>
      </c>
      <c r="APP316" s="42" t="s">
        <v>47</v>
      </c>
      <c r="APQ316" s="41">
        <v>40</v>
      </c>
      <c r="APR316" s="46">
        <v>5.08</v>
      </c>
      <c r="APS316" s="46">
        <v>4.5999999999999996</v>
      </c>
      <c r="APT316" s="46">
        <v>0.28000000000000003</v>
      </c>
      <c r="APU316" s="46">
        <v>63</v>
      </c>
      <c r="APV316" s="46"/>
      <c r="APW316" s="41">
        <v>209</v>
      </c>
      <c r="APX316" s="42" t="s">
        <v>47</v>
      </c>
      <c r="APY316" s="41">
        <v>40</v>
      </c>
      <c r="APZ316" s="46">
        <v>5.08</v>
      </c>
      <c r="AQA316" s="46">
        <v>4.5999999999999996</v>
      </c>
      <c r="AQB316" s="46">
        <v>0.28000000000000003</v>
      </c>
      <c r="AQC316" s="46">
        <v>63</v>
      </c>
      <c r="AQD316" s="46"/>
      <c r="AQE316" s="41">
        <v>209</v>
      </c>
      <c r="AQF316" s="42" t="s">
        <v>47</v>
      </c>
      <c r="AQG316" s="41">
        <v>40</v>
      </c>
      <c r="AQH316" s="46">
        <v>5.08</v>
      </c>
      <c r="AQI316" s="46">
        <v>4.5999999999999996</v>
      </c>
      <c r="AQJ316" s="46">
        <v>0.28000000000000003</v>
      </c>
      <c r="AQK316" s="46">
        <v>63</v>
      </c>
      <c r="AQL316" s="46"/>
      <c r="AQM316" s="41">
        <v>209</v>
      </c>
      <c r="AQN316" s="42" t="s">
        <v>47</v>
      </c>
      <c r="AQO316" s="41">
        <v>40</v>
      </c>
      <c r="AQP316" s="46">
        <v>5.08</v>
      </c>
      <c r="AQQ316" s="46">
        <v>4.5999999999999996</v>
      </c>
      <c r="AQR316" s="46">
        <v>0.28000000000000003</v>
      </c>
      <c r="AQS316" s="46">
        <v>63</v>
      </c>
      <c r="AQT316" s="46"/>
      <c r="AQU316" s="41">
        <v>209</v>
      </c>
      <c r="AQV316" s="42" t="s">
        <v>47</v>
      </c>
      <c r="AQW316" s="41">
        <v>40</v>
      </c>
      <c r="AQX316" s="46">
        <v>5.08</v>
      </c>
      <c r="AQY316" s="46">
        <v>4.5999999999999996</v>
      </c>
      <c r="AQZ316" s="46">
        <v>0.28000000000000003</v>
      </c>
      <c r="ARA316" s="46">
        <v>63</v>
      </c>
      <c r="ARB316" s="46"/>
      <c r="ARC316" s="41">
        <v>209</v>
      </c>
      <c r="ARD316" s="42" t="s">
        <v>47</v>
      </c>
      <c r="ARE316" s="41">
        <v>40</v>
      </c>
      <c r="ARF316" s="46">
        <v>5.08</v>
      </c>
      <c r="ARG316" s="46">
        <v>4.5999999999999996</v>
      </c>
      <c r="ARH316" s="46">
        <v>0.28000000000000003</v>
      </c>
      <c r="ARI316" s="46">
        <v>63</v>
      </c>
      <c r="ARJ316" s="46"/>
      <c r="ARK316" s="41">
        <v>209</v>
      </c>
      <c r="ARL316" s="42" t="s">
        <v>47</v>
      </c>
      <c r="ARM316" s="41">
        <v>40</v>
      </c>
      <c r="ARN316" s="46">
        <v>5.08</v>
      </c>
      <c r="ARO316" s="46">
        <v>4.5999999999999996</v>
      </c>
      <c r="ARP316" s="46">
        <v>0.28000000000000003</v>
      </c>
      <c r="ARQ316" s="46">
        <v>63</v>
      </c>
      <c r="ARR316" s="46"/>
      <c r="ARS316" s="41">
        <v>209</v>
      </c>
      <c r="ART316" s="42" t="s">
        <v>47</v>
      </c>
      <c r="ARU316" s="41">
        <v>40</v>
      </c>
      <c r="ARV316" s="46">
        <v>5.08</v>
      </c>
      <c r="ARW316" s="46">
        <v>4.5999999999999996</v>
      </c>
      <c r="ARX316" s="46">
        <v>0.28000000000000003</v>
      </c>
      <c r="ARY316" s="46">
        <v>63</v>
      </c>
      <c r="ARZ316" s="46"/>
      <c r="ASA316" s="41">
        <v>209</v>
      </c>
      <c r="ASB316" s="42" t="s">
        <v>47</v>
      </c>
      <c r="ASC316" s="41">
        <v>40</v>
      </c>
      <c r="ASD316" s="46">
        <v>5.08</v>
      </c>
      <c r="ASE316" s="46">
        <v>4.5999999999999996</v>
      </c>
      <c r="ASF316" s="46">
        <v>0.28000000000000003</v>
      </c>
      <c r="ASG316" s="46">
        <v>63</v>
      </c>
      <c r="ASH316" s="46"/>
      <c r="ASI316" s="41">
        <v>209</v>
      </c>
      <c r="ASJ316" s="42" t="s">
        <v>47</v>
      </c>
      <c r="ASK316" s="41">
        <v>40</v>
      </c>
      <c r="ASL316" s="46">
        <v>5.08</v>
      </c>
      <c r="ASM316" s="46">
        <v>4.5999999999999996</v>
      </c>
      <c r="ASN316" s="46">
        <v>0.28000000000000003</v>
      </c>
      <c r="ASO316" s="46">
        <v>63</v>
      </c>
      <c r="ASP316" s="46"/>
      <c r="ASQ316" s="41">
        <v>209</v>
      </c>
      <c r="ASR316" s="42" t="s">
        <v>47</v>
      </c>
      <c r="ASS316" s="41">
        <v>40</v>
      </c>
      <c r="AST316" s="46">
        <v>5.08</v>
      </c>
      <c r="ASU316" s="46">
        <v>4.5999999999999996</v>
      </c>
      <c r="ASV316" s="46">
        <v>0.28000000000000003</v>
      </c>
      <c r="ASW316" s="46">
        <v>63</v>
      </c>
      <c r="ASX316" s="46"/>
      <c r="ASY316" s="41">
        <v>209</v>
      </c>
      <c r="ASZ316" s="42" t="s">
        <v>47</v>
      </c>
      <c r="ATA316" s="41">
        <v>40</v>
      </c>
      <c r="ATB316" s="46">
        <v>5.08</v>
      </c>
      <c r="ATC316" s="46">
        <v>4.5999999999999996</v>
      </c>
      <c r="ATD316" s="46">
        <v>0.28000000000000003</v>
      </c>
      <c r="ATE316" s="46">
        <v>63</v>
      </c>
      <c r="ATF316" s="46"/>
      <c r="ATG316" s="41">
        <v>209</v>
      </c>
      <c r="ATH316" s="42" t="s">
        <v>47</v>
      </c>
      <c r="ATI316" s="41">
        <v>40</v>
      </c>
      <c r="ATJ316" s="46">
        <v>5.08</v>
      </c>
      <c r="ATK316" s="46">
        <v>4.5999999999999996</v>
      </c>
      <c r="ATL316" s="46">
        <v>0.28000000000000003</v>
      </c>
      <c r="ATM316" s="46">
        <v>63</v>
      </c>
      <c r="ATN316" s="46"/>
      <c r="ATO316" s="41">
        <v>209</v>
      </c>
      <c r="ATP316" s="42" t="s">
        <v>47</v>
      </c>
      <c r="ATQ316" s="41">
        <v>40</v>
      </c>
      <c r="ATR316" s="46">
        <v>5.08</v>
      </c>
      <c r="ATS316" s="46">
        <v>4.5999999999999996</v>
      </c>
      <c r="ATT316" s="46">
        <v>0.28000000000000003</v>
      </c>
      <c r="ATU316" s="46">
        <v>63</v>
      </c>
      <c r="ATV316" s="46"/>
      <c r="ATW316" s="41">
        <v>209</v>
      </c>
      <c r="ATX316" s="42" t="s">
        <v>47</v>
      </c>
      <c r="ATY316" s="41">
        <v>40</v>
      </c>
      <c r="ATZ316" s="46">
        <v>5.08</v>
      </c>
      <c r="AUA316" s="46">
        <v>4.5999999999999996</v>
      </c>
      <c r="AUB316" s="46">
        <v>0.28000000000000003</v>
      </c>
      <c r="AUC316" s="46">
        <v>63</v>
      </c>
      <c r="AUD316" s="46"/>
      <c r="AUE316" s="41">
        <v>209</v>
      </c>
      <c r="AUF316" s="42" t="s">
        <v>47</v>
      </c>
      <c r="AUG316" s="41">
        <v>40</v>
      </c>
      <c r="AUH316" s="46">
        <v>5.08</v>
      </c>
      <c r="AUI316" s="46">
        <v>4.5999999999999996</v>
      </c>
      <c r="AUJ316" s="46">
        <v>0.28000000000000003</v>
      </c>
      <c r="AUK316" s="46">
        <v>63</v>
      </c>
      <c r="AUL316" s="46"/>
      <c r="AUM316" s="41">
        <v>209</v>
      </c>
      <c r="AUN316" s="42" t="s">
        <v>47</v>
      </c>
      <c r="AUO316" s="41">
        <v>40</v>
      </c>
      <c r="AUP316" s="46">
        <v>5.08</v>
      </c>
      <c r="AUQ316" s="46">
        <v>4.5999999999999996</v>
      </c>
      <c r="AUR316" s="46">
        <v>0.28000000000000003</v>
      </c>
      <c r="AUS316" s="46">
        <v>63</v>
      </c>
      <c r="AUT316" s="46"/>
      <c r="AUU316" s="41">
        <v>209</v>
      </c>
      <c r="AUV316" s="42" t="s">
        <v>47</v>
      </c>
      <c r="AUW316" s="41">
        <v>40</v>
      </c>
      <c r="AUX316" s="46">
        <v>5.08</v>
      </c>
      <c r="AUY316" s="46">
        <v>4.5999999999999996</v>
      </c>
      <c r="AUZ316" s="46">
        <v>0.28000000000000003</v>
      </c>
      <c r="AVA316" s="46">
        <v>63</v>
      </c>
      <c r="AVB316" s="46"/>
      <c r="AVC316" s="41">
        <v>209</v>
      </c>
      <c r="AVD316" s="42" t="s">
        <v>47</v>
      </c>
      <c r="AVE316" s="41">
        <v>40</v>
      </c>
      <c r="AVF316" s="46">
        <v>5.08</v>
      </c>
      <c r="AVG316" s="46">
        <v>4.5999999999999996</v>
      </c>
      <c r="AVH316" s="46">
        <v>0.28000000000000003</v>
      </c>
      <c r="AVI316" s="46">
        <v>63</v>
      </c>
      <c r="AVJ316" s="46"/>
      <c r="AVK316" s="41">
        <v>209</v>
      </c>
      <c r="AVL316" s="42" t="s">
        <v>47</v>
      </c>
      <c r="AVM316" s="41">
        <v>40</v>
      </c>
      <c r="AVN316" s="46">
        <v>5.08</v>
      </c>
      <c r="AVO316" s="46">
        <v>4.5999999999999996</v>
      </c>
      <c r="AVP316" s="46">
        <v>0.28000000000000003</v>
      </c>
      <c r="AVQ316" s="46">
        <v>63</v>
      </c>
      <c r="AVR316" s="46"/>
      <c r="AVS316" s="41">
        <v>209</v>
      </c>
      <c r="AVT316" s="42" t="s">
        <v>47</v>
      </c>
      <c r="AVU316" s="41">
        <v>40</v>
      </c>
      <c r="AVV316" s="46">
        <v>5.08</v>
      </c>
      <c r="AVW316" s="46">
        <v>4.5999999999999996</v>
      </c>
      <c r="AVX316" s="46">
        <v>0.28000000000000003</v>
      </c>
      <c r="AVY316" s="46">
        <v>63</v>
      </c>
      <c r="AVZ316" s="46"/>
      <c r="AWA316" s="41">
        <v>209</v>
      </c>
      <c r="AWB316" s="42" t="s">
        <v>47</v>
      </c>
      <c r="AWC316" s="41">
        <v>40</v>
      </c>
      <c r="AWD316" s="46">
        <v>5.08</v>
      </c>
      <c r="AWE316" s="46">
        <v>4.5999999999999996</v>
      </c>
      <c r="AWF316" s="46">
        <v>0.28000000000000003</v>
      </c>
      <c r="AWG316" s="46">
        <v>63</v>
      </c>
      <c r="AWH316" s="46"/>
      <c r="AWI316" s="41">
        <v>209</v>
      </c>
      <c r="AWJ316" s="42" t="s">
        <v>47</v>
      </c>
      <c r="AWK316" s="41">
        <v>40</v>
      </c>
      <c r="AWL316" s="46">
        <v>5.08</v>
      </c>
      <c r="AWM316" s="46">
        <v>4.5999999999999996</v>
      </c>
      <c r="AWN316" s="46">
        <v>0.28000000000000003</v>
      </c>
      <c r="AWO316" s="46">
        <v>63</v>
      </c>
      <c r="AWP316" s="46"/>
      <c r="AWQ316" s="41">
        <v>209</v>
      </c>
      <c r="AWR316" s="42" t="s">
        <v>47</v>
      </c>
      <c r="AWS316" s="41">
        <v>40</v>
      </c>
      <c r="AWT316" s="46">
        <v>5.08</v>
      </c>
      <c r="AWU316" s="46">
        <v>4.5999999999999996</v>
      </c>
      <c r="AWV316" s="46">
        <v>0.28000000000000003</v>
      </c>
      <c r="AWW316" s="46">
        <v>63</v>
      </c>
      <c r="AWX316" s="46"/>
      <c r="AWY316" s="41">
        <v>209</v>
      </c>
      <c r="AWZ316" s="42" t="s">
        <v>47</v>
      </c>
      <c r="AXA316" s="41">
        <v>40</v>
      </c>
      <c r="AXB316" s="46">
        <v>5.08</v>
      </c>
      <c r="AXC316" s="46">
        <v>4.5999999999999996</v>
      </c>
      <c r="AXD316" s="46">
        <v>0.28000000000000003</v>
      </c>
      <c r="AXE316" s="46">
        <v>63</v>
      </c>
      <c r="AXF316" s="46"/>
      <c r="AXG316" s="41">
        <v>209</v>
      </c>
      <c r="AXH316" s="42" t="s">
        <v>47</v>
      </c>
      <c r="AXI316" s="41">
        <v>40</v>
      </c>
      <c r="AXJ316" s="46">
        <v>5.08</v>
      </c>
      <c r="AXK316" s="46">
        <v>4.5999999999999996</v>
      </c>
      <c r="AXL316" s="46">
        <v>0.28000000000000003</v>
      </c>
      <c r="AXM316" s="46">
        <v>63</v>
      </c>
      <c r="AXN316" s="46"/>
      <c r="AXO316" s="41">
        <v>209</v>
      </c>
      <c r="AXP316" s="42" t="s">
        <v>47</v>
      </c>
      <c r="AXQ316" s="41">
        <v>40</v>
      </c>
      <c r="AXR316" s="46">
        <v>5.08</v>
      </c>
      <c r="AXS316" s="46">
        <v>4.5999999999999996</v>
      </c>
      <c r="AXT316" s="46">
        <v>0.28000000000000003</v>
      </c>
      <c r="AXU316" s="46">
        <v>63</v>
      </c>
      <c r="AXV316" s="46"/>
      <c r="AXW316" s="41">
        <v>209</v>
      </c>
      <c r="AXX316" s="42" t="s">
        <v>47</v>
      </c>
      <c r="AXY316" s="41">
        <v>40</v>
      </c>
      <c r="AXZ316" s="46">
        <v>5.08</v>
      </c>
      <c r="AYA316" s="46">
        <v>4.5999999999999996</v>
      </c>
      <c r="AYB316" s="46">
        <v>0.28000000000000003</v>
      </c>
      <c r="AYC316" s="46">
        <v>63</v>
      </c>
      <c r="AYD316" s="46"/>
      <c r="AYE316" s="41">
        <v>209</v>
      </c>
      <c r="AYF316" s="42" t="s">
        <v>47</v>
      </c>
      <c r="AYG316" s="41">
        <v>40</v>
      </c>
      <c r="AYH316" s="46">
        <v>5.08</v>
      </c>
      <c r="AYI316" s="46">
        <v>4.5999999999999996</v>
      </c>
      <c r="AYJ316" s="46">
        <v>0.28000000000000003</v>
      </c>
      <c r="AYK316" s="46">
        <v>63</v>
      </c>
      <c r="AYL316" s="46"/>
      <c r="AYM316" s="41">
        <v>209</v>
      </c>
      <c r="AYN316" s="42" t="s">
        <v>47</v>
      </c>
      <c r="AYO316" s="41">
        <v>40</v>
      </c>
      <c r="AYP316" s="46">
        <v>5.08</v>
      </c>
      <c r="AYQ316" s="46">
        <v>4.5999999999999996</v>
      </c>
      <c r="AYR316" s="46">
        <v>0.28000000000000003</v>
      </c>
      <c r="AYS316" s="46">
        <v>63</v>
      </c>
      <c r="AYT316" s="46"/>
      <c r="AYU316" s="41">
        <v>209</v>
      </c>
      <c r="AYV316" s="42" t="s">
        <v>47</v>
      </c>
      <c r="AYW316" s="41">
        <v>40</v>
      </c>
      <c r="AYX316" s="46">
        <v>5.08</v>
      </c>
      <c r="AYY316" s="46">
        <v>4.5999999999999996</v>
      </c>
      <c r="AYZ316" s="46">
        <v>0.28000000000000003</v>
      </c>
      <c r="AZA316" s="46">
        <v>63</v>
      </c>
      <c r="AZB316" s="46"/>
      <c r="AZC316" s="41">
        <v>209</v>
      </c>
      <c r="AZD316" s="42" t="s">
        <v>47</v>
      </c>
      <c r="AZE316" s="41">
        <v>40</v>
      </c>
      <c r="AZF316" s="46">
        <v>5.08</v>
      </c>
      <c r="AZG316" s="46">
        <v>4.5999999999999996</v>
      </c>
      <c r="AZH316" s="46">
        <v>0.28000000000000003</v>
      </c>
      <c r="AZI316" s="46">
        <v>63</v>
      </c>
      <c r="AZJ316" s="46"/>
      <c r="AZK316" s="41">
        <v>209</v>
      </c>
      <c r="AZL316" s="42" t="s">
        <v>47</v>
      </c>
      <c r="AZM316" s="41">
        <v>40</v>
      </c>
      <c r="AZN316" s="46">
        <v>5.08</v>
      </c>
      <c r="AZO316" s="46">
        <v>4.5999999999999996</v>
      </c>
      <c r="AZP316" s="46">
        <v>0.28000000000000003</v>
      </c>
      <c r="AZQ316" s="46">
        <v>63</v>
      </c>
      <c r="AZR316" s="46"/>
      <c r="AZS316" s="41">
        <v>209</v>
      </c>
      <c r="AZT316" s="42" t="s">
        <v>47</v>
      </c>
      <c r="AZU316" s="41">
        <v>40</v>
      </c>
      <c r="AZV316" s="46">
        <v>5.08</v>
      </c>
      <c r="AZW316" s="46">
        <v>4.5999999999999996</v>
      </c>
      <c r="AZX316" s="46">
        <v>0.28000000000000003</v>
      </c>
      <c r="AZY316" s="46">
        <v>63</v>
      </c>
      <c r="AZZ316" s="46"/>
      <c r="BAA316" s="41">
        <v>209</v>
      </c>
      <c r="BAB316" s="42" t="s">
        <v>47</v>
      </c>
      <c r="BAC316" s="41">
        <v>40</v>
      </c>
      <c r="BAD316" s="46">
        <v>5.08</v>
      </c>
      <c r="BAE316" s="46">
        <v>4.5999999999999996</v>
      </c>
      <c r="BAF316" s="46">
        <v>0.28000000000000003</v>
      </c>
      <c r="BAG316" s="46">
        <v>63</v>
      </c>
      <c r="BAH316" s="46"/>
      <c r="BAI316" s="41">
        <v>209</v>
      </c>
      <c r="BAJ316" s="42" t="s">
        <v>47</v>
      </c>
      <c r="BAK316" s="41">
        <v>40</v>
      </c>
      <c r="BAL316" s="46">
        <v>5.08</v>
      </c>
      <c r="BAM316" s="46">
        <v>4.5999999999999996</v>
      </c>
      <c r="BAN316" s="46">
        <v>0.28000000000000003</v>
      </c>
      <c r="BAO316" s="46">
        <v>63</v>
      </c>
      <c r="BAP316" s="46"/>
      <c r="BAQ316" s="41">
        <v>209</v>
      </c>
      <c r="BAR316" s="42" t="s">
        <v>47</v>
      </c>
      <c r="BAS316" s="41">
        <v>40</v>
      </c>
      <c r="BAT316" s="46">
        <v>5.08</v>
      </c>
      <c r="BAU316" s="46">
        <v>4.5999999999999996</v>
      </c>
      <c r="BAV316" s="46">
        <v>0.28000000000000003</v>
      </c>
      <c r="BAW316" s="46">
        <v>63</v>
      </c>
      <c r="BAX316" s="46"/>
      <c r="BAY316" s="41">
        <v>209</v>
      </c>
      <c r="BAZ316" s="42" t="s">
        <v>47</v>
      </c>
      <c r="BBA316" s="41">
        <v>40</v>
      </c>
      <c r="BBB316" s="46">
        <v>5.08</v>
      </c>
      <c r="BBC316" s="46">
        <v>4.5999999999999996</v>
      </c>
      <c r="BBD316" s="46">
        <v>0.28000000000000003</v>
      </c>
      <c r="BBE316" s="46">
        <v>63</v>
      </c>
      <c r="BBF316" s="46"/>
      <c r="BBG316" s="41">
        <v>209</v>
      </c>
      <c r="BBH316" s="42" t="s">
        <v>47</v>
      </c>
      <c r="BBI316" s="41">
        <v>40</v>
      </c>
      <c r="BBJ316" s="46">
        <v>5.08</v>
      </c>
      <c r="BBK316" s="46">
        <v>4.5999999999999996</v>
      </c>
      <c r="BBL316" s="46">
        <v>0.28000000000000003</v>
      </c>
      <c r="BBM316" s="46">
        <v>63</v>
      </c>
      <c r="BBN316" s="46"/>
      <c r="BBO316" s="41">
        <v>209</v>
      </c>
      <c r="BBP316" s="42" t="s">
        <v>47</v>
      </c>
      <c r="BBQ316" s="41">
        <v>40</v>
      </c>
      <c r="BBR316" s="46">
        <v>5.08</v>
      </c>
      <c r="BBS316" s="46">
        <v>4.5999999999999996</v>
      </c>
      <c r="BBT316" s="46">
        <v>0.28000000000000003</v>
      </c>
      <c r="BBU316" s="46">
        <v>63</v>
      </c>
      <c r="BBV316" s="46"/>
      <c r="BBW316" s="41">
        <v>209</v>
      </c>
      <c r="BBX316" s="42" t="s">
        <v>47</v>
      </c>
      <c r="BBY316" s="41">
        <v>40</v>
      </c>
      <c r="BBZ316" s="46">
        <v>5.08</v>
      </c>
      <c r="BCA316" s="46">
        <v>4.5999999999999996</v>
      </c>
      <c r="BCB316" s="46">
        <v>0.28000000000000003</v>
      </c>
      <c r="BCC316" s="46">
        <v>63</v>
      </c>
      <c r="BCD316" s="46"/>
      <c r="BCE316" s="41">
        <v>209</v>
      </c>
      <c r="BCF316" s="42" t="s">
        <v>47</v>
      </c>
      <c r="BCG316" s="41">
        <v>40</v>
      </c>
      <c r="BCH316" s="46">
        <v>5.08</v>
      </c>
      <c r="BCI316" s="46">
        <v>4.5999999999999996</v>
      </c>
      <c r="BCJ316" s="46">
        <v>0.28000000000000003</v>
      </c>
      <c r="BCK316" s="46">
        <v>63</v>
      </c>
      <c r="BCL316" s="46"/>
      <c r="BCM316" s="41">
        <v>209</v>
      </c>
      <c r="BCN316" s="42" t="s">
        <v>47</v>
      </c>
      <c r="BCO316" s="41">
        <v>40</v>
      </c>
      <c r="BCP316" s="46">
        <v>5.08</v>
      </c>
      <c r="BCQ316" s="46">
        <v>4.5999999999999996</v>
      </c>
      <c r="BCR316" s="46">
        <v>0.28000000000000003</v>
      </c>
      <c r="BCS316" s="46">
        <v>63</v>
      </c>
      <c r="BCT316" s="46"/>
      <c r="BCU316" s="41">
        <v>209</v>
      </c>
      <c r="BCV316" s="42" t="s">
        <v>47</v>
      </c>
      <c r="BCW316" s="41">
        <v>40</v>
      </c>
      <c r="BCX316" s="46">
        <v>5.08</v>
      </c>
      <c r="BCY316" s="46">
        <v>4.5999999999999996</v>
      </c>
      <c r="BCZ316" s="46">
        <v>0.28000000000000003</v>
      </c>
      <c r="BDA316" s="46">
        <v>63</v>
      </c>
      <c r="BDB316" s="46"/>
      <c r="BDC316" s="41">
        <v>209</v>
      </c>
      <c r="BDD316" s="42" t="s">
        <v>47</v>
      </c>
      <c r="BDE316" s="41">
        <v>40</v>
      </c>
      <c r="BDF316" s="46">
        <v>5.08</v>
      </c>
      <c r="BDG316" s="46">
        <v>4.5999999999999996</v>
      </c>
      <c r="BDH316" s="46">
        <v>0.28000000000000003</v>
      </c>
      <c r="BDI316" s="46">
        <v>63</v>
      </c>
      <c r="BDJ316" s="46"/>
      <c r="BDK316" s="41">
        <v>209</v>
      </c>
      <c r="BDL316" s="42" t="s">
        <v>47</v>
      </c>
      <c r="BDM316" s="41">
        <v>40</v>
      </c>
      <c r="BDN316" s="46">
        <v>5.08</v>
      </c>
      <c r="BDO316" s="46">
        <v>4.5999999999999996</v>
      </c>
      <c r="BDP316" s="46">
        <v>0.28000000000000003</v>
      </c>
      <c r="BDQ316" s="46">
        <v>63</v>
      </c>
      <c r="BDR316" s="46"/>
      <c r="BDS316" s="41">
        <v>209</v>
      </c>
      <c r="BDT316" s="42" t="s">
        <v>47</v>
      </c>
      <c r="BDU316" s="41">
        <v>40</v>
      </c>
      <c r="BDV316" s="46">
        <v>5.08</v>
      </c>
      <c r="BDW316" s="46">
        <v>4.5999999999999996</v>
      </c>
      <c r="BDX316" s="46">
        <v>0.28000000000000003</v>
      </c>
      <c r="BDY316" s="46">
        <v>63</v>
      </c>
      <c r="BDZ316" s="46"/>
      <c r="BEA316" s="41">
        <v>209</v>
      </c>
      <c r="BEB316" s="42" t="s">
        <v>47</v>
      </c>
      <c r="BEC316" s="41">
        <v>40</v>
      </c>
      <c r="BED316" s="46">
        <v>5.08</v>
      </c>
      <c r="BEE316" s="46">
        <v>4.5999999999999996</v>
      </c>
      <c r="BEF316" s="46">
        <v>0.28000000000000003</v>
      </c>
      <c r="BEG316" s="46">
        <v>63</v>
      </c>
      <c r="BEH316" s="46"/>
      <c r="BEI316" s="41">
        <v>209</v>
      </c>
      <c r="BEJ316" s="42" t="s">
        <v>47</v>
      </c>
      <c r="BEK316" s="41">
        <v>40</v>
      </c>
      <c r="BEL316" s="46">
        <v>5.08</v>
      </c>
      <c r="BEM316" s="46">
        <v>4.5999999999999996</v>
      </c>
      <c r="BEN316" s="46">
        <v>0.28000000000000003</v>
      </c>
      <c r="BEO316" s="46">
        <v>63</v>
      </c>
      <c r="BEP316" s="46"/>
      <c r="BEQ316" s="41">
        <v>209</v>
      </c>
      <c r="BER316" s="42" t="s">
        <v>47</v>
      </c>
      <c r="BES316" s="41">
        <v>40</v>
      </c>
      <c r="BET316" s="46">
        <v>5.08</v>
      </c>
      <c r="BEU316" s="46">
        <v>4.5999999999999996</v>
      </c>
      <c r="BEV316" s="46">
        <v>0.28000000000000003</v>
      </c>
      <c r="BEW316" s="46">
        <v>63</v>
      </c>
      <c r="BEX316" s="46"/>
      <c r="BEY316" s="41">
        <v>209</v>
      </c>
      <c r="BEZ316" s="42" t="s">
        <v>47</v>
      </c>
      <c r="BFA316" s="41">
        <v>40</v>
      </c>
      <c r="BFB316" s="46">
        <v>5.08</v>
      </c>
      <c r="BFC316" s="46">
        <v>4.5999999999999996</v>
      </c>
      <c r="BFD316" s="46">
        <v>0.28000000000000003</v>
      </c>
      <c r="BFE316" s="46">
        <v>63</v>
      </c>
      <c r="BFF316" s="46"/>
      <c r="BFG316" s="41">
        <v>209</v>
      </c>
      <c r="BFH316" s="42" t="s">
        <v>47</v>
      </c>
      <c r="BFI316" s="41">
        <v>40</v>
      </c>
      <c r="BFJ316" s="46">
        <v>5.08</v>
      </c>
      <c r="BFK316" s="46">
        <v>4.5999999999999996</v>
      </c>
      <c r="BFL316" s="46">
        <v>0.28000000000000003</v>
      </c>
      <c r="BFM316" s="46">
        <v>63</v>
      </c>
      <c r="BFN316" s="46"/>
      <c r="BFO316" s="41">
        <v>209</v>
      </c>
      <c r="BFP316" s="42" t="s">
        <v>47</v>
      </c>
      <c r="BFQ316" s="41">
        <v>40</v>
      </c>
      <c r="BFR316" s="46">
        <v>5.08</v>
      </c>
      <c r="BFS316" s="46">
        <v>4.5999999999999996</v>
      </c>
      <c r="BFT316" s="46">
        <v>0.28000000000000003</v>
      </c>
      <c r="BFU316" s="46">
        <v>63</v>
      </c>
      <c r="BFV316" s="46"/>
      <c r="BFW316" s="41">
        <v>209</v>
      </c>
      <c r="BFX316" s="42" t="s">
        <v>47</v>
      </c>
      <c r="BFY316" s="41">
        <v>40</v>
      </c>
      <c r="BFZ316" s="46">
        <v>5.08</v>
      </c>
      <c r="BGA316" s="46">
        <v>4.5999999999999996</v>
      </c>
      <c r="BGB316" s="46">
        <v>0.28000000000000003</v>
      </c>
      <c r="BGC316" s="46">
        <v>63</v>
      </c>
      <c r="BGD316" s="46"/>
      <c r="BGE316" s="41">
        <v>209</v>
      </c>
      <c r="BGF316" s="42" t="s">
        <v>47</v>
      </c>
      <c r="BGG316" s="41">
        <v>40</v>
      </c>
      <c r="BGH316" s="46">
        <v>5.08</v>
      </c>
      <c r="BGI316" s="46">
        <v>4.5999999999999996</v>
      </c>
      <c r="BGJ316" s="46">
        <v>0.28000000000000003</v>
      </c>
      <c r="BGK316" s="46">
        <v>63</v>
      </c>
      <c r="BGL316" s="46"/>
      <c r="BGM316" s="41">
        <v>209</v>
      </c>
      <c r="BGN316" s="42" t="s">
        <v>47</v>
      </c>
      <c r="BGO316" s="41">
        <v>40</v>
      </c>
      <c r="BGP316" s="46">
        <v>5.08</v>
      </c>
      <c r="BGQ316" s="46">
        <v>4.5999999999999996</v>
      </c>
      <c r="BGR316" s="46">
        <v>0.28000000000000003</v>
      </c>
      <c r="BGS316" s="46">
        <v>63</v>
      </c>
      <c r="BGT316" s="46"/>
      <c r="BGU316" s="41">
        <v>209</v>
      </c>
      <c r="BGV316" s="42" t="s">
        <v>47</v>
      </c>
      <c r="BGW316" s="41">
        <v>40</v>
      </c>
      <c r="BGX316" s="46">
        <v>5.08</v>
      </c>
      <c r="BGY316" s="46">
        <v>4.5999999999999996</v>
      </c>
      <c r="BGZ316" s="46">
        <v>0.28000000000000003</v>
      </c>
      <c r="BHA316" s="46">
        <v>63</v>
      </c>
      <c r="BHB316" s="46"/>
      <c r="BHC316" s="41">
        <v>209</v>
      </c>
      <c r="BHD316" s="42" t="s">
        <v>47</v>
      </c>
      <c r="BHE316" s="41">
        <v>40</v>
      </c>
      <c r="BHF316" s="46">
        <v>5.08</v>
      </c>
      <c r="BHG316" s="46">
        <v>4.5999999999999996</v>
      </c>
      <c r="BHH316" s="46">
        <v>0.28000000000000003</v>
      </c>
      <c r="BHI316" s="46">
        <v>63</v>
      </c>
      <c r="BHJ316" s="46"/>
      <c r="BHK316" s="41">
        <v>209</v>
      </c>
      <c r="BHL316" s="42" t="s">
        <v>47</v>
      </c>
      <c r="BHM316" s="41">
        <v>40</v>
      </c>
      <c r="BHN316" s="46">
        <v>5.08</v>
      </c>
      <c r="BHO316" s="46">
        <v>4.5999999999999996</v>
      </c>
      <c r="BHP316" s="46">
        <v>0.28000000000000003</v>
      </c>
      <c r="BHQ316" s="46">
        <v>63</v>
      </c>
      <c r="BHR316" s="46"/>
      <c r="BHS316" s="41">
        <v>209</v>
      </c>
      <c r="BHT316" s="42" t="s">
        <v>47</v>
      </c>
      <c r="BHU316" s="41">
        <v>40</v>
      </c>
      <c r="BHV316" s="46">
        <v>5.08</v>
      </c>
      <c r="BHW316" s="46">
        <v>4.5999999999999996</v>
      </c>
      <c r="BHX316" s="46">
        <v>0.28000000000000003</v>
      </c>
      <c r="BHY316" s="46">
        <v>63</v>
      </c>
      <c r="BHZ316" s="46"/>
      <c r="BIA316" s="41">
        <v>209</v>
      </c>
      <c r="BIB316" s="42" t="s">
        <v>47</v>
      </c>
      <c r="BIC316" s="41">
        <v>40</v>
      </c>
      <c r="BID316" s="46">
        <v>5.08</v>
      </c>
      <c r="BIE316" s="46">
        <v>4.5999999999999996</v>
      </c>
      <c r="BIF316" s="46">
        <v>0.28000000000000003</v>
      </c>
      <c r="BIG316" s="46">
        <v>63</v>
      </c>
      <c r="BIH316" s="46"/>
      <c r="BII316" s="41">
        <v>209</v>
      </c>
      <c r="BIJ316" s="42" t="s">
        <v>47</v>
      </c>
      <c r="BIK316" s="41">
        <v>40</v>
      </c>
      <c r="BIL316" s="46">
        <v>5.08</v>
      </c>
      <c r="BIM316" s="46">
        <v>4.5999999999999996</v>
      </c>
      <c r="BIN316" s="46">
        <v>0.28000000000000003</v>
      </c>
      <c r="BIO316" s="46">
        <v>63</v>
      </c>
      <c r="BIP316" s="46"/>
      <c r="BIQ316" s="41">
        <v>209</v>
      </c>
      <c r="BIR316" s="42" t="s">
        <v>47</v>
      </c>
      <c r="BIS316" s="41">
        <v>40</v>
      </c>
      <c r="BIT316" s="46">
        <v>5.08</v>
      </c>
      <c r="BIU316" s="46">
        <v>4.5999999999999996</v>
      </c>
      <c r="BIV316" s="46">
        <v>0.28000000000000003</v>
      </c>
      <c r="BIW316" s="46">
        <v>63</v>
      </c>
      <c r="BIX316" s="46"/>
      <c r="BIY316" s="41">
        <v>209</v>
      </c>
      <c r="BIZ316" s="42" t="s">
        <v>47</v>
      </c>
      <c r="BJA316" s="41">
        <v>40</v>
      </c>
      <c r="BJB316" s="46">
        <v>5.08</v>
      </c>
      <c r="BJC316" s="46">
        <v>4.5999999999999996</v>
      </c>
      <c r="BJD316" s="46">
        <v>0.28000000000000003</v>
      </c>
      <c r="BJE316" s="46">
        <v>63</v>
      </c>
      <c r="BJF316" s="46"/>
      <c r="BJG316" s="41">
        <v>209</v>
      </c>
      <c r="BJH316" s="42" t="s">
        <v>47</v>
      </c>
      <c r="BJI316" s="41">
        <v>40</v>
      </c>
      <c r="BJJ316" s="46">
        <v>5.08</v>
      </c>
      <c r="BJK316" s="46">
        <v>4.5999999999999996</v>
      </c>
      <c r="BJL316" s="46">
        <v>0.28000000000000003</v>
      </c>
      <c r="BJM316" s="46">
        <v>63</v>
      </c>
      <c r="BJN316" s="46"/>
      <c r="BJO316" s="41">
        <v>209</v>
      </c>
      <c r="BJP316" s="42" t="s">
        <v>47</v>
      </c>
      <c r="BJQ316" s="41">
        <v>40</v>
      </c>
      <c r="BJR316" s="46">
        <v>5.08</v>
      </c>
      <c r="BJS316" s="46">
        <v>4.5999999999999996</v>
      </c>
      <c r="BJT316" s="46">
        <v>0.28000000000000003</v>
      </c>
      <c r="BJU316" s="46">
        <v>63</v>
      </c>
      <c r="BJV316" s="46"/>
      <c r="BJW316" s="41">
        <v>209</v>
      </c>
      <c r="BJX316" s="42" t="s">
        <v>47</v>
      </c>
      <c r="BJY316" s="41">
        <v>40</v>
      </c>
      <c r="BJZ316" s="46">
        <v>5.08</v>
      </c>
      <c r="BKA316" s="46">
        <v>4.5999999999999996</v>
      </c>
      <c r="BKB316" s="46">
        <v>0.28000000000000003</v>
      </c>
      <c r="BKC316" s="46">
        <v>63</v>
      </c>
      <c r="BKD316" s="46"/>
      <c r="BKE316" s="41">
        <v>209</v>
      </c>
      <c r="BKF316" s="42" t="s">
        <v>47</v>
      </c>
      <c r="BKG316" s="41">
        <v>40</v>
      </c>
      <c r="BKH316" s="46">
        <v>5.08</v>
      </c>
      <c r="BKI316" s="46">
        <v>4.5999999999999996</v>
      </c>
      <c r="BKJ316" s="46">
        <v>0.28000000000000003</v>
      </c>
      <c r="BKK316" s="46">
        <v>63</v>
      </c>
      <c r="BKL316" s="46"/>
      <c r="BKM316" s="41">
        <v>209</v>
      </c>
      <c r="BKN316" s="42" t="s">
        <v>47</v>
      </c>
      <c r="BKO316" s="41">
        <v>40</v>
      </c>
      <c r="BKP316" s="46">
        <v>5.08</v>
      </c>
      <c r="BKQ316" s="46">
        <v>4.5999999999999996</v>
      </c>
      <c r="BKR316" s="46">
        <v>0.28000000000000003</v>
      </c>
      <c r="BKS316" s="46">
        <v>63</v>
      </c>
      <c r="BKT316" s="46"/>
      <c r="BKU316" s="41">
        <v>209</v>
      </c>
      <c r="BKV316" s="42" t="s">
        <v>47</v>
      </c>
      <c r="BKW316" s="41">
        <v>40</v>
      </c>
      <c r="BKX316" s="46">
        <v>5.08</v>
      </c>
      <c r="BKY316" s="46">
        <v>4.5999999999999996</v>
      </c>
      <c r="BKZ316" s="46">
        <v>0.28000000000000003</v>
      </c>
      <c r="BLA316" s="46">
        <v>63</v>
      </c>
      <c r="BLB316" s="46"/>
      <c r="BLC316" s="41">
        <v>209</v>
      </c>
      <c r="BLD316" s="42" t="s">
        <v>47</v>
      </c>
      <c r="BLE316" s="41">
        <v>40</v>
      </c>
      <c r="BLF316" s="46">
        <v>5.08</v>
      </c>
      <c r="BLG316" s="46">
        <v>4.5999999999999996</v>
      </c>
      <c r="BLH316" s="46">
        <v>0.28000000000000003</v>
      </c>
      <c r="BLI316" s="46">
        <v>63</v>
      </c>
      <c r="BLJ316" s="46"/>
      <c r="BLK316" s="41">
        <v>209</v>
      </c>
      <c r="BLL316" s="42" t="s">
        <v>47</v>
      </c>
      <c r="BLM316" s="41">
        <v>40</v>
      </c>
      <c r="BLN316" s="46">
        <v>5.08</v>
      </c>
      <c r="BLO316" s="46">
        <v>4.5999999999999996</v>
      </c>
      <c r="BLP316" s="46">
        <v>0.28000000000000003</v>
      </c>
      <c r="BLQ316" s="46">
        <v>63</v>
      </c>
      <c r="BLR316" s="46"/>
      <c r="BLS316" s="41">
        <v>209</v>
      </c>
      <c r="BLT316" s="42" t="s">
        <v>47</v>
      </c>
      <c r="BLU316" s="41">
        <v>40</v>
      </c>
      <c r="BLV316" s="46">
        <v>5.08</v>
      </c>
      <c r="BLW316" s="46">
        <v>4.5999999999999996</v>
      </c>
      <c r="BLX316" s="46">
        <v>0.28000000000000003</v>
      </c>
      <c r="BLY316" s="46">
        <v>63</v>
      </c>
      <c r="BLZ316" s="46"/>
      <c r="BMA316" s="41">
        <v>209</v>
      </c>
      <c r="BMB316" s="42" t="s">
        <v>47</v>
      </c>
      <c r="BMC316" s="41">
        <v>40</v>
      </c>
      <c r="BMD316" s="46">
        <v>5.08</v>
      </c>
      <c r="BME316" s="46">
        <v>4.5999999999999996</v>
      </c>
      <c r="BMF316" s="46">
        <v>0.28000000000000003</v>
      </c>
      <c r="BMG316" s="46">
        <v>63</v>
      </c>
      <c r="BMH316" s="46"/>
      <c r="BMI316" s="41">
        <v>209</v>
      </c>
      <c r="BMJ316" s="42" t="s">
        <v>47</v>
      </c>
      <c r="BMK316" s="41">
        <v>40</v>
      </c>
      <c r="BML316" s="46">
        <v>5.08</v>
      </c>
      <c r="BMM316" s="46">
        <v>4.5999999999999996</v>
      </c>
      <c r="BMN316" s="46">
        <v>0.28000000000000003</v>
      </c>
      <c r="BMO316" s="46">
        <v>63</v>
      </c>
      <c r="BMP316" s="46"/>
      <c r="BMQ316" s="41">
        <v>209</v>
      </c>
      <c r="BMR316" s="42" t="s">
        <v>47</v>
      </c>
      <c r="BMS316" s="41">
        <v>40</v>
      </c>
      <c r="BMT316" s="46">
        <v>5.08</v>
      </c>
      <c r="BMU316" s="46">
        <v>4.5999999999999996</v>
      </c>
      <c r="BMV316" s="46">
        <v>0.28000000000000003</v>
      </c>
      <c r="BMW316" s="46">
        <v>63</v>
      </c>
      <c r="BMX316" s="46"/>
      <c r="BMY316" s="41">
        <v>209</v>
      </c>
      <c r="BMZ316" s="42" t="s">
        <v>47</v>
      </c>
      <c r="BNA316" s="41">
        <v>40</v>
      </c>
      <c r="BNB316" s="46">
        <v>5.08</v>
      </c>
      <c r="BNC316" s="46">
        <v>4.5999999999999996</v>
      </c>
      <c r="BND316" s="46">
        <v>0.28000000000000003</v>
      </c>
      <c r="BNE316" s="46">
        <v>63</v>
      </c>
      <c r="BNF316" s="46"/>
      <c r="BNG316" s="41">
        <v>209</v>
      </c>
      <c r="BNH316" s="42" t="s">
        <v>47</v>
      </c>
      <c r="BNI316" s="41">
        <v>40</v>
      </c>
      <c r="BNJ316" s="46">
        <v>5.08</v>
      </c>
      <c r="BNK316" s="46">
        <v>4.5999999999999996</v>
      </c>
      <c r="BNL316" s="46">
        <v>0.28000000000000003</v>
      </c>
      <c r="BNM316" s="46">
        <v>63</v>
      </c>
      <c r="BNN316" s="46"/>
      <c r="BNO316" s="41">
        <v>209</v>
      </c>
      <c r="BNP316" s="42" t="s">
        <v>47</v>
      </c>
      <c r="BNQ316" s="41">
        <v>40</v>
      </c>
      <c r="BNR316" s="46">
        <v>5.08</v>
      </c>
      <c r="BNS316" s="46">
        <v>4.5999999999999996</v>
      </c>
      <c r="BNT316" s="46">
        <v>0.28000000000000003</v>
      </c>
      <c r="BNU316" s="46">
        <v>63</v>
      </c>
      <c r="BNV316" s="46"/>
      <c r="BNW316" s="41">
        <v>209</v>
      </c>
      <c r="BNX316" s="42" t="s">
        <v>47</v>
      </c>
      <c r="BNY316" s="41">
        <v>40</v>
      </c>
      <c r="BNZ316" s="46">
        <v>5.08</v>
      </c>
      <c r="BOA316" s="46">
        <v>4.5999999999999996</v>
      </c>
      <c r="BOB316" s="46">
        <v>0.28000000000000003</v>
      </c>
      <c r="BOC316" s="46">
        <v>63</v>
      </c>
      <c r="BOD316" s="46"/>
      <c r="BOE316" s="41">
        <v>209</v>
      </c>
      <c r="BOF316" s="42" t="s">
        <v>47</v>
      </c>
      <c r="BOG316" s="41">
        <v>40</v>
      </c>
      <c r="BOH316" s="46">
        <v>5.08</v>
      </c>
      <c r="BOI316" s="46">
        <v>4.5999999999999996</v>
      </c>
      <c r="BOJ316" s="46">
        <v>0.28000000000000003</v>
      </c>
      <c r="BOK316" s="46">
        <v>63</v>
      </c>
      <c r="BOL316" s="46"/>
      <c r="BOM316" s="41">
        <v>209</v>
      </c>
      <c r="BON316" s="42" t="s">
        <v>47</v>
      </c>
      <c r="BOO316" s="41">
        <v>40</v>
      </c>
      <c r="BOP316" s="46">
        <v>5.08</v>
      </c>
      <c r="BOQ316" s="46">
        <v>4.5999999999999996</v>
      </c>
      <c r="BOR316" s="46">
        <v>0.28000000000000003</v>
      </c>
      <c r="BOS316" s="46">
        <v>63</v>
      </c>
      <c r="BOT316" s="46"/>
      <c r="BOU316" s="41">
        <v>209</v>
      </c>
      <c r="BOV316" s="42" t="s">
        <v>47</v>
      </c>
      <c r="BOW316" s="41">
        <v>40</v>
      </c>
      <c r="BOX316" s="46">
        <v>5.08</v>
      </c>
      <c r="BOY316" s="46">
        <v>4.5999999999999996</v>
      </c>
      <c r="BOZ316" s="46">
        <v>0.28000000000000003</v>
      </c>
      <c r="BPA316" s="46">
        <v>63</v>
      </c>
      <c r="BPB316" s="46"/>
      <c r="BPC316" s="41">
        <v>209</v>
      </c>
      <c r="BPD316" s="42" t="s">
        <v>47</v>
      </c>
      <c r="BPE316" s="41">
        <v>40</v>
      </c>
      <c r="BPF316" s="46">
        <v>5.08</v>
      </c>
      <c r="BPG316" s="46">
        <v>4.5999999999999996</v>
      </c>
      <c r="BPH316" s="46">
        <v>0.28000000000000003</v>
      </c>
      <c r="BPI316" s="46">
        <v>63</v>
      </c>
      <c r="BPJ316" s="46"/>
      <c r="BPK316" s="41">
        <v>209</v>
      </c>
      <c r="BPL316" s="42" t="s">
        <v>47</v>
      </c>
      <c r="BPM316" s="41">
        <v>40</v>
      </c>
      <c r="BPN316" s="46">
        <v>5.08</v>
      </c>
      <c r="BPO316" s="46">
        <v>4.5999999999999996</v>
      </c>
      <c r="BPP316" s="46">
        <v>0.28000000000000003</v>
      </c>
      <c r="BPQ316" s="46">
        <v>63</v>
      </c>
      <c r="BPR316" s="46"/>
      <c r="BPS316" s="41">
        <v>209</v>
      </c>
      <c r="BPT316" s="42" t="s">
        <v>47</v>
      </c>
      <c r="BPU316" s="41">
        <v>40</v>
      </c>
      <c r="BPV316" s="46">
        <v>5.08</v>
      </c>
      <c r="BPW316" s="46">
        <v>4.5999999999999996</v>
      </c>
      <c r="BPX316" s="46">
        <v>0.28000000000000003</v>
      </c>
      <c r="BPY316" s="46">
        <v>63</v>
      </c>
      <c r="BPZ316" s="46"/>
      <c r="BQA316" s="41">
        <v>209</v>
      </c>
      <c r="BQB316" s="42" t="s">
        <v>47</v>
      </c>
      <c r="BQC316" s="41">
        <v>40</v>
      </c>
      <c r="BQD316" s="46">
        <v>5.08</v>
      </c>
      <c r="BQE316" s="46">
        <v>4.5999999999999996</v>
      </c>
      <c r="BQF316" s="46">
        <v>0.28000000000000003</v>
      </c>
      <c r="BQG316" s="46">
        <v>63</v>
      </c>
      <c r="BQH316" s="46"/>
      <c r="BQI316" s="41">
        <v>209</v>
      </c>
      <c r="BQJ316" s="42" t="s">
        <v>47</v>
      </c>
      <c r="BQK316" s="41">
        <v>40</v>
      </c>
      <c r="BQL316" s="46">
        <v>5.08</v>
      </c>
      <c r="BQM316" s="46">
        <v>4.5999999999999996</v>
      </c>
      <c r="BQN316" s="46">
        <v>0.28000000000000003</v>
      </c>
      <c r="BQO316" s="46">
        <v>63</v>
      </c>
      <c r="BQP316" s="46"/>
      <c r="BQQ316" s="41">
        <v>209</v>
      </c>
      <c r="BQR316" s="42" t="s">
        <v>47</v>
      </c>
      <c r="BQS316" s="41">
        <v>40</v>
      </c>
      <c r="BQT316" s="46">
        <v>5.08</v>
      </c>
      <c r="BQU316" s="46">
        <v>4.5999999999999996</v>
      </c>
      <c r="BQV316" s="46">
        <v>0.28000000000000003</v>
      </c>
      <c r="BQW316" s="46">
        <v>63</v>
      </c>
      <c r="BQX316" s="46"/>
      <c r="BQY316" s="41">
        <v>209</v>
      </c>
      <c r="BQZ316" s="42" t="s">
        <v>47</v>
      </c>
      <c r="BRA316" s="41">
        <v>40</v>
      </c>
      <c r="BRB316" s="46">
        <v>5.08</v>
      </c>
      <c r="BRC316" s="46">
        <v>4.5999999999999996</v>
      </c>
      <c r="BRD316" s="46">
        <v>0.28000000000000003</v>
      </c>
      <c r="BRE316" s="46">
        <v>63</v>
      </c>
      <c r="BRF316" s="46"/>
      <c r="BRG316" s="41">
        <v>209</v>
      </c>
      <c r="BRH316" s="42" t="s">
        <v>47</v>
      </c>
      <c r="BRI316" s="41">
        <v>40</v>
      </c>
      <c r="BRJ316" s="46">
        <v>5.08</v>
      </c>
      <c r="BRK316" s="46">
        <v>4.5999999999999996</v>
      </c>
      <c r="BRL316" s="46">
        <v>0.28000000000000003</v>
      </c>
      <c r="BRM316" s="46">
        <v>63</v>
      </c>
      <c r="BRN316" s="46"/>
      <c r="BRO316" s="41">
        <v>209</v>
      </c>
      <c r="BRP316" s="42" t="s">
        <v>47</v>
      </c>
      <c r="BRQ316" s="41">
        <v>40</v>
      </c>
      <c r="BRR316" s="46">
        <v>5.08</v>
      </c>
      <c r="BRS316" s="46">
        <v>4.5999999999999996</v>
      </c>
      <c r="BRT316" s="46">
        <v>0.28000000000000003</v>
      </c>
      <c r="BRU316" s="46">
        <v>63</v>
      </c>
      <c r="BRV316" s="46"/>
      <c r="BRW316" s="41">
        <v>209</v>
      </c>
      <c r="BRX316" s="42" t="s">
        <v>47</v>
      </c>
      <c r="BRY316" s="41">
        <v>40</v>
      </c>
      <c r="BRZ316" s="46">
        <v>5.08</v>
      </c>
      <c r="BSA316" s="46">
        <v>4.5999999999999996</v>
      </c>
      <c r="BSB316" s="46">
        <v>0.28000000000000003</v>
      </c>
      <c r="BSC316" s="46">
        <v>63</v>
      </c>
      <c r="BSD316" s="46"/>
      <c r="BSE316" s="41">
        <v>209</v>
      </c>
      <c r="BSF316" s="42" t="s">
        <v>47</v>
      </c>
      <c r="BSG316" s="41">
        <v>40</v>
      </c>
      <c r="BSH316" s="46">
        <v>5.08</v>
      </c>
      <c r="BSI316" s="46">
        <v>4.5999999999999996</v>
      </c>
      <c r="BSJ316" s="46">
        <v>0.28000000000000003</v>
      </c>
      <c r="BSK316" s="46">
        <v>63</v>
      </c>
      <c r="BSL316" s="46"/>
      <c r="BSM316" s="41">
        <v>209</v>
      </c>
      <c r="BSN316" s="42" t="s">
        <v>47</v>
      </c>
      <c r="BSO316" s="41">
        <v>40</v>
      </c>
      <c r="BSP316" s="46">
        <v>5.08</v>
      </c>
      <c r="BSQ316" s="46">
        <v>4.5999999999999996</v>
      </c>
      <c r="BSR316" s="46">
        <v>0.28000000000000003</v>
      </c>
      <c r="BSS316" s="46">
        <v>63</v>
      </c>
      <c r="BST316" s="46"/>
      <c r="BSU316" s="41">
        <v>209</v>
      </c>
      <c r="BSV316" s="42" t="s">
        <v>47</v>
      </c>
      <c r="BSW316" s="41">
        <v>40</v>
      </c>
      <c r="BSX316" s="46">
        <v>5.08</v>
      </c>
      <c r="BSY316" s="46">
        <v>4.5999999999999996</v>
      </c>
      <c r="BSZ316" s="46">
        <v>0.28000000000000003</v>
      </c>
      <c r="BTA316" s="46">
        <v>63</v>
      </c>
      <c r="BTB316" s="46"/>
      <c r="BTC316" s="41">
        <v>209</v>
      </c>
      <c r="BTD316" s="42" t="s">
        <v>47</v>
      </c>
      <c r="BTE316" s="41">
        <v>40</v>
      </c>
      <c r="BTF316" s="46">
        <v>5.08</v>
      </c>
      <c r="BTG316" s="46">
        <v>4.5999999999999996</v>
      </c>
      <c r="BTH316" s="46">
        <v>0.28000000000000003</v>
      </c>
      <c r="BTI316" s="46">
        <v>63</v>
      </c>
      <c r="BTJ316" s="46"/>
      <c r="BTK316" s="41">
        <v>209</v>
      </c>
      <c r="BTL316" s="42" t="s">
        <v>47</v>
      </c>
      <c r="BTM316" s="41">
        <v>40</v>
      </c>
      <c r="BTN316" s="46">
        <v>5.08</v>
      </c>
      <c r="BTO316" s="46">
        <v>4.5999999999999996</v>
      </c>
      <c r="BTP316" s="46">
        <v>0.28000000000000003</v>
      </c>
      <c r="BTQ316" s="46">
        <v>63</v>
      </c>
      <c r="BTR316" s="46"/>
      <c r="BTS316" s="41">
        <v>209</v>
      </c>
      <c r="BTT316" s="42" t="s">
        <v>47</v>
      </c>
      <c r="BTU316" s="41">
        <v>40</v>
      </c>
      <c r="BTV316" s="46">
        <v>5.08</v>
      </c>
      <c r="BTW316" s="46">
        <v>4.5999999999999996</v>
      </c>
      <c r="BTX316" s="46">
        <v>0.28000000000000003</v>
      </c>
      <c r="BTY316" s="46">
        <v>63</v>
      </c>
      <c r="BTZ316" s="46"/>
      <c r="BUA316" s="41">
        <v>209</v>
      </c>
      <c r="BUB316" s="42" t="s">
        <v>47</v>
      </c>
      <c r="BUC316" s="41">
        <v>40</v>
      </c>
      <c r="BUD316" s="46">
        <v>5.08</v>
      </c>
      <c r="BUE316" s="46">
        <v>4.5999999999999996</v>
      </c>
      <c r="BUF316" s="46">
        <v>0.28000000000000003</v>
      </c>
      <c r="BUG316" s="46">
        <v>63</v>
      </c>
      <c r="BUH316" s="46"/>
      <c r="BUI316" s="41">
        <v>209</v>
      </c>
      <c r="BUJ316" s="42" t="s">
        <v>47</v>
      </c>
      <c r="BUK316" s="41">
        <v>40</v>
      </c>
      <c r="BUL316" s="46">
        <v>5.08</v>
      </c>
      <c r="BUM316" s="46">
        <v>4.5999999999999996</v>
      </c>
      <c r="BUN316" s="46">
        <v>0.28000000000000003</v>
      </c>
      <c r="BUO316" s="46">
        <v>63</v>
      </c>
      <c r="BUP316" s="46"/>
      <c r="BUQ316" s="41">
        <v>209</v>
      </c>
      <c r="BUR316" s="42" t="s">
        <v>47</v>
      </c>
      <c r="BUS316" s="41">
        <v>40</v>
      </c>
      <c r="BUT316" s="46">
        <v>5.08</v>
      </c>
      <c r="BUU316" s="46">
        <v>4.5999999999999996</v>
      </c>
      <c r="BUV316" s="46">
        <v>0.28000000000000003</v>
      </c>
      <c r="BUW316" s="46">
        <v>63</v>
      </c>
      <c r="BUX316" s="46"/>
      <c r="BUY316" s="41">
        <v>209</v>
      </c>
      <c r="BUZ316" s="42" t="s">
        <v>47</v>
      </c>
      <c r="BVA316" s="41">
        <v>40</v>
      </c>
      <c r="BVB316" s="46">
        <v>5.08</v>
      </c>
      <c r="BVC316" s="46">
        <v>4.5999999999999996</v>
      </c>
      <c r="BVD316" s="46">
        <v>0.28000000000000003</v>
      </c>
      <c r="BVE316" s="46">
        <v>63</v>
      </c>
      <c r="BVF316" s="46"/>
      <c r="BVG316" s="41">
        <v>209</v>
      </c>
      <c r="BVH316" s="42" t="s">
        <v>47</v>
      </c>
      <c r="BVI316" s="41">
        <v>40</v>
      </c>
      <c r="BVJ316" s="46">
        <v>5.08</v>
      </c>
      <c r="BVK316" s="46">
        <v>4.5999999999999996</v>
      </c>
      <c r="BVL316" s="46">
        <v>0.28000000000000003</v>
      </c>
      <c r="BVM316" s="46">
        <v>63</v>
      </c>
      <c r="BVN316" s="46"/>
      <c r="BVO316" s="41">
        <v>209</v>
      </c>
      <c r="BVP316" s="42" t="s">
        <v>47</v>
      </c>
      <c r="BVQ316" s="41">
        <v>40</v>
      </c>
      <c r="BVR316" s="46">
        <v>5.08</v>
      </c>
      <c r="BVS316" s="46">
        <v>4.5999999999999996</v>
      </c>
      <c r="BVT316" s="46">
        <v>0.28000000000000003</v>
      </c>
      <c r="BVU316" s="46">
        <v>63</v>
      </c>
      <c r="BVV316" s="46"/>
      <c r="BVW316" s="41">
        <v>209</v>
      </c>
      <c r="BVX316" s="42" t="s">
        <v>47</v>
      </c>
      <c r="BVY316" s="41">
        <v>40</v>
      </c>
      <c r="BVZ316" s="46">
        <v>5.08</v>
      </c>
      <c r="BWA316" s="46">
        <v>4.5999999999999996</v>
      </c>
      <c r="BWB316" s="46">
        <v>0.28000000000000003</v>
      </c>
      <c r="BWC316" s="46">
        <v>63</v>
      </c>
      <c r="BWD316" s="46"/>
      <c r="BWE316" s="41">
        <v>209</v>
      </c>
      <c r="BWF316" s="42" t="s">
        <v>47</v>
      </c>
      <c r="BWG316" s="41">
        <v>40</v>
      </c>
      <c r="BWH316" s="46">
        <v>5.08</v>
      </c>
      <c r="BWI316" s="46">
        <v>4.5999999999999996</v>
      </c>
      <c r="BWJ316" s="46">
        <v>0.28000000000000003</v>
      </c>
      <c r="BWK316" s="46">
        <v>63</v>
      </c>
      <c r="BWL316" s="46"/>
      <c r="BWM316" s="41">
        <v>209</v>
      </c>
      <c r="BWN316" s="42" t="s">
        <v>47</v>
      </c>
      <c r="BWO316" s="41">
        <v>40</v>
      </c>
      <c r="BWP316" s="46">
        <v>5.08</v>
      </c>
      <c r="BWQ316" s="46">
        <v>4.5999999999999996</v>
      </c>
      <c r="BWR316" s="46">
        <v>0.28000000000000003</v>
      </c>
      <c r="BWS316" s="46">
        <v>63</v>
      </c>
      <c r="BWT316" s="46"/>
      <c r="BWU316" s="41">
        <v>209</v>
      </c>
      <c r="BWV316" s="42" t="s">
        <v>47</v>
      </c>
      <c r="BWW316" s="41">
        <v>40</v>
      </c>
      <c r="BWX316" s="46">
        <v>5.08</v>
      </c>
      <c r="BWY316" s="46">
        <v>4.5999999999999996</v>
      </c>
      <c r="BWZ316" s="46">
        <v>0.28000000000000003</v>
      </c>
      <c r="BXA316" s="46">
        <v>63</v>
      </c>
      <c r="BXB316" s="46"/>
      <c r="BXC316" s="41">
        <v>209</v>
      </c>
      <c r="BXD316" s="42" t="s">
        <v>47</v>
      </c>
      <c r="BXE316" s="41">
        <v>40</v>
      </c>
      <c r="BXF316" s="46">
        <v>5.08</v>
      </c>
      <c r="BXG316" s="46">
        <v>4.5999999999999996</v>
      </c>
      <c r="BXH316" s="46">
        <v>0.28000000000000003</v>
      </c>
      <c r="BXI316" s="46">
        <v>63</v>
      </c>
      <c r="BXJ316" s="46"/>
      <c r="BXK316" s="41">
        <v>209</v>
      </c>
      <c r="BXL316" s="42" t="s">
        <v>47</v>
      </c>
      <c r="BXM316" s="41">
        <v>40</v>
      </c>
      <c r="BXN316" s="46">
        <v>5.08</v>
      </c>
      <c r="BXO316" s="46">
        <v>4.5999999999999996</v>
      </c>
      <c r="BXP316" s="46">
        <v>0.28000000000000003</v>
      </c>
      <c r="BXQ316" s="46">
        <v>63</v>
      </c>
      <c r="BXR316" s="46"/>
      <c r="BXS316" s="41">
        <v>209</v>
      </c>
      <c r="BXT316" s="42" t="s">
        <v>47</v>
      </c>
      <c r="BXU316" s="41">
        <v>40</v>
      </c>
      <c r="BXV316" s="46">
        <v>5.08</v>
      </c>
      <c r="BXW316" s="46">
        <v>4.5999999999999996</v>
      </c>
      <c r="BXX316" s="46">
        <v>0.28000000000000003</v>
      </c>
      <c r="BXY316" s="46">
        <v>63</v>
      </c>
      <c r="BXZ316" s="46"/>
      <c r="BYA316" s="41">
        <v>209</v>
      </c>
      <c r="BYB316" s="42" t="s">
        <v>47</v>
      </c>
      <c r="BYC316" s="41">
        <v>40</v>
      </c>
      <c r="BYD316" s="46">
        <v>5.08</v>
      </c>
      <c r="BYE316" s="46">
        <v>4.5999999999999996</v>
      </c>
      <c r="BYF316" s="46">
        <v>0.28000000000000003</v>
      </c>
      <c r="BYG316" s="46">
        <v>63</v>
      </c>
      <c r="BYH316" s="46"/>
      <c r="BYI316" s="41">
        <v>209</v>
      </c>
      <c r="BYJ316" s="42" t="s">
        <v>47</v>
      </c>
      <c r="BYK316" s="41">
        <v>40</v>
      </c>
      <c r="BYL316" s="46">
        <v>5.08</v>
      </c>
      <c r="BYM316" s="46">
        <v>4.5999999999999996</v>
      </c>
      <c r="BYN316" s="46">
        <v>0.28000000000000003</v>
      </c>
      <c r="BYO316" s="46">
        <v>63</v>
      </c>
      <c r="BYP316" s="46"/>
      <c r="BYQ316" s="41">
        <v>209</v>
      </c>
      <c r="BYR316" s="42" t="s">
        <v>47</v>
      </c>
      <c r="BYS316" s="41">
        <v>40</v>
      </c>
      <c r="BYT316" s="46">
        <v>5.08</v>
      </c>
      <c r="BYU316" s="46">
        <v>4.5999999999999996</v>
      </c>
      <c r="BYV316" s="46">
        <v>0.28000000000000003</v>
      </c>
      <c r="BYW316" s="46">
        <v>63</v>
      </c>
      <c r="BYX316" s="46"/>
      <c r="BYY316" s="41">
        <v>209</v>
      </c>
      <c r="BYZ316" s="42" t="s">
        <v>47</v>
      </c>
      <c r="BZA316" s="41">
        <v>40</v>
      </c>
      <c r="BZB316" s="46">
        <v>5.08</v>
      </c>
      <c r="BZC316" s="46">
        <v>4.5999999999999996</v>
      </c>
      <c r="BZD316" s="46">
        <v>0.28000000000000003</v>
      </c>
      <c r="BZE316" s="46">
        <v>63</v>
      </c>
      <c r="BZF316" s="46"/>
      <c r="BZG316" s="41">
        <v>209</v>
      </c>
      <c r="BZH316" s="42" t="s">
        <v>47</v>
      </c>
      <c r="BZI316" s="41">
        <v>40</v>
      </c>
      <c r="BZJ316" s="46">
        <v>5.08</v>
      </c>
      <c r="BZK316" s="46">
        <v>4.5999999999999996</v>
      </c>
      <c r="BZL316" s="46">
        <v>0.28000000000000003</v>
      </c>
      <c r="BZM316" s="46">
        <v>63</v>
      </c>
      <c r="BZN316" s="46"/>
      <c r="BZO316" s="41">
        <v>209</v>
      </c>
      <c r="BZP316" s="42" t="s">
        <v>47</v>
      </c>
      <c r="BZQ316" s="41">
        <v>40</v>
      </c>
      <c r="BZR316" s="46">
        <v>5.08</v>
      </c>
      <c r="BZS316" s="46">
        <v>4.5999999999999996</v>
      </c>
      <c r="BZT316" s="46">
        <v>0.28000000000000003</v>
      </c>
      <c r="BZU316" s="46">
        <v>63</v>
      </c>
      <c r="BZV316" s="46"/>
      <c r="BZW316" s="41">
        <v>209</v>
      </c>
      <c r="BZX316" s="42" t="s">
        <v>47</v>
      </c>
      <c r="BZY316" s="41">
        <v>40</v>
      </c>
      <c r="BZZ316" s="46">
        <v>5.08</v>
      </c>
      <c r="CAA316" s="46">
        <v>4.5999999999999996</v>
      </c>
      <c r="CAB316" s="46">
        <v>0.28000000000000003</v>
      </c>
      <c r="CAC316" s="46">
        <v>63</v>
      </c>
      <c r="CAD316" s="46"/>
      <c r="CAE316" s="41">
        <v>209</v>
      </c>
      <c r="CAF316" s="42" t="s">
        <v>47</v>
      </c>
      <c r="CAG316" s="41">
        <v>40</v>
      </c>
      <c r="CAH316" s="46">
        <v>5.08</v>
      </c>
      <c r="CAI316" s="46">
        <v>4.5999999999999996</v>
      </c>
      <c r="CAJ316" s="46">
        <v>0.28000000000000003</v>
      </c>
      <c r="CAK316" s="46">
        <v>63</v>
      </c>
      <c r="CAL316" s="46"/>
      <c r="CAM316" s="41">
        <v>209</v>
      </c>
      <c r="CAN316" s="42" t="s">
        <v>47</v>
      </c>
      <c r="CAO316" s="41">
        <v>40</v>
      </c>
      <c r="CAP316" s="46">
        <v>5.08</v>
      </c>
      <c r="CAQ316" s="46">
        <v>4.5999999999999996</v>
      </c>
      <c r="CAR316" s="46">
        <v>0.28000000000000003</v>
      </c>
      <c r="CAS316" s="46">
        <v>63</v>
      </c>
      <c r="CAT316" s="46"/>
      <c r="CAU316" s="41">
        <v>209</v>
      </c>
      <c r="CAV316" s="42" t="s">
        <v>47</v>
      </c>
      <c r="CAW316" s="41">
        <v>40</v>
      </c>
      <c r="CAX316" s="46">
        <v>5.08</v>
      </c>
      <c r="CAY316" s="46">
        <v>4.5999999999999996</v>
      </c>
      <c r="CAZ316" s="46">
        <v>0.28000000000000003</v>
      </c>
      <c r="CBA316" s="46">
        <v>63</v>
      </c>
      <c r="CBB316" s="46"/>
      <c r="CBC316" s="41">
        <v>209</v>
      </c>
      <c r="CBD316" s="42" t="s">
        <v>47</v>
      </c>
      <c r="CBE316" s="41">
        <v>40</v>
      </c>
      <c r="CBF316" s="46">
        <v>5.08</v>
      </c>
      <c r="CBG316" s="46">
        <v>4.5999999999999996</v>
      </c>
      <c r="CBH316" s="46">
        <v>0.28000000000000003</v>
      </c>
      <c r="CBI316" s="46">
        <v>63</v>
      </c>
      <c r="CBJ316" s="46"/>
      <c r="CBK316" s="41">
        <v>209</v>
      </c>
      <c r="CBL316" s="42" t="s">
        <v>47</v>
      </c>
      <c r="CBM316" s="41">
        <v>40</v>
      </c>
      <c r="CBN316" s="46">
        <v>5.08</v>
      </c>
      <c r="CBO316" s="46">
        <v>4.5999999999999996</v>
      </c>
      <c r="CBP316" s="46">
        <v>0.28000000000000003</v>
      </c>
      <c r="CBQ316" s="46">
        <v>63</v>
      </c>
      <c r="CBR316" s="46"/>
      <c r="CBS316" s="41">
        <v>209</v>
      </c>
      <c r="CBT316" s="42" t="s">
        <v>47</v>
      </c>
      <c r="CBU316" s="41">
        <v>40</v>
      </c>
      <c r="CBV316" s="46">
        <v>5.08</v>
      </c>
      <c r="CBW316" s="46">
        <v>4.5999999999999996</v>
      </c>
      <c r="CBX316" s="46">
        <v>0.28000000000000003</v>
      </c>
      <c r="CBY316" s="46">
        <v>63</v>
      </c>
      <c r="CBZ316" s="46"/>
      <c r="CCA316" s="41">
        <v>209</v>
      </c>
      <c r="CCB316" s="42" t="s">
        <v>47</v>
      </c>
      <c r="CCC316" s="41">
        <v>40</v>
      </c>
      <c r="CCD316" s="46">
        <v>5.08</v>
      </c>
      <c r="CCE316" s="46">
        <v>4.5999999999999996</v>
      </c>
      <c r="CCF316" s="46">
        <v>0.28000000000000003</v>
      </c>
      <c r="CCG316" s="46">
        <v>63</v>
      </c>
      <c r="CCH316" s="46"/>
      <c r="CCI316" s="41">
        <v>209</v>
      </c>
      <c r="CCJ316" s="42" t="s">
        <v>47</v>
      </c>
      <c r="CCK316" s="41">
        <v>40</v>
      </c>
      <c r="CCL316" s="46">
        <v>5.08</v>
      </c>
      <c r="CCM316" s="46">
        <v>4.5999999999999996</v>
      </c>
      <c r="CCN316" s="46">
        <v>0.28000000000000003</v>
      </c>
      <c r="CCO316" s="46">
        <v>63</v>
      </c>
      <c r="CCP316" s="46"/>
      <c r="CCQ316" s="41">
        <v>209</v>
      </c>
      <c r="CCR316" s="42" t="s">
        <v>47</v>
      </c>
      <c r="CCS316" s="41">
        <v>40</v>
      </c>
      <c r="CCT316" s="46">
        <v>5.08</v>
      </c>
      <c r="CCU316" s="46">
        <v>4.5999999999999996</v>
      </c>
      <c r="CCV316" s="46">
        <v>0.28000000000000003</v>
      </c>
      <c r="CCW316" s="46">
        <v>63</v>
      </c>
      <c r="CCX316" s="46"/>
      <c r="CCY316" s="41">
        <v>209</v>
      </c>
      <c r="CCZ316" s="42" t="s">
        <v>47</v>
      </c>
      <c r="CDA316" s="41">
        <v>40</v>
      </c>
      <c r="CDB316" s="46">
        <v>5.08</v>
      </c>
      <c r="CDC316" s="46">
        <v>4.5999999999999996</v>
      </c>
      <c r="CDD316" s="46">
        <v>0.28000000000000003</v>
      </c>
      <c r="CDE316" s="46">
        <v>63</v>
      </c>
      <c r="CDF316" s="46"/>
      <c r="CDG316" s="41">
        <v>209</v>
      </c>
      <c r="CDH316" s="42" t="s">
        <v>47</v>
      </c>
      <c r="CDI316" s="41">
        <v>40</v>
      </c>
      <c r="CDJ316" s="46">
        <v>5.08</v>
      </c>
      <c r="CDK316" s="46">
        <v>4.5999999999999996</v>
      </c>
      <c r="CDL316" s="46">
        <v>0.28000000000000003</v>
      </c>
      <c r="CDM316" s="46">
        <v>63</v>
      </c>
      <c r="CDN316" s="46"/>
      <c r="CDO316" s="41">
        <v>209</v>
      </c>
      <c r="CDP316" s="42" t="s">
        <v>47</v>
      </c>
      <c r="CDQ316" s="41">
        <v>40</v>
      </c>
      <c r="CDR316" s="46">
        <v>5.08</v>
      </c>
      <c r="CDS316" s="46">
        <v>4.5999999999999996</v>
      </c>
      <c r="CDT316" s="46">
        <v>0.28000000000000003</v>
      </c>
      <c r="CDU316" s="46">
        <v>63</v>
      </c>
      <c r="CDV316" s="46"/>
      <c r="CDW316" s="41">
        <v>209</v>
      </c>
      <c r="CDX316" s="42" t="s">
        <v>47</v>
      </c>
      <c r="CDY316" s="41">
        <v>40</v>
      </c>
      <c r="CDZ316" s="46">
        <v>5.08</v>
      </c>
      <c r="CEA316" s="46">
        <v>4.5999999999999996</v>
      </c>
      <c r="CEB316" s="46">
        <v>0.28000000000000003</v>
      </c>
      <c r="CEC316" s="46">
        <v>63</v>
      </c>
      <c r="CED316" s="46"/>
      <c r="CEE316" s="41">
        <v>209</v>
      </c>
      <c r="CEF316" s="42" t="s">
        <v>47</v>
      </c>
      <c r="CEG316" s="41">
        <v>40</v>
      </c>
      <c r="CEH316" s="46">
        <v>5.08</v>
      </c>
      <c r="CEI316" s="46">
        <v>4.5999999999999996</v>
      </c>
      <c r="CEJ316" s="46">
        <v>0.28000000000000003</v>
      </c>
      <c r="CEK316" s="46">
        <v>63</v>
      </c>
      <c r="CEL316" s="46"/>
      <c r="CEM316" s="41">
        <v>209</v>
      </c>
      <c r="CEN316" s="42" t="s">
        <v>47</v>
      </c>
      <c r="CEO316" s="41">
        <v>40</v>
      </c>
      <c r="CEP316" s="46">
        <v>5.08</v>
      </c>
      <c r="CEQ316" s="46">
        <v>4.5999999999999996</v>
      </c>
      <c r="CER316" s="46">
        <v>0.28000000000000003</v>
      </c>
      <c r="CES316" s="46">
        <v>63</v>
      </c>
      <c r="CET316" s="46"/>
      <c r="CEU316" s="41">
        <v>209</v>
      </c>
      <c r="CEV316" s="42" t="s">
        <v>47</v>
      </c>
      <c r="CEW316" s="41">
        <v>40</v>
      </c>
      <c r="CEX316" s="46">
        <v>5.08</v>
      </c>
      <c r="CEY316" s="46">
        <v>4.5999999999999996</v>
      </c>
      <c r="CEZ316" s="46">
        <v>0.28000000000000003</v>
      </c>
      <c r="CFA316" s="46">
        <v>63</v>
      </c>
      <c r="CFB316" s="46"/>
      <c r="CFC316" s="41">
        <v>209</v>
      </c>
      <c r="CFD316" s="42" t="s">
        <v>47</v>
      </c>
      <c r="CFE316" s="41">
        <v>40</v>
      </c>
      <c r="CFF316" s="46">
        <v>5.08</v>
      </c>
      <c r="CFG316" s="46">
        <v>4.5999999999999996</v>
      </c>
      <c r="CFH316" s="46">
        <v>0.28000000000000003</v>
      </c>
      <c r="CFI316" s="46">
        <v>63</v>
      </c>
      <c r="CFJ316" s="46"/>
      <c r="CFK316" s="41">
        <v>209</v>
      </c>
      <c r="CFL316" s="42" t="s">
        <v>47</v>
      </c>
      <c r="CFM316" s="41">
        <v>40</v>
      </c>
      <c r="CFN316" s="46">
        <v>5.08</v>
      </c>
      <c r="CFO316" s="46">
        <v>4.5999999999999996</v>
      </c>
      <c r="CFP316" s="46">
        <v>0.28000000000000003</v>
      </c>
      <c r="CFQ316" s="46">
        <v>63</v>
      </c>
      <c r="CFR316" s="46"/>
      <c r="CFS316" s="41">
        <v>209</v>
      </c>
      <c r="CFT316" s="42" t="s">
        <v>47</v>
      </c>
      <c r="CFU316" s="41">
        <v>40</v>
      </c>
      <c r="CFV316" s="46">
        <v>5.08</v>
      </c>
      <c r="CFW316" s="46">
        <v>4.5999999999999996</v>
      </c>
      <c r="CFX316" s="46">
        <v>0.28000000000000003</v>
      </c>
      <c r="CFY316" s="46">
        <v>63</v>
      </c>
      <c r="CFZ316" s="46"/>
      <c r="CGA316" s="41">
        <v>209</v>
      </c>
      <c r="CGB316" s="42" t="s">
        <v>47</v>
      </c>
      <c r="CGC316" s="41">
        <v>40</v>
      </c>
      <c r="CGD316" s="46">
        <v>5.08</v>
      </c>
      <c r="CGE316" s="46">
        <v>4.5999999999999996</v>
      </c>
      <c r="CGF316" s="46">
        <v>0.28000000000000003</v>
      </c>
      <c r="CGG316" s="46">
        <v>63</v>
      </c>
      <c r="CGH316" s="46"/>
      <c r="CGI316" s="41">
        <v>209</v>
      </c>
      <c r="CGJ316" s="42" t="s">
        <v>47</v>
      </c>
      <c r="CGK316" s="41">
        <v>40</v>
      </c>
      <c r="CGL316" s="46">
        <v>5.08</v>
      </c>
      <c r="CGM316" s="46">
        <v>4.5999999999999996</v>
      </c>
      <c r="CGN316" s="46">
        <v>0.28000000000000003</v>
      </c>
      <c r="CGO316" s="46">
        <v>63</v>
      </c>
      <c r="CGP316" s="46"/>
      <c r="CGQ316" s="41">
        <v>209</v>
      </c>
      <c r="CGR316" s="42" t="s">
        <v>47</v>
      </c>
      <c r="CGS316" s="41">
        <v>40</v>
      </c>
      <c r="CGT316" s="46">
        <v>5.08</v>
      </c>
      <c r="CGU316" s="46">
        <v>4.5999999999999996</v>
      </c>
      <c r="CGV316" s="46">
        <v>0.28000000000000003</v>
      </c>
      <c r="CGW316" s="46">
        <v>63</v>
      </c>
      <c r="CGX316" s="46"/>
      <c r="CGY316" s="41">
        <v>209</v>
      </c>
      <c r="CGZ316" s="42" t="s">
        <v>47</v>
      </c>
      <c r="CHA316" s="41">
        <v>40</v>
      </c>
      <c r="CHB316" s="46">
        <v>5.08</v>
      </c>
      <c r="CHC316" s="46">
        <v>4.5999999999999996</v>
      </c>
      <c r="CHD316" s="46">
        <v>0.28000000000000003</v>
      </c>
      <c r="CHE316" s="46">
        <v>63</v>
      </c>
      <c r="CHF316" s="46"/>
      <c r="CHG316" s="41">
        <v>209</v>
      </c>
      <c r="CHH316" s="42" t="s">
        <v>47</v>
      </c>
      <c r="CHI316" s="41">
        <v>40</v>
      </c>
      <c r="CHJ316" s="46">
        <v>5.08</v>
      </c>
      <c r="CHK316" s="46">
        <v>4.5999999999999996</v>
      </c>
      <c r="CHL316" s="46">
        <v>0.28000000000000003</v>
      </c>
      <c r="CHM316" s="46">
        <v>63</v>
      </c>
      <c r="CHN316" s="46"/>
      <c r="CHO316" s="41">
        <v>209</v>
      </c>
      <c r="CHP316" s="42" t="s">
        <v>47</v>
      </c>
      <c r="CHQ316" s="41">
        <v>40</v>
      </c>
      <c r="CHR316" s="46">
        <v>5.08</v>
      </c>
      <c r="CHS316" s="46">
        <v>4.5999999999999996</v>
      </c>
      <c r="CHT316" s="46">
        <v>0.28000000000000003</v>
      </c>
      <c r="CHU316" s="46">
        <v>63</v>
      </c>
      <c r="CHV316" s="46"/>
      <c r="CHW316" s="41">
        <v>209</v>
      </c>
      <c r="CHX316" s="42" t="s">
        <v>47</v>
      </c>
      <c r="CHY316" s="41">
        <v>40</v>
      </c>
      <c r="CHZ316" s="46">
        <v>5.08</v>
      </c>
      <c r="CIA316" s="46">
        <v>4.5999999999999996</v>
      </c>
      <c r="CIB316" s="46">
        <v>0.28000000000000003</v>
      </c>
      <c r="CIC316" s="46">
        <v>63</v>
      </c>
      <c r="CID316" s="46"/>
      <c r="CIE316" s="41">
        <v>209</v>
      </c>
      <c r="CIF316" s="42" t="s">
        <v>47</v>
      </c>
      <c r="CIG316" s="41">
        <v>40</v>
      </c>
      <c r="CIH316" s="46">
        <v>5.08</v>
      </c>
      <c r="CII316" s="46">
        <v>4.5999999999999996</v>
      </c>
      <c r="CIJ316" s="46">
        <v>0.28000000000000003</v>
      </c>
      <c r="CIK316" s="46">
        <v>63</v>
      </c>
      <c r="CIL316" s="46"/>
      <c r="CIM316" s="41">
        <v>209</v>
      </c>
      <c r="CIN316" s="42" t="s">
        <v>47</v>
      </c>
      <c r="CIO316" s="41">
        <v>40</v>
      </c>
      <c r="CIP316" s="46">
        <v>5.08</v>
      </c>
      <c r="CIQ316" s="46">
        <v>4.5999999999999996</v>
      </c>
      <c r="CIR316" s="46">
        <v>0.28000000000000003</v>
      </c>
      <c r="CIS316" s="46">
        <v>63</v>
      </c>
      <c r="CIT316" s="46"/>
      <c r="CIU316" s="41">
        <v>209</v>
      </c>
      <c r="CIV316" s="42" t="s">
        <v>47</v>
      </c>
      <c r="CIW316" s="41">
        <v>40</v>
      </c>
      <c r="CIX316" s="46">
        <v>5.08</v>
      </c>
      <c r="CIY316" s="46">
        <v>4.5999999999999996</v>
      </c>
      <c r="CIZ316" s="46">
        <v>0.28000000000000003</v>
      </c>
      <c r="CJA316" s="46">
        <v>63</v>
      </c>
      <c r="CJB316" s="46"/>
      <c r="CJC316" s="41">
        <v>209</v>
      </c>
      <c r="CJD316" s="42" t="s">
        <v>47</v>
      </c>
      <c r="CJE316" s="41">
        <v>40</v>
      </c>
      <c r="CJF316" s="46">
        <v>5.08</v>
      </c>
      <c r="CJG316" s="46">
        <v>4.5999999999999996</v>
      </c>
      <c r="CJH316" s="46">
        <v>0.28000000000000003</v>
      </c>
      <c r="CJI316" s="46">
        <v>63</v>
      </c>
      <c r="CJJ316" s="46"/>
      <c r="CJK316" s="41">
        <v>209</v>
      </c>
      <c r="CJL316" s="42" t="s">
        <v>47</v>
      </c>
      <c r="CJM316" s="41">
        <v>40</v>
      </c>
      <c r="CJN316" s="46">
        <v>5.08</v>
      </c>
      <c r="CJO316" s="46">
        <v>4.5999999999999996</v>
      </c>
      <c r="CJP316" s="46">
        <v>0.28000000000000003</v>
      </c>
      <c r="CJQ316" s="46">
        <v>63</v>
      </c>
      <c r="CJR316" s="46"/>
      <c r="CJS316" s="41">
        <v>209</v>
      </c>
      <c r="CJT316" s="42" t="s">
        <v>47</v>
      </c>
      <c r="CJU316" s="41">
        <v>40</v>
      </c>
      <c r="CJV316" s="46">
        <v>5.08</v>
      </c>
      <c r="CJW316" s="46">
        <v>4.5999999999999996</v>
      </c>
      <c r="CJX316" s="46">
        <v>0.28000000000000003</v>
      </c>
      <c r="CJY316" s="46">
        <v>63</v>
      </c>
      <c r="CJZ316" s="46"/>
      <c r="CKA316" s="41">
        <v>209</v>
      </c>
      <c r="CKB316" s="42" t="s">
        <v>47</v>
      </c>
      <c r="CKC316" s="41">
        <v>40</v>
      </c>
      <c r="CKD316" s="46">
        <v>5.08</v>
      </c>
      <c r="CKE316" s="46">
        <v>4.5999999999999996</v>
      </c>
      <c r="CKF316" s="46">
        <v>0.28000000000000003</v>
      </c>
      <c r="CKG316" s="46">
        <v>63</v>
      </c>
      <c r="CKH316" s="46"/>
      <c r="CKI316" s="41">
        <v>209</v>
      </c>
      <c r="CKJ316" s="42" t="s">
        <v>47</v>
      </c>
      <c r="CKK316" s="41">
        <v>40</v>
      </c>
      <c r="CKL316" s="46">
        <v>5.08</v>
      </c>
      <c r="CKM316" s="46">
        <v>4.5999999999999996</v>
      </c>
      <c r="CKN316" s="46">
        <v>0.28000000000000003</v>
      </c>
      <c r="CKO316" s="46">
        <v>63</v>
      </c>
      <c r="CKP316" s="46"/>
      <c r="CKQ316" s="41">
        <v>209</v>
      </c>
      <c r="CKR316" s="42" t="s">
        <v>47</v>
      </c>
      <c r="CKS316" s="41">
        <v>40</v>
      </c>
      <c r="CKT316" s="46">
        <v>5.08</v>
      </c>
      <c r="CKU316" s="46">
        <v>4.5999999999999996</v>
      </c>
      <c r="CKV316" s="46">
        <v>0.28000000000000003</v>
      </c>
      <c r="CKW316" s="46">
        <v>63</v>
      </c>
      <c r="CKX316" s="46"/>
      <c r="CKY316" s="41">
        <v>209</v>
      </c>
      <c r="CKZ316" s="42" t="s">
        <v>47</v>
      </c>
      <c r="CLA316" s="41">
        <v>40</v>
      </c>
      <c r="CLB316" s="46">
        <v>5.08</v>
      </c>
      <c r="CLC316" s="46">
        <v>4.5999999999999996</v>
      </c>
      <c r="CLD316" s="46">
        <v>0.28000000000000003</v>
      </c>
      <c r="CLE316" s="46">
        <v>63</v>
      </c>
      <c r="CLF316" s="46"/>
      <c r="CLG316" s="41">
        <v>209</v>
      </c>
      <c r="CLH316" s="42" t="s">
        <v>47</v>
      </c>
      <c r="CLI316" s="41">
        <v>40</v>
      </c>
      <c r="CLJ316" s="46">
        <v>5.08</v>
      </c>
      <c r="CLK316" s="46">
        <v>4.5999999999999996</v>
      </c>
      <c r="CLL316" s="46">
        <v>0.28000000000000003</v>
      </c>
      <c r="CLM316" s="46">
        <v>63</v>
      </c>
      <c r="CLN316" s="46"/>
      <c r="CLO316" s="41">
        <v>209</v>
      </c>
      <c r="CLP316" s="42" t="s">
        <v>47</v>
      </c>
      <c r="CLQ316" s="41">
        <v>40</v>
      </c>
      <c r="CLR316" s="46">
        <v>5.08</v>
      </c>
      <c r="CLS316" s="46">
        <v>4.5999999999999996</v>
      </c>
      <c r="CLT316" s="46">
        <v>0.28000000000000003</v>
      </c>
      <c r="CLU316" s="46">
        <v>63</v>
      </c>
      <c r="CLV316" s="46"/>
      <c r="CLW316" s="41">
        <v>209</v>
      </c>
      <c r="CLX316" s="42" t="s">
        <v>47</v>
      </c>
      <c r="CLY316" s="41">
        <v>40</v>
      </c>
      <c r="CLZ316" s="46">
        <v>5.08</v>
      </c>
      <c r="CMA316" s="46">
        <v>4.5999999999999996</v>
      </c>
      <c r="CMB316" s="46">
        <v>0.28000000000000003</v>
      </c>
      <c r="CMC316" s="46">
        <v>63</v>
      </c>
      <c r="CMD316" s="46"/>
      <c r="CME316" s="41">
        <v>209</v>
      </c>
      <c r="CMF316" s="42" t="s">
        <v>47</v>
      </c>
      <c r="CMG316" s="41">
        <v>40</v>
      </c>
      <c r="CMH316" s="46">
        <v>5.08</v>
      </c>
      <c r="CMI316" s="46">
        <v>4.5999999999999996</v>
      </c>
      <c r="CMJ316" s="46">
        <v>0.28000000000000003</v>
      </c>
      <c r="CMK316" s="46">
        <v>63</v>
      </c>
      <c r="CML316" s="46"/>
      <c r="CMM316" s="41">
        <v>209</v>
      </c>
      <c r="CMN316" s="42" t="s">
        <v>47</v>
      </c>
      <c r="CMO316" s="41">
        <v>40</v>
      </c>
      <c r="CMP316" s="46">
        <v>5.08</v>
      </c>
      <c r="CMQ316" s="46">
        <v>4.5999999999999996</v>
      </c>
      <c r="CMR316" s="46">
        <v>0.28000000000000003</v>
      </c>
      <c r="CMS316" s="46">
        <v>63</v>
      </c>
      <c r="CMT316" s="46"/>
      <c r="CMU316" s="41">
        <v>209</v>
      </c>
      <c r="CMV316" s="42" t="s">
        <v>47</v>
      </c>
      <c r="CMW316" s="41">
        <v>40</v>
      </c>
      <c r="CMX316" s="46">
        <v>5.08</v>
      </c>
      <c r="CMY316" s="46">
        <v>4.5999999999999996</v>
      </c>
      <c r="CMZ316" s="46">
        <v>0.28000000000000003</v>
      </c>
      <c r="CNA316" s="46">
        <v>63</v>
      </c>
      <c r="CNB316" s="46"/>
      <c r="CNC316" s="41">
        <v>209</v>
      </c>
      <c r="CND316" s="42" t="s">
        <v>47</v>
      </c>
      <c r="CNE316" s="41">
        <v>40</v>
      </c>
      <c r="CNF316" s="46">
        <v>5.08</v>
      </c>
      <c r="CNG316" s="46">
        <v>4.5999999999999996</v>
      </c>
      <c r="CNH316" s="46">
        <v>0.28000000000000003</v>
      </c>
      <c r="CNI316" s="46">
        <v>63</v>
      </c>
      <c r="CNJ316" s="46"/>
      <c r="CNK316" s="41">
        <v>209</v>
      </c>
      <c r="CNL316" s="42" t="s">
        <v>47</v>
      </c>
      <c r="CNM316" s="41">
        <v>40</v>
      </c>
      <c r="CNN316" s="46">
        <v>5.08</v>
      </c>
      <c r="CNO316" s="46">
        <v>4.5999999999999996</v>
      </c>
      <c r="CNP316" s="46">
        <v>0.28000000000000003</v>
      </c>
      <c r="CNQ316" s="46">
        <v>63</v>
      </c>
      <c r="CNR316" s="46"/>
      <c r="CNS316" s="41">
        <v>209</v>
      </c>
      <c r="CNT316" s="42" t="s">
        <v>47</v>
      </c>
      <c r="CNU316" s="41">
        <v>40</v>
      </c>
      <c r="CNV316" s="46">
        <v>5.08</v>
      </c>
      <c r="CNW316" s="46">
        <v>4.5999999999999996</v>
      </c>
      <c r="CNX316" s="46">
        <v>0.28000000000000003</v>
      </c>
      <c r="CNY316" s="46">
        <v>63</v>
      </c>
      <c r="CNZ316" s="46"/>
      <c r="COA316" s="41">
        <v>209</v>
      </c>
      <c r="COB316" s="42" t="s">
        <v>47</v>
      </c>
      <c r="COC316" s="41">
        <v>40</v>
      </c>
      <c r="COD316" s="46">
        <v>5.08</v>
      </c>
      <c r="COE316" s="46">
        <v>4.5999999999999996</v>
      </c>
      <c r="COF316" s="46">
        <v>0.28000000000000003</v>
      </c>
      <c r="COG316" s="46">
        <v>63</v>
      </c>
      <c r="COH316" s="46"/>
      <c r="COI316" s="41">
        <v>209</v>
      </c>
      <c r="COJ316" s="42" t="s">
        <v>47</v>
      </c>
      <c r="COK316" s="41">
        <v>40</v>
      </c>
      <c r="COL316" s="46">
        <v>5.08</v>
      </c>
      <c r="COM316" s="46">
        <v>4.5999999999999996</v>
      </c>
      <c r="CON316" s="46">
        <v>0.28000000000000003</v>
      </c>
      <c r="COO316" s="46">
        <v>63</v>
      </c>
      <c r="COP316" s="46"/>
      <c r="COQ316" s="41">
        <v>209</v>
      </c>
      <c r="COR316" s="42" t="s">
        <v>47</v>
      </c>
      <c r="COS316" s="41">
        <v>40</v>
      </c>
      <c r="COT316" s="46">
        <v>5.08</v>
      </c>
      <c r="COU316" s="46">
        <v>4.5999999999999996</v>
      </c>
      <c r="COV316" s="46">
        <v>0.28000000000000003</v>
      </c>
      <c r="COW316" s="46">
        <v>63</v>
      </c>
      <c r="COX316" s="46"/>
      <c r="COY316" s="41">
        <v>209</v>
      </c>
      <c r="COZ316" s="42" t="s">
        <v>47</v>
      </c>
      <c r="CPA316" s="41">
        <v>40</v>
      </c>
      <c r="CPB316" s="46">
        <v>5.08</v>
      </c>
      <c r="CPC316" s="46">
        <v>4.5999999999999996</v>
      </c>
      <c r="CPD316" s="46">
        <v>0.28000000000000003</v>
      </c>
      <c r="CPE316" s="46">
        <v>63</v>
      </c>
      <c r="CPF316" s="46"/>
      <c r="CPG316" s="41">
        <v>209</v>
      </c>
      <c r="CPH316" s="42" t="s">
        <v>47</v>
      </c>
      <c r="CPI316" s="41">
        <v>40</v>
      </c>
      <c r="CPJ316" s="46">
        <v>5.08</v>
      </c>
      <c r="CPK316" s="46">
        <v>4.5999999999999996</v>
      </c>
      <c r="CPL316" s="46">
        <v>0.28000000000000003</v>
      </c>
      <c r="CPM316" s="46">
        <v>63</v>
      </c>
      <c r="CPN316" s="46"/>
      <c r="CPO316" s="41">
        <v>209</v>
      </c>
      <c r="CPP316" s="42" t="s">
        <v>47</v>
      </c>
      <c r="CPQ316" s="41">
        <v>40</v>
      </c>
      <c r="CPR316" s="46">
        <v>5.08</v>
      </c>
      <c r="CPS316" s="46">
        <v>4.5999999999999996</v>
      </c>
      <c r="CPT316" s="46">
        <v>0.28000000000000003</v>
      </c>
      <c r="CPU316" s="46">
        <v>63</v>
      </c>
      <c r="CPV316" s="46"/>
      <c r="CPW316" s="41">
        <v>209</v>
      </c>
      <c r="CPX316" s="42" t="s">
        <v>47</v>
      </c>
      <c r="CPY316" s="41">
        <v>40</v>
      </c>
      <c r="CPZ316" s="46">
        <v>5.08</v>
      </c>
      <c r="CQA316" s="46">
        <v>4.5999999999999996</v>
      </c>
      <c r="CQB316" s="46">
        <v>0.28000000000000003</v>
      </c>
      <c r="CQC316" s="46">
        <v>63</v>
      </c>
      <c r="CQD316" s="46"/>
      <c r="CQE316" s="41">
        <v>209</v>
      </c>
      <c r="CQF316" s="42" t="s">
        <v>47</v>
      </c>
      <c r="CQG316" s="41">
        <v>40</v>
      </c>
      <c r="CQH316" s="46">
        <v>5.08</v>
      </c>
      <c r="CQI316" s="46">
        <v>4.5999999999999996</v>
      </c>
      <c r="CQJ316" s="46">
        <v>0.28000000000000003</v>
      </c>
      <c r="CQK316" s="46">
        <v>63</v>
      </c>
      <c r="CQL316" s="46"/>
      <c r="CQM316" s="41">
        <v>209</v>
      </c>
      <c r="CQN316" s="42" t="s">
        <v>47</v>
      </c>
      <c r="CQO316" s="41">
        <v>40</v>
      </c>
      <c r="CQP316" s="46">
        <v>5.08</v>
      </c>
      <c r="CQQ316" s="46">
        <v>4.5999999999999996</v>
      </c>
      <c r="CQR316" s="46">
        <v>0.28000000000000003</v>
      </c>
      <c r="CQS316" s="46">
        <v>63</v>
      </c>
      <c r="CQT316" s="46"/>
      <c r="CQU316" s="41">
        <v>209</v>
      </c>
      <c r="CQV316" s="42" t="s">
        <v>47</v>
      </c>
      <c r="CQW316" s="41">
        <v>40</v>
      </c>
      <c r="CQX316" s="46">
        <v>5.08</v>
      </c>
      <c r="CQY316" s="46">
        <v>4.5999999999999996</v>
      </c>
      <c r="CQZ316" s="46">
        <v>0.28000000000000003</v>
      </c>
      <c r="CRA316" s="46">
        <v>63</v>
      </c>
      <c r="CRB316" s="46"/>
      <c r="CRC316" s="41">
        <v>209</v>
      </c>
      <c r="CRD316" s="42" t="s">
        <v>47</v>
      </c>
      <c r="CRE316" s="41">
        <v>40</v>
      </c>
      <c r="CRF316" s="46">
        <v>5.08</v>
      </c>
      <c r="CRG316" s="46">
        <v>4.5999999999999996</v>
      </c>
      <c r="CRH316" s="46">
        <v>0.28000000000000003</v>
      </c>
      <c r="CRI316" s="46">
        <v>63</v>
      </c>
      <c r="CRJ316" s="46"/>
      <c r="CRK316" s="41">
        <v>209</v>
      </c>
      <c r="CRL316" s="42" t="s">
        <v>47</v>
      </c>
      <c r="CRM316" s="41">
        <v>40</v>
      </c>
      <c r="CRN316" s="46">
        <v>5.08</v>
      </c>
      <c r="CRO316" s="46">
        <v>4.5999999999999996</v>
      </c>
      <c r="CRP316" s="46">
        <v>0.28000000000000003</v>
      </c>
      <c r="CRQ316" s="46">
        <v>63</v>
      </c>
      <c r="CRR316" s="46"/>
      <c r="CRS316" s="41">
        <v>209</v>
      </c>
      <c r="CRT316" s="42" t="s">
        <v>47</v>
      </c>
      <c r="CRU316" s="41">
        <v>40</v>
      </c>
      <c r="CRV316" s="46">
        <v>5.08</v>
      </c>
      <c r="CRW316" s="46">
        <v>4.5999999999999996</v>
      </c>
      <c r="CRX316" s="46">
        <v>0.28000000000000003</v>
      </c>
      <c r="CRY316" s="46">
        <v>63</v>
      </c>
      <c r="CRZ316" s="46"/>
      <c r="CSA316" s="41">
        <v>209</v>
      </c>
      <c r="CSB316" s="42" t="s">
        <v>47</v>
      </c>
      <c r="CSC316" s="41">
        <v>40</v>
      </c>
      <c r="CSD316" s="46">
        <v>5.08</v>
      </c>
      <c r="CSE316" s="46">
        <v>4.5999999999999996</v>
      </c>
      <c r="CSF316" s="46">
        <v>0.28000000000000003</v>
      </c>
      <c r="CSG316" s="46">
        <v>63</v>
      </c>
      <c r="CSH316" s="46"/>
      <c r="CSI316" s="41">
        <v>209</v>
      </c>
      <c r="CSJ316" s="42" t="s">
        <v>47</v>
      </c>
      <c r="CSK316" s="41">
        <v>40</v>
      </c>
      <c r="CSL316" s="46">
        <v>5.08</v>
      </c>
      <c r="CSM316" s="46">
        <v>4.5999999999999996</v>
      </c>
      <c r="CSN316" s="46">
        <v>0.28000000000000003</v>
      </c>
      <c r="CSO316" s="46">
        <v>63</v>
      </c>
      <c r="CSP316" s="46"/>
      <c r="CSQ316" s="41">
        <v>209</v>
      </c>
      <c r="CSR316" s="42" t="s">
        <v>47</v>
      </c>
      <c r="CSS316" s="41">
        <v>40</v>
      </c>
      <c r="CST316" s="46">
        <v>5.08</v>
      </c>
      <c r="CSU316" s="46">
        <v>4.5999999999999996</v>
      </c>
      <c r="CSV316" s="46">
        <v>0.28000000000000003</v>
      </c>
      <c r="CSW316" s="46">
        <v>63</v>
      </c>
      <c r="CSX316" s="46"/>
      <c r="CSY316" s="41">
        <v>209</v>
      </c>
      <c r="CSZ316" s="42" t="s">
        <v>47</v>
      </c>
      <c r="CTA316" s="41">
        <v>40</v>
      </c>
      <c r="CTB316" s="46">
        <v>5.08</v>
      </c>
      <c r="CTC316" s="46">
        <v>4.5999999999999996</v>
      </c>
      <c r="CTD316" s="46">
        <v>0.28000000000000003</v>
      </c>
      <c r="CTE316" s="46">
        <v>63</v>
      </c>
      <c r="CTF316" s="46"/>
      <c r="CTG316" s="41">
        <v>209</v>
      </c>
      <c r="CTH316" s="42" t="s">
        <v>47</v>
      </c>
      <c r="CTI316" s="41">
        <v>40</v>
      </c>
      <c r="CTJ316" s="46">
        <v>5.08</v>
      </c>
      <c r="CTK316" s="46">
        <v>4.5999999999999996</v>
      </c>
      <c r="CTL316" s="46">
        <v>0.28000000000000003</v>
      </c>
      <c r="CTM316" s="46">
        <v>63</v>
      </c>
      <c r="CTN316" s="46"/>
      <c r="CTO316" s="41">
        <v>209</v>
      </c>
      <c r="CTP316" s="42" t="s">
        <v>47</v>
      </c>
      <c r="CTQ316" s="41">
        <v>40</v>
      </c>
      <c r="CTR316" s="46">
        <v>5.08</v>
      </c>
      <c r="CTS316" s="46">
        <v>4.5999999999999996</v>
      </c>
      <c r="CTT316" s="46">
        <v>0.28000000000000003</v>
      </c>
      <c r="CTU316" s="46">
        <v>63</v>
      </c>
      <c r="CTV316" s="46"/>
      <c r="CTW316" s="41">
        <v>209</v>
      </c>
      <c r="CTX316" s="42" t="s">
        <v>47</v>
      </c>
      <c r="CTY316" s="41">
        <v>40</v>
      </c>
      <c r="CTZ316" s="46">
        <v>5.08</v>
      </c>
      <c r="CUA316" s="46">
        <v>4.5999999999999996</v>
      </c>
      <c r="CUB316" s="46">
        <v>0.28000000000000003</v>
      </c>
      <c r="CUC316" s="46">
        <v>63</v>
      </c>
      <c r="CUD316" s="46"/>
      <c r="CUE316" s="41">
        <v>209</v>
      </c>
      <c r="CUF316" s="42" t="s">
        <v>47</v>
      </c>
      <c r="CUG316" s="41">
        <v>40</v>
      </c>
      <c r="CUH316" s="46">
        <v>5.08</v>
      </c>
      <c r="CUI316" s="46">
        <v>4.5999999999999996</v>
      </c>
      <c r="CUJ316" s="46">
        <v>0.28000000000000003</v>
      </c>
      <c r="CUK316" s="46">
        <v>63</v>
      </c>
      <c r="CUL316" s="46"/>
      <c r="CUM316" s="41">
        <v>209</v>
      </c>
      <c r="CUN316" s="42" t="s">
        <v>47</v>
      </c>
      <c r="CUO316" s="41">
        <v>40</v>
      </c>
      <c r="CUP316" s="46">
        <v>5.08</v>
      </c>
      <c r="CUQ316" s="46">
        <v>4.5999999999999996</v>
      </c>
      <c r="CUR316" s="46">
        <v>0.28000000000000003</v>
      </c>
      <c r="CUS316" s="46">
        <v>63</v>
      </c>
      <c r="CUT316" s="46"/>
      <c r="CUU316" s="41">
        <v>209</v>
      </c>
      <c r="CUV316" s="42" t="s">
        <v>47</v>
      </c>
      <c r="CUW316" s="41">
        <v>40</v>
      </c>
      <c r="CUX316" s="46">
        <v>5.08</v>
      </c>
      <c r="CUY316" s="46">
        <v>4.5999999999999996</v>
      </c>
      <c r="CUZ316" s="46">
        <v>0.28000000000000003</v>
      </c>
      <c r="CVA316" s="46">
        <v>63</v>
      </c>
      <c r="CVB316" s="46"/>
      <c r="CVC316" s="41">
        <v>209</v>
      </c>
      <c r="CVD316" s="42" t="s">
        <v>47</v>
      </c>
      <c r="CVE316" s="41">
        <v>40</v>
      </c>
      <c r="CVF316" s="46">
        <v>5.08</v>
      </c>
      <c r="CVG316" s="46">
        <v>4.5999999999999996</v>
      </c>
      <c r="CVH316" s="46">
        <v>0.28000000000000003</v>
      </c>
      <c r="CVI316" s="46">
        <v>63</v>
      </c>
      <c r="CVJ316" s="46"/>
      <c r="CVK316" s="41">
        <v>209</v>
      </c>
      <c r="CVL316" s="42" t="s">
        <v>47</v>
      </c>
      <c r="CVM316" s="41">
        <v>40</v>
      </c>
      <c r="CVN316" s="46">
        <v>5.08</v>
      </c>
      <c r="CVO316" s="46">
        <v>4.5999999999999996</v>
      </c>
      <c r="CVP316" s="46">
        <v>0.28000000000000003</v>
      </c>
      <c r="CVQ316" s="46">
        <v>63</v>
      </c>
      <c r="CVR316" s="46"/>
      <c r="CVS316" s="41">
        <v>209</v>
      </c>
      <c r="CVT316" s="42" t="s">
        <v>47</v>
      </c>
      <c r="CVU316" s="41">
        <v>40</v>
      </c>
      <c r="CVV316" s="46">
        <v>5.08</v>
      </c>
      <c r="CVW316" s="46">
        <v>4.5999999999999996</v>
      </c>
      <c r="CVX316" s="46">
        <v>0.28000000000000003</v>
      </c>
      <c r="CVY316" s="46">
        <v>63</v>
      </c>
      <c r="CVZ316" s="46"/>
      <c r="CWA316" s="41">
        <v>209</v>
      </c>
      <c r="CWB316" s="42" t="s">
        <v>47</v>
      </c>
      <c r="CWC316" s="41">
        <v>40</v>
      </c>
      <c r="CWD316" s="46">
        <v>5.08</v>
      </c>
      <c r="CWE316" s="46">
        <v>4.5999999999999996</v>
      </c>
      <c r="CWF316" s="46">
        <v>0.28000000000000003</v>
      </c>
      <c r="CWG316" s="46">
        <v>63</v>
      </c>
      <c r="CWH316" s="46"/>
      <c r="CWI316" s="41">
        <v>209</v>
      </c>
      <c r="CWJ316" s="42" t="s">
        <v>47</v>
      </c>
      <c r="CWK316" s="41">
        <v>40</v>
      </c>
      <c r="CWL316" s="46">
        <v>5.08</v>
      </c>
      <c r="CWM316" s="46">
        <v>4.5999999999999996</v>
      </c>
      <c r="CWN316" s="46">
        <v>0.28000000000000003</v>
      </c>
      <c r="CWO316" s="46">
        <v>63</v>
      </c>
      <c r="CWP316" s="46"/>
      <c r="CWQ316" s="41">
        <v>209</v>
      </c>
      <c r="CWR316" s="42" t="s">
        <v>47</v>
      </c>
      <c r="CWS316" s="41">
        <v>40</v>
      </c>
      <c r="CWT316" s="46">
        <v>5.08</v>
      </c>
      <c r="CWU316" s="46">
        <v>4.5999999999999996</v>
      </c>
      <c r="CWV316" s="46">
        <v>0.28000000000000003</v>
      </c>
      <c r="CWW316" s="46">
        <v>63</v>
      </c>
      <c r="CWX316" s="46"/>
      <c r="CWY316" s="41">
        <v>209</v>
      </c>
      <c r="CWZ316" s="42" t="s">
        <v>47</v>
      </c>
      <c r="CXA316" s="41">
        <v>40</v>
      </c>
      <c r="CXB316" s="46">
        <v>5.08</v>
      </c>
      <c r="CXC316" s="46">
        <v>4.5999999999999996</v>
      </c>
      <c r="CXD316" s="46">
        <v>0.28000000000000003</v>
      </c>
      <c r="CXE316" s="46">
        <v>63</v>
      </c>
      <c r="CXF316" s="46"/>
      <c r="CXG316" s="41">
        <v>209</v>
      </c>
      <c r="CXH316" s="42" t="s">
        <v>47</v>
      </c>
      <c r="CXI316" s="41">
        <v>40</v>
      </c>
      <c r="CXJ316" s="46">
        <v>5.08</v>
      </c>
      <c r="CXK316" s="46">
        <v>4.5999999999999996</v>
      </c>
      <c r="CXL316" s="46">
        <v>0.28000000000000003</v>
      </c>
      <c r="CXM316" s="46">
        <v>63</v>
      </c>
      <c r="CXN316" s="46"/>
      <c r="CXO316" s="41">
        <v>209</v>
      </c>
      <c r="CXP316" s="42" t="s">
        <v>47</v>
      </c>
      <c r="CXQ316" s="41">
        <v>40</v>
      </c>
      <c r="CXR316" s="46">
        <v>5.08</v>
      </c>
      <c r="CXS316" s="46">
        <v>4.5999999999999996</v>
      </c>
      <c r="CXT316" s="46">
        <v>0.28000000000000003</v>
      </c>
      <c r="CXU316" s="46">
        <v>63</v>
      </c>
      <c r="CXV316" s="46"/>
      <c r="CXW316" s="41">
        <v>209</v>
      </c>
      <c r="CXX316" s="42" t="s">
        <v>47</v>
      </c>
      <c r="CXY316" s="41">
        <v>40</v>
      </c>
      <c r="CXZ316" s="46">
        <v>5.08</v>
      </c>
      <c r="CYA316" s="46">
        <v>4.5999999999999996</v>
      </c>
      <c r="CYB316" s="46">
        <v>0.28000000000000003</v>
      </c>
      <c r="CYC316" s="46">
        <v>63</v>
      </c>
      <c r="CYD316" s="46"/>
      <c r="CYE316" s="41">
        <v>209</v>
      </c>
      <c r="CYF316" s="42" t="s">
        <v>47</v>
      </c>
      <c r="CYG316" s="41">
        <v>40</v>
      </c>
      <c r="CYH316" s="46">
        <v>5.08</v>
      </c>
      <c r="CYI316" s="46">
        <v>4.5999999999999996</v>
      </c>
      <c r="CYJ316" s="46">
        <v>0.28000000000000003</v>
      </c>
      <c r="CYK316" s="46">
        <v>63</v>
      </c>
      <c r="CYL316" s="46"/>
      <c r="CYM316" s="41">
        <v>209</v>
      </c>
      <c r="CYN316" s="42" t="s">
        <v>47</v>
      </c>
      <c r="CYO316" s="41">
        <v>40</v>
      </c>
      <c r="CYP316" s="46">
        <v>5.08</v>
      </c>
      <c r="CYQ316" s="46">
        <v>4.5999999999999996</v>
      </c>
      <c r="CYR316" s="46">
        <v>0.28000000000000003</v>
      </c>
      <c r="CYS316" s="46">
        <v>63</v>
      </c>
      <c r="CYT316" s="46"/>
      <c r="CYU316" s="41">
        <v>209</v>
      </c>
      <c r="CYV316" s="42" t="s">
        <v>47</v>
      </c>
      <c r="CYW316" s="41">
        <v>40</v>
      </c>
      <c r="CYX316" s="46">
        <v>5.08</v>
      </c>
      <c r="CYY316" s="46">
        <v>4.5999999999999996</v>
      </c>
      <c r="CYZ316" s="46">
        <v>0.28000000000000003</v>
      </c>
      <c r="CZA316" s="46">
        <v>63</v>
      </c>
      <c r="CZB316" s="46"/>
      <c r="CZC316" s="41">
        <v>209</v>
      </c>
      <c r="CZD316" s="42" t="s">
        <v>47</v>
      </c>
      <c r="CZE316" s="41">
        <v>40</v>
      </c>
      <c r="CZF316" s="46">
        <v>5.08</v>
      </c>
      <c r="CZG316" s="46">
        <v>4.5999999999999996</v>
      </c>
      <c r="CZH316" s="46">
        <v>0.28000000000000003</v>
      </c>
      <c r="CZI316" s="46">
        <v>63</v>
      </c>
      <c r="CZJ316" s="46"/>
      <c r="CZK316" s="41">
        <v>209</v>
      </c>
      <c r="CZL316" s="42" t="s">
        <v>47</v>
      </c>
      <c r="CZM316" s="41">
        <v>40</v>
      </c>
      <c r="CZN316" s="46">
        <v>5.08</v>
      </c>
      <c r="CZO316" s="46">
        <v>4.5999999999999996</v>
      </c>
      <c r="CZP316" s="46">
        <v>0.28000000000000003</v>
      </c>
      <c r="CZQ316" s="46">
        <v>63</v>
      </c>
      <c r="CZR316" s="46"/>
      <c r="CZS316" s="41">
        <v>209</v>
      </c>
      <c r="CZT316" s="42" t="s">
        <v>47</v>
      </c>
      <c r="CZU316" s="41">
        <v>40</v>
      </c>
      <c r="CZV316" s="46">
        <v>5.08</v>
      </c>
      <c r="CZW316" s="46">
        <v>4.5999999999999996</v>
      </c>
      <c r="CZX316" s="46">
        <v>0.28000000000000003</v>
      </c>
      <c r="CZY316" s="46">
        <v>63</v>
      </c>
      <c r="CZZ316" s="46"/>
      <c r="DAA316" s="41">
        <v>209</v>
      </c>
      <c r="DAB316" s="42" t="s">
        <v>47</v>
      </c>
      <c r="DAC316" s="41">
        <v>40</v>
      </c>
      <c r="DAD316" s="46">
        <v>5.08</v>
      </c>
      <c r="DAE316" s="46">
        <v>4.5999999999999996</v>
      </c>
      <c r="DAF316" s="46">
        <v>0.28000000000000003</v>
      </c>
      <c r="DAG316" s="46">
        <v>63</v>
      </c>
      <c r="DAH316" s="46"/>
      <c r="DAI316" s="41">
        <v>209</v>
      </c>
      <c r="DAJ316" s="42" t="s">
        <v>47</v>
      </c>
      <c r="DAK316" s="41">
        <v>40</v>
      </c>
      <c r="DAL316" s="46">
        <v>5.08</v>
      </c>
      <c r="DAM316" s="46">
        <v>4.5999999999999996</v>
      </c>
      <c r="DAN316" s="46">
        <v>0.28000000000000003</v>
      </c>
      <c r="DAO316" s="46">
        <v>63</v>
      </c>
      <c r="DAP316" s="46"/>
      <c r="DAQ316" s="41">
        <v>209</v>
      </c>
      <c r="DAR316" s="42" t="s">
        <v>47</v>
      </c>
      <c r="DAS316" s="41">
        <v>40</v>
      </c>
      <c r="DAT316" s="46">
        <v>5.08</v>
      </c>
      <c r="DAU316" s="46">
        <v>4.5999999999999996</v>
      </c>
      <c r="DAV316" s="46">
        <v>0.28000000000000003</v>
      </c>
      <c r="DAW316" s="46">
        <v>63</v>
      </c>
      <c r="DAX316" s="46"/>
      <c r="DAY316" s="41">
        <v>209</v>
      </c>
      <c r="DAZ316" s="42" t="s">
        <v>47</v>
      </c>
      <c r="DBA316" s="41">
        <v>40</v>
      </c>
      <c r="DBB316" s="46">
        <v>5.08</v>
      </c>
      <c r="DBC316" s="46">
        <v>4.5999999999999996</v>
      </c>
      <c r="DBD316" s="46">
        <v>0.28000000000000003</v>
      </c>
      <c r="DBE316" s="46">
        <v>63</v>
      </c>
      <c r="DBF316" s="46"/>
      <c r="DBG316" s="41">
        <v>209</v>
      </c>
      <c r="DBH316" s="42" t="s">
        <v>47</v>
      </c>
      <c r="DBI316" s="41">
        <v>40</v>
      </c>
      <c r="DBJ316" s="46">
        <v>5.08</v>
      </c>
      <c r="DBK316" s="46">
        <v>4.5999999999999996</v>
      </c>
      <c r="DBL316" s="46">
        <v>0.28000000000000003</v>
      </c>
      <c r="DBM316" s="46">
        <v>63</v>
      </c>
      <c r="DBN316" s="46"/>
      <c r="DBO316" s="41">
        <v>209</v>
      </c>
      <c r="DBP316" s="42" t="s">
        <v>47</v>
      </c>
      <c r="DBQ316" s="41">
        <v>40</v>
      </c>
      <c r="DBR316" s="46">
        <v>5.08</v>
      </c>
      <c r="DBS316" s="46">
        <v>4.5999999999999996</v>
      </c>
      <c r="DBT316" s="46">
        <v>0.28000000000000003</v>
      </c>
      <c r="DBU316" s="46">
        <v>63</v>
      </c>
      <c r="DBV316" s="46"/>
      <c r="DBW316" s="41">
        <v>209</v>
      </c>
      <c r="DBX316" s="42" t="s">
        <v>47</v>
      </c>
      <c r="DBY316" s="41">
        <v>40</v>
      </c>
      <c r="DBZ316" s="46">
        <v>5.08</v>
      </c>
      <c r="DCA316" s="46">
        <v>4.5999999999999996</v>
      </c>
      <c r="DCB316" s="46">
        <v>0.28000000000000003</v>
      </c>
      <c r="DCC316" s="46">
        <v>63</v>
      </c>
      <c r="DCD316" s="46"/>
      <c r="DCE316" s="41">
        <v>209</v>
      </c>
      <c r="DCF316" s="42" t="s">
        <v>47</v>
      </c>
      <c r="DCG316" s="41">
        <v>40</v>
      </c>
      <c r="DCH316" s="46">
        <v>5.08</v>
      </c>
      <c r="DCI316" s="46">
        <v>4.5999999999999996</v>
      </c>
      <c r="DCJ316" s="46">
        <v>0.28000000000000003</v>
      </c>
      <c r="DCK316" s="46">
        <v>63</v>
      </c>
      <c r="DCL316" s="46"/>
      <c r="DCM316" s="41">
        <v>209</v>
      </c>
      <c r="DCN316" s="42" t="s">
        <v>47</v>
      </c>
      <c r="DCO316" s="41">
        <v>40</v>
      </c>
      <c r="DCP316" s="46">
        <v>5.08</v>
      </c>
      <c r="DCQ316" s="46">
        <v>4.5999999999999996</v>
      </c>
      <c r="DCR316" s="46">
        <v>0.28000000000000003</v>
      </c>
      <c r="DCS316" s="46">
        <v>63</v>
      </c>
      <c r="DCT316" s="46"/>
      <c r="DCU316" s="41">
        <v>209</v>
      </c>
      <c r="DCV316" s="42" t="s">
        <v>47</v>
      </c>
      <c r="DCW316" s="41">
        <v>40</v>
      </c>
      <c r="DCX316" s="46">
        <v>5.08</v>
      </c>
      <c r="DCY316" s="46">
        <v>4.5999999999999996</v>
      </c>
      <c r="DCZ316" s="46">
        <v>0.28000000000000003</v>
      </c>
      <c r="DDA316" s="46">
        <v>63</v>
      </c>
      <c r="DDB316" s="46"/>
      <c r="DDC316" s="41">
        <v>209</v>
      </c>
      <c r="DDD316" s="42" t="s">
        <v>47</v>
      </c>
      <c r="DDE316" s="41">
        <v>40</v>
      </c>
      <c r="DDF316" s="46">
        <v>5.08</v>
      </c>
      <c r="DDG316" s="46">
        <v>4.5999999999999996</v>
      </c>
      <c r="DDH316" s="46">
        <v>0.28000000000000003</v>
      </c>
      <c r="DDI316" s="46">
        <v>63</v>
      </c>
      <c r="DDJ316" s="46"/>
      <c r="DDK316" s="41">
        <v>209</v>
      </c>
      <c r="DDL316" s="42" t="s">
        <v>47</v>
      </c>
      <c r="DDM316" s="41">
        <v>40</v>
      </c>
      <c r="DDN316" s="46">
        <v>5.08</v>
      </c>
      <c r="DDO316" s="46">
        <v>4.5999999999999996</v>
      </c>
      <c r="DDP316" s="46">
        <v>0.28000000000000003</v>
      </c>
      <c r="DDQ316" s="46">
        <v>63</v>
      </c>
      <c r="DDR316" s="46"/>
      <c r="DDS316" s="41">
        <v>209</v>
      </c>
      <c r="DDT316" s="42" t="s">
        <v>47</v>
      </c>
      <c r="DDU316" s="41">
        <v>40</v>
      </c>
      <c r="DDV316" s="46">
        <v>5.08</v>
      </c>
      <c r="DDW316" s="46">
        <v>4.5999999999999996</v>
      </c>
      <c r="DDX316" s="46">
        <v>0.28000000000000003</v>
      </c>
      <c r="DDY316" s="46">
        <v>63</v>
      </c>
      <c r="DDZ316" s="46"/>
      <c r="DEA316" s="41">
        <v>209</v>
      </c>
      <c r="DEB316" s="42" t="s">
        <v>47</v>
      </c>
      <c r="DEC316" s="41">
        <v>40</v>
      </c>
      <c r="DED316" s="46">
        <v>5.08</v>
      </c>
      <c r="DEE316" s="46">
        <v>4.5999999999999996</v>
      </c>
      <c r="DEF316" s="46">
        <v>0.28000000000000003</v>
      </c>
      <c r="DEG316" s="46">
        <v>63</v>
      </c>
      <c r="DEH316" s="46"/>
      <c r="DEI316" s="41">
        <v>209</v>
      </c>
      <c r="DEJ316" s="42" t="s">
        <v>47</v>
      </c>
      <c r="DEK316" s="41">
        <v>40</v>
      </c>
      <c r="DEL316" s="46">
        <v>5.08</v>
      </c>
      <c r="DEM316" s="46">
        <v>4.5999999999999996</v>
      </c>
      <c r="DEN316" s="46">
        <v>0.28000000000000003</v>
      </c>
      <c r="DEO316" s="46">
        <v>63</v>
      </c>
      <c r="DEP316" s="46"/>
      <c r="DEQ316" s="41">
        <v>209</v>
      </c>
      <c r="DER316" s="42" t="s">
        <v>47</v>
      </c>
      <c r="DES316" s="41">
        <v>40</v>
      </c>
      <c r="DET316" s="46">
        <v>5.08</v>
      </c>
      <c r="DEU316" s="46">
        <v>4.5999999999999996</v>
      </c>
      <c r="DEV316" s="46">
        <v>0.28000000000000003</v>
      </c>
      <c r="DEW316" s="46">
        <v>63</v>
      </c>
      <c r="DEX316" s="46"/>
      <c r="DEY316" s="41">
        <v>209</v>
      </c>
      <c r="DEZ316" s="42" t="s">
        <v>47</v>
      </c>
      <c r="DFA316" s="41">
        <v>40</v>
      </c>
      <c r="DFB316" s="46">
        <v>5.08</v>
      </c>
      <c r="DFC316" s="46">
        <v>4.5999999999999996</v>
      </c>
      <c r="DFD316" s="46">
        <v>0.28000000000000003</v>
      </c>
      <c r="DFE316" s="46">
        <v>63</v>
      </c>
      <c r="DFF316" s="46"/>
      <c r="DFG316" s="41">
        <v>209</v>
      </c>
      <c r="DFH316" s="42" t="s">
        <v>47</v>
      </c>
      <c r="DFI316" s="41">
        <v>40</v>
      </c>
      <c r="DFJ316" s="46">
        <v>5.08</v>
      </c>
      <c r="DFK316" s="46">
        <v>4.5999999999999996</v>
      </c>
      <c r="DFL316" s="46">
        <v>0.28000000000000003</v>
      </c>
      <c r="DFM316" s="46">
        <v>63</v>
      </c>
      <c r="DFN316" s="46"/>
      <c r="DFO316" s="41">
        <v>209</v>
      </c>
      <c r="DFP316" s="42" t="s">
        <v>47</v>
      </c>
      <c r="DFQ316" s="41">
        <v>40</v>
      </c>
      <c r="DFR316" s="46">
        <v>5.08</v>
      </c>
      <c r="DFS316" s="46">
        <v>4.5999999999999996</v>
      </c>
      <c r="DFT316" s="46">
        <v>0.28000000000000003</v>
      </c>
      <c r="DFU316" s="46">
        <v>63</v>
      </c>
      <c r="DFV316" s="46"/>
      <c r="DFW316" s="41">
        <v>209</v>
      </c>
      <c r="DFX316" s="42" t="s">
        <v>47</v>
      </c>
      <c r="DFY316" s="41">
        <v>40</v>
      </c>
      <c r="DFZ316" s="46">
        <v>5.08</v>
      </c>
      <c r="DGA316" s="46">
        <v>4.5999999999999996</v>
      </c>
      <c r="DGB316" s="46">
        <v>0.28000000000000003</v>
      </c>
      <c r="DGC316" s="46">
        <v>63</v>
      </c>
      <c r="DGD316" s="46"/>
      <c r="DGE316" s="41">
        <v>209</v>
      </c>
      <c r="DGF316" s="42" t="s">
        <v>47</v>
      </c>
      <c r="DGG316" s="41">
        <v>40</v>
      </c>
      <c r="DGH316" s="46">
        <v>5.08</v>
      </c>
      <c r="DGI316" s="46">
        <v>4.5999999999999996</v>
      </c>
      <c r="DGJ316" s="46">
        <v>0.28000000000000003</v>
      </c>
      <c r="DGK316" s="46">
        <v>63</v>
      </c>
      <c r="DGL316" s="46"/>
      <c r="DGM316" s="41">
        <v>209</v>
      </c>
      <c r="DGN316" s="42" t="s">
        <v>47</v>
      </c>
      <c r="DGO316" s="41">
        <v>40</v>
      </c>
      <c r="DGP316" s="46">
        <v>5.08</v>
      </c>
      <c r="DGQ316" s="46">
        <v>4.5999999999999996</v>
      </c>
      <c r="DGR316" s="46">
        <v>0.28000000000000003</v>
      </c>
      <c r="DGS316" s="46">
        <v>63</v>
      </c>
      <c r="DGT316" s="46"/>
      <c r="DGU316" s="41">
        <v>209</v>
      </c>
      <c r="DGV316" s="42" t="s">
        <v>47</v>
      </c>
      <c r="DGW316" s="41">
        <v>40</v>
      </c>
      <c r="DGX316" s="46">
        <v>5.08</v>
      </c>
      <c r="DGY316" s="46">
        <v>4.5999999999999996</v>
      </c>
      <c r="DGZ316" s="46">
        <v>0.28000000000000003</v>
      </c>
      <c r="DHA316" s="46">
        <v>63</v>
      </c>
      <c r="DHB316" s="46"/>
      <c r="DHC316" s="41">
        <v>209</v>
      </c>
      <c r="DHD316" s="42" t="s">
        <v>47</v>
      </c>
      <c r="DHE316" s="41">
        <v>40</v>
      </c>
      <c r="DHF316" s="46">
        <v>5.08</v>
      </c>
      <c r="DHG316" s="46">
        <v>4.5999999999999996</v>
      </c>
      <c r="DHH316" s="46">
        <v>0.28000000000000003</v>
      </c>
      <c r="DHI316" s="46">
        <v>63</v>
      </c>
      <c r="DHJ316" s="46"/>
      <c r="DHK316" s="41">
        <v>209</v>
      </c>
      <c r="DHL316" s="42" t="s">
        <v>47</v>
      </c>
      <c r="DHM316" s="41">
        <v>40</v>
      </c>
      <c r="DHN316" s="46">
        <v>5.08</v>
      </c>
      <c r="DHO316" s="46">
        <v>4.5999999999999996</v>
      </c>
      <c r="DHP316" s="46">
        <v>0.28000000000000003</v>
      </c>
      <c r="DHQ316" s="46">
        <v>63</v>
      </c>
      <c r="DHR316" s="46"/>
      <c r="DHS316" s="41">
        <v>209</v>
      </c>
      <c r="DHT316" s="42" t="s">
        <v>47</v>
      </c>
      <c r="DHU316" s="41">
        <v>40</v>
      </c>
      <c r="DHV316" s="46">
        <v>5.08</v>
      </c>
      <c r="DHW316" s="46">
        <v>4.5999999999999996</v>
      </c>
      <c r="DHX316" s="46">
        <v>0.28000000000000003</v>
      </c>
      <c r="DHY316" s="46">
        <v>63</v>
      </c>
      <c r="DHZ316" s="46"/>
      <c r="DIA316" s="41">
        <v>209</v>
      </c>
      <c r="DIB316" s="42" t="s">
        <v>47</v>
      </c>
      <c r="DIC316" s="41">
        <v>40</v>
      </c>
      <c r="DID316" s="46">
        <v>5.08</v>
      </c>
      <c r="DIE316" s="46">
        <v>4.5999999999999996</v>
      </c>
      <c r="DIF316" s="46">
        <v>0.28000000000000003</v>
      </c>
      <c r="DIG316" s="46">
        <v>63</v>
      </c>
      <c r="DIH316" s="46"/>
      <c r="DII316" s="41">
        <v>209</v>
      </c>
      <c r="DIJ316" s="42" t="s">
        <v>47</v>
      </c>
      <c r="DIK316" s="41">
        <v>40</v>
      </c>
      <c r="DIL316" s="46">
        <v>5.08</v>
      </c>
      <c r="DIM316" s="46">
        <v>4.5999999999999996</v>
      </c>
      <c r="DIN316" s="46">
        <v>0.28000000000000003</v>
      </c>
      <c r="DIO316" s="46">
        <v>63</v>
      </c>
      <c r="DIP316" s="46"/>
      <c r="DIQ316" s="41">
        <v>209</v>
      </c>
      <c r="DIR316" s="42" t="s">
        <v>47</v>
      </c>
      <c r="DIS316" s="41">
        <v>40</v>
      </c>
      <c r="DIT316" s="46">
        <v>5.08</v>
      </c>
      <c r="DIU316" s="46">
        <v>4.5999999999999996</v>
      </c>
      <c r="DIV316" s="46">
        <v>0.28000000000000003</v>
      </c>
      <c r="DIW316" s="46">
        <v>63</v>
      </c>
      <c r="DIX316" s="46"/>
      <c r="DIY316" s="41">
        <v>209</v>
      </c>
      <c r="DIZ316" s="42" t="s">
        <v>47</v>
      </c>
      <c r="DJA316" s="41">
        <v>40</v>
      </c>
      <c r="DJB316" s="46">
        <v>5.08</v>
      </c>
      <c r="DJC316" s="46">
        <v>4.5999999999999996</v>
      </c>
      <c r="DJD316" s="46">
        <v>0.28000000000000003</v>
      </c>
      <c r="DJE316" s="46">
        <v>63</v>
      </c>
      <c r="DJF316" s="46"/>
      <c r="DJG316" s="41">
        <v>209</v>
      </c>
      <c r="DJH316" s="42" t="s">
        <v>47</v>
      </c>
      <c r="DJI316" s="41">
        <v>40</v>
      </c>
      <c r="DJJ316" s="46">
        <v>5.08</v>
      </c>
      <c r="DJK316" s="46">
        <v>4.5999999999999996</v>
      </c>
      <c r="DJL316" s="46">
        <v>0.28000000000000003</v>
      </c>
      <c r="DJM316" s="46">
        <v>63</v>
      </c>
      <c r="DJN316" s="46"/>
      <c r="DJO316" s="41">
        <v>209</v>
      </c>
      <c r="DJP316" s="42" t="s">
        <v>47</v>
      </c>
      <c r="DJQ316" s="41">
        <v>40</v>
      </c>
      <c r="DJR316" s="46">
        <v>5.08</v>
      </c>
      <c r="DJS316" s="46">
        <v>4.5999999999999996</v>
      </c>
      <c r="DJT316" s="46">
        <v>0.28000000000000003</v>
      </c>
      <c r="DJU316" s="46">
        <v>63</v>
      </c>
      <c r="DJV316" s="46"/>
      <c r="DJW316" s="41">
        <v>209</v>
      </c>
      <c r="DJX316" s="42" t="s">
        <v>47</v>
      </c>
      <c r="DJY316" s="41">
        <v>40</v>
      </c>
      <c r="DJZ316" s="46">
        <v>5.08</v>
      </c>
      <c r="DKA316" s="46">
        <v>4.5999999999999996</v>
      </c>
      <c r="DKB316" s="46">
        <v>0.28000000000000003</v>
      </c>
      <c r="DKC316" s="46">
        <v>63</v>
      </c>
      <c r="DKD316" s="46"/>
      <c r="DKE316" s="41">
        <v>209</v>
      </c>
      <c r="DKF316" s="42" t="s">
        <v>47</v>
      </c>
      <c r="DKG316" s="41">
        <v>40</v>
      </c>
      <c r="DKH316" s="46">
        <v>5.08</v>
      </c>
      <c r="DKI316" s="46">
        <v>4.5999999999999996</v>
      </c>
      <c r="DKJ316" s="46">
        <v>0.28000000000000003</v>
      </c>
      <c r="DKK316" s="46">
        <v>63</v>
      </c>
      <c r="DKL316" s="46"/>
      <c r="DKM316" s="41">
        <v>209</v>
      </c>
      <c r="DKN316" s="42" t="s">
        <v>47</v>
      </c>
      <c r="DKO316" s="41">
        <v>40</v>
      </c>
      <c r="DKP316" s="46">
        <v>5.08</v>
      </c>
      <c r="DKQ316" s="46">
        <v>4.5999999999999996</v>
      </c>
      <c r="DKR316" s="46">
        <v>0.28000000000000003</v>
      </c>
      <c r="DKS316" s="46">
        <v>63</v>
      </c>
      <c r="DKT316" s="46"/>
      <c r="DKU316" s="41">
        <v>209</v>
      </c>
      <c r="DKV316" s="42" t="s">
        <v>47</v>
      </c>
      <c r="DKW316" s="41">
        <v>40</v>
      </c>
      <c r="DKX316" s="46">
        <v>5.08</v>
      </c>
      <c r="DKY316" s="46">
        <v>4.5999999999999996</v>
      </c>
      <c r="DKZ316" s="46">
        <v>0.28000000000000003</v>
      </c>
      <c r="DLA316" s="46">
        <v>63</v>
      </c>
      <c r="DLB316" s="46"/>
      <c r="DLC316" s="41">
        <v>209</v>
      </c>
      <c r="DLD316" s="42" t="s">
        <v>47</v>
      </c>
      <c r="DLE316" s="41">
        <v>40</v>
      </c>
      <c r="DLF316" s="46">
        <v>5.08</v>
      </c>
      <c r="DLG316" s="46">
        <v>4.5999999999999996</v>
      </c>
      <c r="DLH316" s="46">
        <v>0.28000000000000003</v>
      </c>
      <c r="DLI316" s="46">
        <v>63</v>
      </c>
      <c r="DLJ316" s="46"/>
      <c r="DLK316" s="41">
        <v>209</v>
      </c>
      <c r="DLL316" s="42" t="s">
        <v>47</v>
      </c>
      <c r="DLM316" s="41">
        <v>40</v>
      </c>
      <c r="DLN316" s="46">
        <v>5.08</v>
      </c>
      <c r="DLO316" s="46">
        <v>4.5999999999999996</v>
      </c>
      <c r="DLP316" s="46">
        <v>0.28000000000000003</v>
      </c>
      <c r="DLQ316" s="46">
        <v>63</v>
      </c>
      <c r="DLR316" s="46"/>
      <c r="DLS316" s="41">
        <v>209</v>
      </c>
      <c r="DLT316" s="42" t="s">
        <v>47</v>
      </c>
      <c r="DLU316" s="41">
        <v>40</v>
      </c>
      <c r="DLV316" s="46">
        <v>5.08</v>
      </c>
      <c r="DLW316" s="46">
        <v>4.5999999999999996</v>
      </c>
      <c r="DLX316" s="46">
        <v>0.28000000000000003</v>
      </c>
      <c r="DLY316" s="46">
        <v>63</v>
      </c>
      <c r="DLZ316" s="46"/>
      <c r="DMA316" s="41">
        <v>209</v>
      </c>
      <c r="DMB316" s="42" t="s">
        <v>47</v>
      </c>
      <c r="DMC316" s="41">
        <v>40</v>
      </c>
      <c r="DMD316" s="46">
        <v>5.08</v>
      </c>
      <c r="DME316" s="46">
        <v>4.5999999999999996</v>
      </c>
      <c r="DMF316" s="46">
        <v>0.28000000000000003</v>
      </c>
      <c r="DMG316" s="46">
        <v>63</v>
      </c>
      <c r="DMH316" s="46"/>
      <c r="DMI316" s="41">
        <v>209</v>
      </c>
      <c r="DMJ316" s="42" t="s">
        <v>47</v>
      </c>
      <c r="DMK316" s="41">
        <v>40</v>
      </c>
      <c r="DML316" s="46">
        <v>5.08</v>
      </c>
      <c r="DMM316" s="46">
        <v>4.5999999999999996</v>
      </c>
      <c r="DMN316" s="46">
        <v>0.28000000000000003</v>
      </c>
      <c r="DMO316" s="46">
        <v>63</v>
      </c>
      <c r="DMP316" s="46"/>
      <c r="DMQ316" s="41">
        <v>209</v>
      </c>
      <c r="DMR316" s="42" t="s">
        <v>47</v>
      </c>
      <c r="DMS316" s="41">
        <v>40</v>
      </c>
      <c r="DMT316" s="46">
        <v>5.08</v>
      </c>
      <c r="DMU316" s="46">
        <v>4.5999999999999996</v>
      </c>
      <c r="DMV316" s="46">
        <v>0.28000000000000003</v>
      </c>
      <c r="DMW316" s="46">
        <v>63</v>
      </c>
      <c r="DMX316" s="46"/>
      <c r="DMY316" s="41">
        <v>209</v>
      </c>
      <c r="DMZ316" s="42" t="s">
        <v>47</v>
      </c>
      <c r="DNA316" s="41">
        <v>40</v>
      </c>
      <c r="DNB316" s="46">
        <v>5.08</v>
      </c>
      <c r="DNC316" s="46">
        <v>4.5999999999999996</v>
      </c>
      <c r="DND316" s="46">
        <v>0.28000000000000003</v>
      </c>
      <c r="DNE316" s="46">
        <v>63</v>
      </c>
      <c r="DNF316" s="46"/>
      <c r="DNG316" s="41">
        <v>209</v>
      </c>
      <c r="DNH316" s="42" t="s">
        <v>47</v>
      </c>
      <c r="DNI316" s="41">
        <v>40</v>
      </c>
      <c r="DNJ316" s="46">
        <v>5.08</v>
      </c>
      <c r="DNK316" s="46">
        <v>4.5999999999999996</v>
      </c>
      <c r="DNL316" s="46">
        <v>0.28000000000000003</v>
      </c>
      <c r="DNM316" s="46">
        <v>63</v>
      </c>
      <c r="DNN316" s="46"/>
      <c r="DNO316" s="41">
        <v>209</v>
      </c>
      <c r="DNP316" s="42" t="s">
        <v>47</v>
      </c>
      <c r="DNQ316" s="41">
        <v>40</v>
      </c>
      <c r="DNR316" s="46">
        <v>5.08</v>
      </c>
      <c r="DNS316" s="46">
        <v>4.5999999999999996</v>
      </c>
      <c r="DNT316" s="46">
        <v>0.28000000000000003</v>
      </c>
      <c r="DNU316" s="46">
        <v>63</v>
      </c>
      <c r="DNV316" s="46"/>
      <c r="DNW316" s="41">
        <v>209</v>
      </c>
      <c r="DNX316" s="42" t="s">
        <v>47</v>
      </c>
      <c r="DNY316" s="41">
        <v>40</v>
      </c>
      <c r="DNZ316" s="46">
        <v>5.08</v>
      </c>
      <c r="DOA316" s="46">
        <v>4.5999999999999996</v>
      </c>
      <c r="DOB316" s="46">
        <v>0.28000000000000003</v>
      </c>
      <c r="DOC316" s="46">
        <v>63</v>
      </c>
      <c r="DOD316" s="46"/>
      <c r="DOE316" s="41">
        <v>209</v>
      </c>
      <c r="DOF316" s="42" t="s">
        <v>47</v>
      </c>
      <c r="DOG316" s="41">
        <v>40</v>
      </c>
      <c r="DOH316" s="46">
        <v>5.08</v>
      </c>
      <c r="DOI316" s="46">
        <v>4.5999999999999996</v>
      </c>
      <c r="DOJ316" s="46">
        <v>0.28000000000000003</v>
      </c>
      <c r="DOK316" s="46">
        <v>63</v>
      </c>
      <c r="DOL316" s="46"/>
      <c r="DOM316" s="41">
        <v>209</v>
      </c>
      <c r="DON316" s="42" t="s">
        <v>47</v>
      </c>
      <c r="DOO316" s="41">
        <v>40</v>
      </c>
      <c r="DOP316" s="46">
        <v>5.08</v>
      </c>
      <c r="DOQ316" s="46">
        <v>4.5999999999999996</v>
      </c>
      <c r="DOR316" s="46">
        <v>0.28000000000000003</v>
      </c>
      <c r="DOS316" s="46">
        <v>63</v>
      </c>
      <c r="DOT316" s="46"/>
      <c r="DOU316" s="41">
        <v>209</v>
      </c>
      <c r="DOV316" s="42" t="s">
        <v>47</v>
      </c>
      <c r="DOW316" s="41">
        <v>40</v>
      </c>
      <c r="DOX316" s="46">
        <v>5.08</v>
      </c>
      <c r="DOY316" s="46">
        <v>4.5999999999999996</v>
      </c>
      <c r="DOZ316" s="46">
        <v>0.28000000000000003</v>
      </c>
      <c r="DPA316" s="46">
        <v>63</v>
      </c>
      <c r="DPB316" s="46"/>
      <c r="DPC316" s="41">
        <v>209</v>
      </c>
      <c r="DPD316" s="42" t="s">
        <v>47</v>
      </c>
      <c r="DPE316" s="41">
        <v>40</v>
      </c>
      <c r="DPF316" s="46">
        <v>5.08</v>
      </c>
      <c r="DPG316" s="46">
        <v>4.5999999999999996</v>
      </c>
      <c r="DPH316" s="46">
        <v>0.28000000000000003</v>
      </c>
      <c r="DPI316" s="46">
        <v>63</v>
      </c>
      <c r="DPJ316" s="46"/>
      <c r="DPK316" s="41">
        <v>209</v>
      </c>
      <c r="DPL316" s="42" t="s">
        <v>47</v>
      </c>
      <c r="DPM316" s="41">
        <v>40</v>
      </c>
      <c r="DPN316" s="46">
        <v>5.08</v>
      </c>
      <c r="DPO316" s="46">
        <v>4.5999999999999996</v>
      </c>
      <c r="DPP316" s="46">
        <v>0.28000000000000003</v>
      </c>
      <c r="DPQ316" s="46">
        <v>63</v>
      </c>
      <c r="DPR316" s="46"/>
      <c r="DPS316" s="41">
        <v>209</v>
      </c>
      <c r="DPT316" s="42" t="s">
        <v>47</v>
      </c>
      <c r="DPU316" s="41">
        <v>40</v>
      </c>
      <c r="DPV316" s="46">
        <v>5.08</v>
      </c>
      <c r="DPW316" s="46">
        <v>4.5999999999999996</v>
      </c>
      <c r="DPX316" s="46">
        <v>0.28000000000000003</v>
      </c>
      <c r="DPY316" s="46">
        <v>63</v>
      </c>
      <c r="DPZ316" s="46"/>
      <c r="DQA316" s="41">
        <v>209</v>
      </c>
      <c r="DQB316" s="42" t="s">
        <v>47</v>
      </c>
      <c r="DQC316" s="41">
        <v>40</v>
      </c>
      <c r="DQD316" s="46">
        <v>5.08</v>
      </c>
      <c r="DQE316" s="46">
        <v>4.5999999999999996</v>
      </c>
      <c r="DQF316" s="46">
        <v>0.28000000000000003</v>
      </c>
      <c r="DQG316" s="46">
        <v>63</v>
      </c>
      <c r="DQH316" s="46"/>
      <c r="DQI316" s="41">
        <v>209</v>
      </c>
      <c r="DQJ316" s="42" t="s">
        <v>47</v>
      </c>
      <c r="DQK316" s="41">
        <v>40</v>
      </c>
      <c r="DQL316" s="46">
        <v>5.08</v>
      </c>
      <c r="DQM316" s="46">
        <v>4.5999999999999996</v>
      </c>
      <c r="DQN316" s="46">
        <v>0.28000000000000003</v>
      </c>
      <c r="DQO316" s="46">
        <v>63</v>
      </c>
      <c r="DQP316" s="46"/>
      <c r="DQQ316" s="41">
        <v>209</v>
      </c>
      <c r="DQR316" s="42" t="s">
        <v>47</v>
      </c>
      <c r="DQS316" s="41">
        <v>40</v>
      </c>
      <c r="DQT316" s="46">
        <v>5.08</v>
      </c>
      <c r="DQU316" s="46">
        <v>4.5999999999999996</v>
      </c>
      <c r="DQV316" s="46">
        <v>0.28000000000000003</v>
      </c>
      <c r="DQW316" s="46">
        <v>63</v>
      </c>
      <c r="DQX316" s="46"/>
      <c r="DQY316" s="41">
        <v>209</v>
      </c>
      <c r="DQZ316" s="42" t="s">
        <v>47</v>
      </c>
      <c r="DRA316" s="41">
        <v>40</v>
      </c>
      <c r="DRB316" s="46">
        <v>5.08</v>
      </c>
      <c r="DRC316" s="46">
        <v>4.5999999999999996</v>
      </c>
      <c r="DRD316" s="46">
        <v>0.28000000000000003</v>
      </c>
      <c r="DRE316" s="46">
        <v>63</v>
      </c>
      <c r="DRF316" s="46"/>
      <c r="DRG316" s="41">
        <v>209</v>
      </c>
      <c r="DRH316" s="42" t="s">
        <v>47</v>
      </c>
      <c r="DRI316" s="41">
        <v>40</v>
      </c>
      <c r="DRJ316" s="46">
        <v>5.08</v>
      </c>
      <c r="DRK316" s="46">
        <v>4.5999999999999996</v>
      </c>
      <c r="DRL316" s="46">
        <v>0.28000000000000003</v>
      </c>
      <c r="DRM316" s="46">
        <v>63</v>
      </c>
      <c r="DRN316" s="46"/>
      <c r="DRO316" s="41">
        <v>209</v>
      </c>
      <c r="DRP316" s="42" t="s">
        <v>47</v>
      </c>
      <c r="DRQ316" s="41">
        <v>40</v>
      </c>
      <c r="DRR316" s="46">
        <v>5.08</v>
      </c>
      <c r="DRS316" s="46">
        <v>4.5999999999999996</v>
      </c>
      <c r="DRT316" s="46">
        <v>0.28000000000000003</v>
      </c>
      <c r="DRU316" s="46">
        <v>63</v>
      </c>
      <c r="DRV316" s="46"/>
      <c r="DRW316" s="41">
        <v>209</v>
      </c>
      <c r="DRX316" s="42" t="s">
        <v>47</v>
      </c>
      <c r="DRY316" s="41">
        <v>40</v>
      </c>
      <c r="DRZ316" s="46">
        <v>5.08</v>
      </c>
      <c r="DSA316" s="46">
        <v>4.5999999999999996</v>
      </c>
      <c r="DSB316" s="46">
        <v>0.28000000000000003</v>
      </c>
      <c r="DSC316" s="46">
        <v>63</v>
      </c>
      <c r="DSD316" s="46"/>
      <c r="DSE316" s="41">
        <v>209</v>
      </c>
      <c r="DSF316" s="42" t="s">
        <v>47</v>
      </c>
      <c r="DSG316" s="41">
        <v>40</v>
      </c>
      <c r="DSH316" s="46">
        <v>5.08</v>
      </c>
      <c r="DSI316" s="46">
        <v>4.5999999999999996</v>
      </c>
      <c r="DSJ316" s="46">
        <v>0.28000000000000003</v>
      </c>
      <c r="DSK316" s="46">
        <v>63</v>
      </c>
      <c r="DSL316" s="46"/>
      <c r="DSM316" s="41">
        <v>209</v>
      </c>
      <c r="DSN316" s="42" t="s">
        <v>47</v>
      </c>
      <c r="DSO316" s="41">
        <v>40</v>
      </c>
      <c r="DSP316" s="46">
        <v>5.08</v>
      </c>
      <c r="DSQ316" s="46">
        <v>4.5999999999999996</v>
      </c>
      <c r="DSR316" s="46">
        <v>0.28000000000000003</v>
      </c>
      <c r="DSS316" s="46">
        <v>63</v>
      </c>
      <c r="DST316" s="46"/>
      <c r="DSU316" s="41">
        <v>209</v>
      </c>
      <c r="DSV316" s="42" t="s">
        <v>47</v>
      </c>
      <c r="DSW316" s="41">
        <v>40</v>
      </c>
      <c r="DSX316" s="46">
        <v>5.08</v>
      </c>
      <c r="DSY316" s="46">
        <v>4.5999999999999996</v>
      </c>
      <c r="DSZ316" s="46">
        <v>0.28000000000000003</v>
      </c>
      <c r="DTA316" s="46">
        <v>63</v>
      </c>
      <c r="DTB316" s="46"/>
      <c r="DTC316" s="41">
        <v>209</v>
      </c>
      <c r="DTD316" s="42" t="s">
        <v>47</v>
      </c>
      <c r="DTE316" s="41">
        <v>40</v>
      </c>
      <c r="DTF316" s="46">
        <v>5.08</v>
      </c>
      <c r="DTG316" s="46">
        <v>4.5999999999999996</v>
      </c>
      <c r="DTH316" s="46">
        <v>0.28000000000000003</v>
      </c>
      <c r="DTI316" s="46">
        <v>63</v>
      </c>
      <c r="DTJ316" s="46"/>
      <c r="DTK316" s="41">
        <v>209</v>
      </c>
      <c r="DTL316" s="42" t="s">
        <v>47</v>
      </c>
      <c r="DTM316" s="41">
        <v>40</v>
      </c>
      <c r="DTN316" s="46">
        <v>5.08</v>
      </c>
      <c r="DTO316" s="46">
        <v>4.5999999999999996</v>
      </c>
      <c r="DTP316" s="46">
        <v>0.28000000000000003</v>
      </c>
      <c r="DTQ316" s="46">
        <v>63</v>
      </c>
      <c r="DTR316" s="46"/>
      <c r="DTS316" s="41">
        <v>209</v>
      </c>
      <c r="DTT316" s="42" t="s">
        <v>47</v>
      </c>
      <c r="DTU316" s="41">
        <v>40</v>
      </c>
      <c r="DTV316" s="46">
        <v>5.08</v>
      </c>
      <c r="DTW316" s="46">
        <v>4.5999999999999996</v>
      </c>
      <c r="DTX316" s="46">
        <v>0.28000000000000003</v>
      </c>
      <c r="DTY316" s="46">
        <v>63</v>
      </c>
      <c r="DTZ316" s="46"/>
      <c r="DUA316" s="41">
        <v>209</v>
      </c>
      <c r="DUB316" s="42" t="s">
        <v>47</v>
      </c>
      <c r="DUC316" s="41">
        <v>40</v>
      </c>
      <c r="DUD316" s="46">
        <v>5.08</v>
      </c>
      <c r="DUE316" s="46">
        <v>4.5999999999999996</v>
      </c>
      <c r="DUF316" s="46">
        <v>0.28000000000000003</v>
      </c>
      <c r="DUG316" s="46">
        <v>63</v>
      </c>
      <c r="DUH316" s="46"/>
      <c r="DUI316" s="41">
        <v>209</v>
      </c>
      <c r="DUJ316" s="42" t="s">
        <v>47</v>
      </c>
      <c r="DUK316" s="41">
        <v>40</v>
      </c>
      <c r="DUL316" s="46">
        <v>5.08</v>
      </c>
      <c r="DUM316" s="46">
        <v>4.5999999999999996</v>
      </c>
      <c r="DUN316" s="46">
        <v>0.28000000000000003</v>
      </c>
      <c r="DUO316" s="46">
        <v>63</v>
      </c>
      <c r="DUP316" s="46"/>
      <c r="DUQ316" s="41">
        <v>209</v>
      </c>
      <c r="DUR316" s="42" t="s">
        <v>47</v>
      </c>
      <c r="DUS316" s="41">
        <v>40</v>
      </c>
      <c r="DUT316" s="46">
        <v>5.08</v>
      </c>
      <c r="DUU316" s="46">
        <v>4.5999999999999996</v>
      </c>
      <c r="DUV316" s="46">
        <v>0.28000000000000003</v>
      </c>
      <c r="DUW316" s="46">
        <v>63</v>
      </c>
      <c r="DUX316" s="46"/>
      <c r="DUY316" s="41">
        <v>209</v>
      </c>
      <c r="DUZ316" s="42" t="s">
        <v>47</v>
      </c>
      <c r="DVA316" s="41">
        <v>40</v>
      </c>
      <c r="DVB316" s="46">
        <v>5.08</v>
      </c>
      <c r="DVC316" s="46">
        <v>4.5999999999999996</v>
      </c>
      <c r="DVD316" s="46">
        <v>0.28000000000000003</v>
      </c>
      <c r="DVE316" s="46">
        <v>63</v>
      </c>
      <c r="DVF316" s="46"/>
      <c r="DVG316" s="41">
        <v>209</v>
      </c>
      <c r="DVH316" s="42" t="s">
        <v>47</v>
      </c>
      <c r="DVI316" s="41">
        <v>40</v>
      </c>
      <c r="DVJ316" s="46">
        <v>5.08</v>
      </c>
      <c r="DVK316" s="46">
        <v>4.5999999999999996</v>
      </c>
      <c r="DVL316" s="46">
        <v>0.28000000000000003</v>
      </c>
      <c r="DVM316" s="46">
        <v>63</v>
      </c>
      <c r="DVN316" s="46"/>
      <c r="DVO316" s="41">
        <v>209</v>
      </c>
      <c r="DVP316" s="42" t="s">
        <v>47</v>
      </c>
      <c r="DVQ316" s="41">
        <v>40</v>
      </c>
      <c r="DVR316" s="46">
        <v>5.08</v>
      </c>
      <c r="DVS316" s="46">
        <v>4.5999999999999996</v>
      </c>
      <c r="DVT316" s="46">
        <v>0.28000000000000003</v>
      </c>
      <c r="DVU316" s="46">
        <v>63</v>
      </c>
      <c r="DVV316" s="46"/>
      <c r="DVW316" s="41">
        <v>209</v>
      </c>
      <c r="DVX316" s="42" t="s">
        <v>47</v>
      </c>
      <c r="DVY316" s="41">
        <v>40</v>
      </c>
      <c r="DVZ316" s="46">
        <v>5.08</v>
      </c>
      <c r="DWA316" s="46">
        <v>4.5999999999999996</v>
      </c>
      <c r="DWB316" s="46">
        <v>0.28000000000000003</v>
      </c>
      <c r="DWC316" s="46">
        <v>63</v>
      </c>
      <c r="DWD316" s="46"/>
      <c r="DWE316" s="41">
        <v>209</v>
      </c>
      <c r="DWF316" s="42" t="s">
        <v>47</v>
      </c>
      <c r="DWG316" s="41">
        <v>40</v>
      </c>
      <c r="DWH316" s="46">
        <v>5.08</v>
      </c>
      <c r="DWI316" s="46">
        <v>4.5999999999999996</v>
      </c>
      <c r="DWJ316" s="46">
        <v>0.28000000000000003</v>
      </c>
      <c r="DWK316" s="46">
        <v>63</v>
      </c>
      <c r="DWL316" s="46"/>
      <c r="DWM316" s="41">
        <v>209</v>
      </c>
      <c r="DWN316" s="42" t="s">
        <v>47</v>
      </c>
      <c r="DWO316" s="41">
        <v>40</v>
      </c>
      <c r="DWP316" s="46">
        <v>5.08</v>
      </c>
      <c r="DWQ316" s="46">
        <v>4.5999999999999996</v>
      </c>
      <c r="DWR316" s="46">
        <v>0.28000000000000003</v>
      </c>
      <c r="DWS316" s="46">
        <v>63</v>
      </c>
      <c r="DWT316" s="46"/>
      <c r="DWU316" s="41">
        <v>209</v>
      </c>
      <c r="DWV316" s="42" t="s">
        <v>47</v>
      </c>
      <c r="DWW316" s="41">
        <v>40</v>
      </c>
      <c r="DWX316" s="46">
        <v>5.08</v>
      </c>
      <c r="DWY316" s="46">
        <v>4.5999999999999996</v>
      </c>
      <c r="DWZ316" s="46">
        <v>0.28000000000000003</v>
      </c>
      <c r="DXA316" s="46">
        <v>63</v>
      </c>
      <c r="DXB316" s="46"/>
      <c r="DXC316" s="41">
        <v>209</v>
      </c>
      <c r="DXD316" s="42" t="s">
        <v>47</v>
      </c>
      <c r="DXE316" s="41">
        <v>40</v>
      </c>
      <c r="DXF316" s="46">
        <v>5.08</v>
      </c>
      <c r="DXG316" s="46">
        <v>4.5999999999999996</v>
      </c>
      <c r="DXH316" s="46">
        <v>0.28000000000000003</v>
      </c>
      <c r="DXI316" s="46">
        <v>63</v>
      </c>
      <c r="DXJ316" s="46"/>
      <c r="DXK316" s="41">
        <v>209</v>
      </c>
      <c r="DXL316" s="42" t="s">
        <v>47</v>
      </c>
      <c r="DXM316" s="41">
        <v>40</v>
      </c>
      <c r="DXN316" s="46">
        <v>5.08</v>
      </c>
      <c r="DXO316" s="46">
        <v>4.5999999999999996</v>
      </c>
      <c r="DXP316" s="46">
        <v>0.28000000000000003</v>
      </c>
      <c r="DXQ316" s="46">
        <v>63</v>
      </c>
      <c r="DXR316" s="46"/>
      <c r="DXS316" s="41">
        <v>209</v>
      </c>
      <c r="DXT316" s="42" t="s">
        <v>47</v>
      </c>
      <c r="DXU316" s="41">
        <v>40</v>
      </c>
      <c r="DXV316" s="46">
        <v>5.08</v>
      </c>
      <c r="DXW316" s="46">
        <v>4.5999999999999996</v>
      </c>
      <c r="DXX316" s="46">
        <v>0.28000000000000003</v>
      </c>
      <c r="DXY316" s="46">
        <v>63</v>
      </c>
      <c r="DXZ316" s="46"/>
      <c r="DYA316" s="41">
        <v>209</v>
      </c>
      <c r="DYB316" s="42" t="s">
        <v>47</v>
      </c>
      <c r="DYC316" s="41">
        <v>40</v>
      </c>
      <c r="DYD316" s="46">
        <v>5.08</v>
      </c>
      <c r="DYE316" s="46">
        <v>4.5999999999999996</v>
      </c>
      <c r="DYF316" s="46">
        <v>0.28000000000000003</v>
      </c>
      <c r="DYG316" s="46">
        <v>63</v>
      </c>
      <c r="DYH316" s="46"/>
      <c r="DYI316" s="41">
        <v>209</v>
      </c>
      <c r="DYJ316" s="42" t="s">
        <v>47</v>
      </c>
      <c r="DYK316" s="41">
        <v>40</v>
      </c>
      <c r="DYL316" s="46">
        <v>5.08</v>
      </c>
      <c r="DYM316" s="46">
        <v>4.5999999999999996</v>
      </c>
      <c r="DYN316" s="46">
        <v>0.28000000000000003</v>
      </c>
      <c r="DYO316" s="46">
        <v>63</v>
      </c>
      <c r="DYP316" s="46"/>
      <c r="DYQ316" s="41">
        <v>209</v>
      </c>
      <c r="DYR316" s="42" t="s">
        <v>47</v>
      </c>
      <c r="DYS316" s="41">
        <v>40</v>
      </c>
      <c r="DYT316" s="46">
        <v>5.08</v>
      </c>
      <c r="DYU316" s="46">
        <v>4.5999999999999996</v>
      </c>
      <c r="DYV316" s="46">
        <v>0.28000000000000003</v>
      </c>
      <c r="DYW316" s="46">
        <v>63</v>
      </c>
      <c r="DYX316" s="46"/>
      <c r="DYY316" s="41">
        <v>209</v>
      </c>
      <c r="DYZ316" s="42" t="s">
        <v>47</v>
      </c>
      <c r="DZA316" s="41">
        <v>40</v>
      </c>
      <c r="DZB316" s="46">
        <v>5.08</v>
      </c>
      <c r="DZC316" s="46">
        <v>4.5999999999999996</v>
      </c>
      <c r="DZD316" s="46">
        <v>0.28000000000000003</v>
      </c>
      <c r="DZE316" s="46">
        <v>63</v>
      </c>
      <c r="DZF316" s="46"/>
      <c r="DZG316" s="41">
        <v>209</v>
      </c>
      <c r="DZH316" s="42" t="s">
        <v>47</v>
      </c>
      <c r="DZI316" s="41">
        <v>40</v>
      </c>
      <c r="DZJ316" s="46">
        <v>5.08</v>
      </c>
      <c r="DZK316" s="46">
        <v>4.5999999999999996</v>
      </c>
      <c r="DZL316" s="46">
        <v>0.28000000000000003</v>
      </c>
      <c r="DZM316" s="46">
        <v>63</v>
      </c>
      <c r="DZN316" s="46"/>
      <c r="DZO316" s="41">
        <v>209</v>
      </c>
      <c r="DZP316" s="42" t="s">
        <v>47</v>
      </c>
      <c r="DZQ316" s="41">
        <v>40</v>
      </c>
      <c r="DZR316" s="46">
        <v>5.08</v>
      </c>
      <c r="DZS316" s="46">
        <v>4.5999999999999996</v>
      </c>
      <c r="DZT316" s="46">
        <v>0.28000000000000003</v>
      </c>
      <c r="DZU316" s="46">
        <v>63</v>
      </c>
      <c r="DZV316" s="46"/>
      <c r="DZW316" s="41">
        <v>209</v>
      </c>
      <c r="DZX316" s="42" t="s">
        <v>47</v>
      </c>
      <c r="DZY316" s="41">
        <v>40</v>
      </c>
      <c r="DZZ316" s="46">
        <v>5.08</v>
      </c>
      <c r="EAA316" s="46">
        <v>4.5999999999999996</v>
      </c>
      <c r="EAB316" s="46">
        <v>0.28000000000000003</v>
      </c>
      <c r="EAC316" s="46">
        <v>63</v>
      </c>
      <c r="EAD316" s="46"/>
      <c r="EAE316" s="41">
        <v>209</v>
      </c>
      <c r="EAF316" s="42" t="s">
        <v>47</v>
      </c>
      <c r="EAG316" s="41">
        <v>40</v>
      </c>
      <c r="EAH316" s="46">
        <v>5.08</v>
      </c>
      <c r="EAI316" s="46">
        <v>4.5999999999999996</v>
      </c>
      <c r="EAJ316" s="46">
        <v>0.28000000000000003</v>
      </c>
      <c r="EAK316" s="46">
        <v>63</v>
      </c>
      <c r="EAL316" s="46"/>
      <c r="EAM316" s="41">
        <v>209</v>
      </c>
      <c r="EAN316" s="42" t="s">
        <v>47</v>
      </c>
      <c r="EAO316" s="41">
        <v>40</v>
      </c>
      <c r="EAP316" s="46">
        <v>5.08</v>
      </c>
      <c r="EAQ316" s="46">
        <v>4.5999999999999996</v>
      </c>
      <c r="EAR316" s="46">
        <v>0.28000000000000003</v>
      </c>
      <c r="EAS316" s="46">
        <v>63</v>
      </c>
      <c r="EAT316" s="46"/>
      <c r="EAU316" s="41">
        <v>209</v>
      </c>
      <c r="EAV316" s="42" t="s">
        <v>47</v>
      </c>
      <c r="EAW316" s="41">
        <v>40</v>
      </c>
      <c r="EAX316" s="46">
        <v>5.08</v>
      </c>
      <c r="EAY316" s="46">
        <v>4.5999999999999996</v>
      </c>
      <c r="EAZ316" s="46">
        <v>0.28000000000000003</v>
      </c>
      <c r="EBA316" s="46">
        <v>63</v>
      </c>
      <c r="EBB316" s="46"/>
      <c r="EBC316" s="41">
        <v>209</v>
      </c>
      <c r="EBD316" s="42" t="s">
        <v>47</v>
      </c>
      <c r="EBE316" s="41">
        <v>40</v>
      </c>
      <c r="EBF316" s="46">
        <v>5.08</v>
      </c>
      <c r="EBG316" s="46">
        <v>4.5999999999999996</v>
      </c>
      <c r="EBH316" s="46">
        <v>0.28000000000000003</v>
      </c>
      <c r="EBI316" s="46">
        <v>63</v>
      </c>
      <c r="EBJ316" s="46"/>
      <c r="EBK316" s="41">
        <v>209</v>
      </c>
      <c r="EBL316" s="42" t="s">
        <v>47</v>
      </c>
      <c r="EBM316" s="41">
        <v>40</v>
      </c>
      <c r="EBN316" s="46">
        <v>5.08</v>
      </c>
      <c r="EBO316" s="46">
        <v>4.5999999999999996</v>
      </c>
      <c r="EBP316" s="46">
        <v>0.28000000000000003</v>
      </c>
      <c r="EBQ316" s="46">
        <v>63</v>
      </c>
      <c r="EBR316" s="46"/>
      <c r="EBS316" s="41">
        <v>209</v>
      </c>
      <c r="EBT316" s="42" t="s">
        <v>47</v>
      </c>
      <c r="EBU316" s="41">
        <v>40</v>
      </c>
      <c r="EBV316" s="46">
        <v>5.08</v>
      </c>
      <c r="EBW316" s="46">
        <v>4.5999999999999996</v>
      </c>
      <c r="EBX316" s="46">
        <v>0.28000000000000003</v>
      </c>
      <c r="EBY316" s="46">
        <v>63</v>
      </c>
      <c r="EBZ316" s="46"/>
      <c r="ECA316" s="41">
        <v>209</v>
      </c>
      <c r="ECB316" s="42" t="s">
        <v>47</v>
      </c>
      <c r="ECC316" s="41">
        <v>40</v>
      </c>
      <c r="ECD316" s="46">
        <v>5.08</v>
      </c>
      <c r="ECE316" s="46">
        <v>4.5999999999999996</v>
      </c>
      <c r="ECF316" s="46">
        <v>0.28000000000000003</v>
      </c>
      <c r="ECG316" s="46">
        <v>63</v>
      </c>
      <c r="ECH316" s="46"/>
      <c r="ECI316" s="41">
        <v>209</v>
      </c>
      <c r="ECJ316" s="42" t="s">
        <v>47</v>
      </c>
      <c r="ECK316" s="41">
        <v>40</v>
      </c>
      <c r="ECL316" s="46">
        <v>5.08</v>
      </c>
      <c r="ECM316" s="46">
        <v>4.5999999999999996</v>
      </c>
      <c r="ECN316" s="46">
        <v>0.28000000000000003</v>
      </c>
      <c r="ECO316" s="46">
        <v>63</v>
      </c>
      <c r="ECP316" s="46"/>
      <c r="ECQ316" s="41">
        <v>209</v>
      </c>
      <c r="ECR316" s="42" t="s">
        <v>47</v>
      </c>
      <c r="ECS316" s="41">
        <v>40</v>
      </c>
      <c r="ECT316" s="46">
        <v>5.08</v>
      </c>
      <c r="ECU316" s="46">
        <v>4.5999999999999996</v>
      </c>
      <c r="ECV316" s="46">
        <v>0.28000000000000003</v>
      </c>
      <c r="ECW316" s="46">
        <v>63</v>
      </c>
      <c r="ECX316" s="46"/>
      <c r="ECY316" s="41">
        <v>209</v>
      </c>
      <c r="ECZ316" s="42" t="s">
        <v>47</v>
      </c>
      <c r="EDA316" s="41">
        <v>40</v>
      </c>
      <c r="EDB316" s="46">
        <v>5.08</v>
      </c>
      <c r="EDC316" s="46">
        <v>4.5999999999999996</v>
      </c>
      <c r="EDD316" s="46">
        <v>0.28000000000000003</v>
      </c>
      <c r="EDE316" s="46">
        <v>63</v>
      </c>
      <c r="EDF316" s="46"/>
      <c r="EDG316" s="41">
        <v>209</v>
      </c>
      <c r="EDH316" s="42" t="s">
        <v>47</v>
      </c>
      <c r="EDI316" s="41">
        <v>40</v>
      </c>
      <c r="EDJ316" s="46">
        <v>5.08</v>
      </c>
      <c r="EDK316" s="46">
        <v>4.5999999999999996</v>
      </c>
      <c r="EDL316" s="46">
        <v>0.28000000000000003</v>
      </c>
      <c r="EDM316" s="46">
        <v>63</v>
      </c>
      <c r="EDN316" s="46"/>
      <c r="EDO316" s="41">
        <v>209</v>
      </c>
      <c r="EDP316" s="42" t="s">
        <v>47</v>
      </c>
      <c r="EDQ316" s="41">
        <v>40</v>
      </c>
      <c r="EDR316" s="46">
        <v>5.08</v>
      </c>
      <c r="EDS316" s="46">
        <v>4.5999999999999996</v>
      </c>
      <c r="EDT316" s="46">
        <v>0.28000000000000003</v>
      </c>
      <c r="EDU316" s="46">
        <v>63</v>
      </c>
      <c r="EDV316" s="46"/>
      <c r="EDW316" s="41">
        <v>209</v>
      </c>
      <c r="EDX316" s="42" t="s">
        <v>47</v>
      </c>
      <c r="EDY316" s="41">
        <v>40</v>
      </c>
      <c r="EDZ316" s="46">
        <v>5.08</v>
      </c>
      <c r="EEA316" s="46">
        <v>4.5999999999999996</v>
      </c>
      <c r="EEB316" s="46">
        <v>0.28000000000000003</v>
      </c>
      <c r="EEC316" s="46">
        <v>63</v>
      </c>
      <c r="EED316" s="46"/>
      <c r="EEE316" s="41">
        <v>209</v>
      </c>
      <c r="EEF316" s="42" t="s">
        <v>47</v>
      </c>
      <c r="EEG316" s="41">
        <v>40</v>
      </c>
      <c r="EEH316" s="46">
        <v>5.08</v>
      </c>
      <c r="EEI316" s="46">
        <v>4.5999999999999996</v>
      </c>
      <c r="EEJ316" s="46">
        <v>0.28000000000000003</v>
      </c>
      <c r="EEK316" s="46">
        <v>63</v>
      </c>
      <c r="EEL316" s="46"/>
      <c r="EEM316" s="41">
        <v>209</v>
      </c>
      <c r="EEN316" s="42" t="s">
        <v>47</v>
      </c>
      <c r="EEO316" s="41">
        <v>40</v>
      </c>
      <c r="EEP316" s="46">
        <v>5.08</v>
      </c>
      <c r="EEQ316" s="46">
        <v>4.5999999999999996</v>
      </c>
      <c r="EER316" s="46">
        <v>0.28000000000000003</v>
      </c>
      <c r="EES316" s="46">
        <v>63</v>
      </c>
      <c r="EET316" s="46"/>
      <c r="EEU316" s="41">
        <v>209</v>
      </c>
      <c r="EEV316" s="42" t="s">
        <v>47</v>
      </c>
      <c r="EEW316" s="41">
        <v>40</v>
      </c>
      <c r="EEX316" s="46">
        <v>5.08</v>
      </c>
      <c r="EEY316" s="46">
        <v>4.5999999999999996</v>
      </c>
      <c r="EEZ316" s="46">
        <v>0.28000000000000003</v>
      </c>
      <c r="EFA316" s="46">
        <v>63</v>
      </c>
      <c r="EFB316" s="46"/>
      <c r="EFC316" s="41">
        <v>209</v>
      </c>
      <c r="EFD316" s="42" t="s">
        <v>47</v>
      </c>
      <c r="EFE316" s="41">
        <v>40</v>
      </c>
      <c r="EFF316" s="46">
        <v>5.08</v>
      </c>
      <c r="EFG316" s="46">
        <v>4.5999999999999996</v>
      </c>
      <c r="EFH316" s="46">
        <v>0.28000000000000003</v>
      </c>
      <c r="EFI316" s="46">
        <v>63</v>
      </c>
      <c r="EFJ316" s="46"/>
      <c r="EFK316" s="41">
        <v>209</v>
      </c>
      <c r="EFL316" s="42" t="s">
        <v>47</v>
      </c>
      <c r="EFM316" s="41">
        <v>40</v>
      </c>
      <c r="EFN316" s="46">
        <v>5.08</v>
      </c>
      <c r="EFO316" s="46">
        <v>4.5999999999999996</v>
      </c>
      <c r="EFP316" s="46">
        <v>0.28000000000000003</v>
      </c>
      <c r="EFQ316" s="46">
        <v>63</v>
      </c>
      <c r="EFR316" s="46"/>
      <c r="EFS316" s="41">
        <v>209</v>
      </c>
      <c r="EFT316" s="42" t="s">
        <v>47</v>
      </c>
      <c r="EFU316" s="41">
        <v>40</v>
      </c>
      <c r="EFV316" s="46">
        <v>5.08</v>
      </c>
      <c r="EFW316" s="46">
        <v>4.5999999999999996</v>
      </c>
      <c r="EFX316" s="46">
        <v>0.28000000000000003</v>
      </c>
      <c r="EFY316" s="46">
        <v>63</v>
      </c>
      <c r="EFZ316" s="46"/>
      <c r="EGA316" s="41">
        <v>209</v>
      </c>
      <c r="EGB316" s="42" t="s">
        <v>47</v>
      </c>
      <c r="EGC316" s="41">
        <v>40</v>
      </c>
      <c r="EGD316" s="46">
        <v>5.08</v>
      </c>
      <c r="EGE316" s="46">
        <v>4.5999999999999996</v>
      </c>
      <c r="EGF316" s="46">
        <v>0.28000000000000003</v>
      </c>
      <c r="EGG316" s="46">
        <v>63</v>
      </c>
      <c r="EGH316" s="46"/>
      <c r="EGI316" s="41">
        <v>209</v>
      </c>
      <c r="EGJ316" s="42" t="s">
        <v>47</v>
      </c>
      <c r="EGK316" s="41">
        <v>40</v>
      </c>
      <c r="EGL316" s="46">
        <v>5.08</v>
      </c>
      <c r="EGM316" s="46">
        <v>4.5999999999999996</v>
      </c>
      <c r="EGN316" s="46">
        <v>0.28000000000000003</v>
      </c>
      <c r="EGO316" s="46">
        <v>63</v>
      </c>
      <c r="EGP316" s="46"/>
      <c r="EGQ316" s="41">
        <v>209</v>
      </c>
      <c r="EGR316" s="42" t="s">
        <v>47</v>
      </c>
      <c r="EGS316" s="41">
        <v>40</v>
      </c>
      <c r="EGT316" s="46">
        <v>5.08</v>
      </c>
      <c r="EGU316" s="46">
        <v>4.5999999999999996</v>
      </c>
      <c r="EGV316" s="46">
        <v>0.28000000000000003</v>
      </c>
      <c r="EGW316" s="46">
        <v>63</v>
      </c>
      <c r="EGX316" s="46"/>
      <c r="EGY316" s="41">
        <v>209</v>
      </c>
      <c r="EGZ316" s="42" t="s">
        <v>47</v>
      </c>
      <c r="EHA316" s="41">
        <v>40</v>
      </c>
      <c r="EHB316" s="46">
        <v>5.08</v>
      </c>
      <c r="EHC316" s="46">
        <v>4.5999999999999996</v>
      </c>
      <c r="EHD316" s="46">
        <v>0.28000000000000003</v>
      </c>
      <c r="EHE316" s="46">
        <v>63</v>
      </c>
      <c r="EHF316" s="46"/>
      <c r="EHG316" s="41">
        <v>209</v>
      </c>
      <c r="EHH316" s="42" t="s">
        <v>47</v>
      </c>
      <c r="EHI316" s="41">
        <v>40</v>
      </c>
      <c r="EHJ316" s="46">
        <v>5.08</v>
      </c>
      <c r="EHK316" s="46">
        <v>4.5999999999999996</v>
      </c>
      <c r="EHL316" s="46">
        <v>0.28000000000000003</v>
      </c>
      <c r="EHM316" s="46">
        <v>63</v>
      </c>
      <c r="EHN316" s="46"/>
      <c r="EHO316" s="41">
        <v>209</v>
      </c>
      <c r="EHP316" s="42" t="s">
        <v>47</v>
      </c>
      <c r="EHQ316" s="41">
        <v>40</v>
      </c>
      <c r="EHR316" s="46">
        <v>5.08</v>
      </c>
      <c r="EHS316" s="46">
        <v>4.5999999999999996</v>
      </c>
      <c r="EHT316" s="46">
        <v>0.28000000000000003</v>
      </c>
      <c r="EHU316" s="46">
        <v>63</v>
      </c>
      <c r="EHV316" s="46"/>
      <c r="EHW316" s="41">
        <v>209</v>
      </c>
      <c r="EHX316" s="42" t="s">
        <v>47</v>
      </c>
      <c r="EHY316" s="41">
        <v>40</v>
      </c>
      <c r="EHZ316" s="46">
        <v>5.08</v>
      </c>
      <c r="EIA316" s="46">
        <v>4.5999999999999996</v>
      </c>
      <c r="EIB316" s="46">
        <v>0.28000000000000003</v>
      </c>
      <c r="EIC316" s="46">
        <v>63</v>
      </c>
      <c r="EID316" s="46"/>
      <c r="EIE316" s="41">
        <v>209</v>
      </c>
      <c r="EIF316" s="42" t="s">
        <v>47</v>
      </c>
      <c r="EIG316" s="41">
        <v>40</v>
      </c>
      <c r="EIH316" s="46">
        <v>5.08</v>
      </c>
      <c r="EII316" s="46">
        <v>4.5999999999999996</v>
      </c>
      <c r="EIJ316" s="46">
        <v>0.28000000000000003</v>
      </c>
      <c r="EIK316" s="46">
        <v>63</v>
      </c>
      <c r="EIL316" s="46"/>
      <c r="EIM316" s="41">
        <v>209</v>
      </c>
      <c r="EIN316" s="42" t="s">
        <v>47</v>
      </c>
      <c r="EIO316" s="41">
        <v>40</v>
      </c>
      <c r="EIP316" s="46">
        <v>5.08</v>
      </c>
      <c r="EIQ316" s="46">
        <v>4.5999999999999996</v>
      </c>
      <c r="EIR316" s="46">
        <v>0.28000000000000003</v>
      </c>
      <c r="EIS316" s="46">
        <v>63</v>
      </c>
      <c r="EIT316" s="46"/>
      <c r="EIU316" s="41">
        <v>209</v>
      </c>
      <c r="EIV316" s="42" t="s">
        <v>47</v>
      </c>
      <c r="EIW316" s="41">
        <v>40</v>
      </c>
      <c r="EIX316" s="46">
        <v>5.08</v>
      </c>
      <c r="EIY316" s="46">
        <v>4.5999999999999996</v>
      </c>
      <c r="EIZ316" s="46">
        <v>0.28000000000000003</v>
      </c>
      <c r="EJA316" s="46">
        <v>63</v>
      </c>
      <c r="EJB316" s="46"/>
      <c r="EJC316" s="41">
        <v>209</v>
      </c>
      <c r="EJD316" s="42" t="s">
        <v>47</v>
      </c>
      <c r="EJE316" s="41">
        <v>40</v>
      </c>
      <c r="EJF316" s="46">
        <v>5.08</v>
      </c>
      <c r="EJG316" s="46">
        <v>4.5999999999999996</v>
      </c>
      <c r="EJH316" s="46">
        <v>0.28000000000000003</v>
      </c>
      <c r="EJI316" s="46">
        <v>63</v>
      </c>
      <c r="EJJ316" s="46"/>
      <c r="EJK316" s="41">
        <v>209</v>
      </c>
      <c r="EJL316" s="42" t="s">
        <v>47</v>
      </c>
      <c r="EJM316" s="41">
        <v>40</v>
      </c>
      <c r="EJN316" s="46">
        <v>5.08</v>
      </c>
      <c r="EJO316" s="46">
        <v>4.5999999999999996</v>
      </c>
      <c r="EJP316" s="46">
        <v>0.28000000000000003</v>
      </c>
      <c r="EJQ316" s="46">
        <v>63</v>
      </c>
      <c r="EJR316" s="46"/>
      <c r="EJS316" s="41">
        <v>209</v>
      </c>
      <c r="EJT316" s="42" t="s">
        <v>47</v>
      </c>
      <c r="EJU316" s="41">
        <v>40</v>
      </c>
      <c r="EJV316" s="46">
        <v>5.08</v>
      </c>
      <c r="EJW316" s="46">
        <v>4.5999999999999996</v>
      </c>
      <c r="EJX316" s="46">
        <v>0.28000000000000003</v>
      </c>
      <c r="EJY316" s="46">
        <v>63</v>
      </c>
      <c r="EJZ316" s="46"/>
      <c r="EKA316" s="41">
        <v>209</v>
      </c>
      <c r="EKB316" s="42" t="s">
        <v>47</v>
      </c>
      <c r="EKC316" s="41">
        <v>40</v>
      </c>
      <c r="EKD316" s="46">
        <v>5.08</v>
      </c>
      <c r="EKE316" s="46">
        <v>4.5999999999999996</v>
      </c>
      <c r="EKF316" s="46">
        <v>0.28000000000000003</v>
      </c>
      <c r="EKG316" s="46">
        <v>63</v>
      </c>
      <c r="EKH316" s="46"/>
      <c r="EKI316" s="41">
        <v>209</v>
      </c>
      <c r="EKJ316" s="42" t="s">
        <v>47</v>
      </c>
      <c r="EKK316" s="41">
        <v>40</v>
      </c>
      <c r="EKL316" s="46">
        <v>5.08</v>
      </c>
      <c r="EKM316" s="46">
        <v>4.5999999999999996</v>
      </c>
      <c r="EKN316" s="46">
        <v>0.28000000000000003</v>
      </c>
      <c r="EKO316" s="46">
        <v>63</v>
      </c>
      <c r="EKP316" s="46"/>
      <c r="EKQ316" s="41">
        <v>209</v>
      </c>
      <c r="EKR316" s="42" t="s">
        <v>47</v>
      </c>
      <c r="EKS316" s="41">
        <v>40</v>
      </c>
      <c r="EKT316" s="46">
        <v>5.08</v>
      </c>
      <c r="EKU316" s="46">
        <v>4.5999999999999996</v>
      </c>
      <c r="EKV316" s="46">
        <v>0.28000000000000003</v>
      </c>
      <c r="EKW316" s="46">
        <v>63</v>
      </c>
      <c r="EKX316" s="46"/>
      <c r="EKY316" s="41">
        <v>209</v>
      </c>
      <c r="EKZ316" s="42" t="s">
        <v>47</v>
      </c>
      <c r="ELA316" s="41">
        <v>40</v>
      </c>
      <c r="ELB316" s="46">
        <v>5.08</v>
      </c>
      <c r="ELC316" s="46">
        <v>4.5999999999999996</v>
      </c>
      <c r="ELD316" s="46">
        <v>0.28000000000000003</v>
      </c>
      <c r="ELE316" s="46">
        <v>63</v>
      </c>
      <c r="ELF316" s="46"/>
      <c r="ELG316" s="41">
        <v>209</v>
      </c>
      <c r="ELH316" s="42" t="s">
        <v>47</v>
      </c>
      <c r="ELI316" s="41">
        <v>40</v>
      </c>
      <c r="ELJ316" s="46">
        <v>5.08</v>
      </c>
      <c r="ELK316" s="46">
        <v>4.5999999999999996</v>
      </c>
      <c r="ELL316" s="46">
        <v>0.28000000000000003</v>
      </c>
      <c r="ELM316" s="46">
        <v>63</v>
      </c>
      <c r="ELN316" s="46"/>
      <c r="ELO316" s="41">
        <v>209</v>
      </c>
      <c r="ELP316" s="42" t="s">
        <v>47</v>
      </c>
      <c r="ELQ316" s="41">
        <v>40</v>
      </c>
      <c r="ELR316" s="46">
        <v>5.08</v>
      </c>
      <c r="ELS316" s="46">
        <v>4.5999999999999996</v>
      </c>
      <c r="ELT316" s="46">
        <v>0.28000000000000003</v>
      </c>
      <c r="ELU316" s="46">
        <v>63</v>
      </c>
      <c r="ELV316" s="46"/>
      <c r="ELW316" s="41">
        <v>209</v>
      </c>
      <c r="ELX316" s="42" t="s">
        <v>47</v>
      </c>
      <c r="ELY316" s="41">
        <v>40</v>
      </c>
      <c r="ELZ316" s="46">
        <v>5.08</v>
      </c>
      <c r="EMA316" s="46">
        <v>4.5999999999999996</v>
      </c>
      <c r="EMB316" s="46">
        <v>0.28000000000000003</v>
      </c>
      <c r="EMC316" s="46">
        <v>63</v>
      </c>
      <c r="EMD316" s="46"/>
      <c r="EME316" s="41">
        <v>209</v>
      </c>
      <c r="EMF316" s="42" t="s">
        <v>47</v>
      </c>
      <c r="EMG316" s="41">
        <v>40</v>
      </c>
      <c r="EMH316" s="46">
        <v>5.08</v>
      </c>
      <c r="EMI316" s="46">
        <v>4.5999999999999996</v>
      </c>
      <c r="EMJ316" s="46">
        <v>0.28000000000000003</v>
      </c>
      <c r="EMK316" s="46">
        <v>63</v>
      </c>
      <c r="EML316" s="46"/>
      <c r="EMM316" s="41">
        <v>209</v>
      </c>
      <c r="EMN316" s="42" t="s">
        <v>47</v>
      </c>
      <c r="EMO316" s="41">
        <v>40</v>
      </c>
      <c r="EMP316" s="46">
        <v>5.08</v>
      </c>
      <c r="EMQ316" s="46">
        <v>4.5999999999999996</v>
      </c>
      <c r="EMR316" s="46">
        <v>0.28000000000000003</v>
      </c>
      <c r="EMS316" s="46">
        <v>63</v>
      </c>
      <c r="EMT316" s="46"/>
      <c r="EMU316" s="41">
        <v>209</v>
      </c>
      <c r="EMV316" s="42" t="s">
        <v>47</v>
      </c>
      <c r="EMW316" s="41">
        <v>40</v>
      </c>
      <c r="EMX316" s="46">
        <v>5.08</v>
      </c>
      <c r="EMY316" s="46">
        <v>4.5999999999999996</v>
      </c>
      <c r="EMZ316" s="46">
        <v>0.28000000000000003</v>
      </c>
      <c r="ENA316" s="46">
        <v>63</v>
      </c>
      <c r="ENB316" s="46"/>
      <c r="ENC316" s="41">
        <v>209</v>
      </c>
      <c r="END316" s="42" t="s">
        <v>47</v>
      </c>
      <c r="ENE316" s="41">
        <v>40</v>
      </c>
      <c r="ENF316" s="46">
        <v>5.08</v>
      </c>
      <c r="ENG316" s="46">
        <v>4.5999999999999996</v>
      </c>
      <c r="ENH316" s="46">
        <v>0.28000000000000003</v>
      </c>
      <c r="ENI316" s="46">
        <v>63</v>
      </c>
      <c r="ENJ316" s="46"/>
      <c r="ENK316" s="41">
        <v>209</v>
      </c>
      <c r="ENL316" s="42" t="s">
        <v>47</v>
      </c>
      <c r="ENM316" s="41">
        <v>40</v>
      </c>
      <c r="ENN316" s="46">
        <v>5.08</v>
      </c>
      <c r="ENO316" s="46">
        <v>4.5999999999999996</v>
      </c>
      <c r="ENP316" s="46">
        <v>0.28000000000000003</v>
      </c>
      <c r="ENQ316" s="46">
        <v>63</v>
      </c>
      <c r="ENR316" s="46"/>
      <c r="ENS316" s="41">
        <v>209</v>
      </c>
      <c r="ENT316" s="42" t="s">
        <v>47</v>
      </c>
      <c r="ENU316" s="41">
        <v>40</v>
      </c>
      <c r="ENV316" s="46">
        <v>5.08</v>
      </c>
      <c r="ENW316" s="46">
        <v>4.5999999999999996</v>
      </c>
      <c r="ENX316" s="46">
        <v>0.28000000000000003</v>
      </c>
      <c r="ENY316" s="46">
        <v>63</v>
      </c>
      <c r="ENZ316" s="46"/>
      <c r="EOA316" s="41">
        <v>209</v>
      </c>
      <c r="EOB316" s="42" t="s">
        <v>47</v>
      </c>
      <c r="EOC316" s="41">
        <v>40</v>
      </c>
      <c r="EOD316" s="46">
        <v>5.08</v>
      </c>
      <c r="EOE316" s="46">
        <v>4.5999999999999996</v>
      </c>
      <c r="EOF316" s="46">
        <v>0.28000000000000003</v>
      </c>
      <c r="EOG316" s="46">
        <v>63</v>
      </c>
      <c r="EOH316" s="46"/>
      <c r="EOI316" s="41">
        <v>209</v>
      </c>
      <c r="EOJ316" s="42" t="s">
        <v>47</v>
      </c>
      <c r="EOK316" s="41">
        <v>40</v>
      </c>
      <c r="EOL316" s="46">
        <v>5.08</v>
      </c>
      <c r="EOM316" s="46">
        <v>4.5999999999999996</v>
      </c>
      <c r="EON316" s="46">
        <v>0.28000000000000003</v>
      </c>
      <c r="EOO316" s="46">
        <v>63</v>
      </c>
      <c r="EOP316" s="46"/>
      <c r="EOQ316" s="41">
        <v>209</v>
      </c>
      <c r="EOR316" s="42" t="s">
        <v>47</v>
      </c>
      <c r="EOS316" s="41">
        <v>40</v>
      </c>
      <c r="EOT316" s="46">
        <v>5.08</v>
      </c>
      <c r="EOU316" s="46">
        <v>4.5999999999999996</v>
      </c>
      <c r="EOV316" s="46">
        <v>0.28000000000000003</v>
      </c>
      <c r="EOW316" s="46">
        <v>63</v>
      </c>
      <c r="EOX316" s="46"/>
      <c r="EOY316" s="41">
        <v>209</v>
      </c>
      <c r="EOZ316" s="42" t="s">
        <v>47</v>
      </c>
      <c r="EPA316" s="41">
        <v>40</v>
      </c>
      <c r="EPB316" s="46">
        <v>5.08</v>
      </c>
      <c r="EPC316" s="46">
        <v>4.5999999999999996</v>
      </c>
      <c r="EPD316" s="46">
        <v>0.28000000000000003</v>
      </c>
      <c r="EPE316" s="46">
        <v>63</v>
      </c>
      <c r="EPF316" s="46"/>
      <c r="EPG316" s="41">
        <v>209</v>
      </c>
      <c r="EPH316" s="42" t="s">
        <v>47</v>
      </c>
      <c r="EPI316" s="41">
        <v>40</v>
      </c>
      <c r="EPJ316" s="46">
        <v>5.08</v>
      </c>
      <c r="EPK316" s="46">
        <v>4.5999999999999996</v>
      </c>
      <c r="EPL316" s="46">
        <v>0.28000000000000003</v>
      </c>
      <c r="EPM316" s="46">
        <v>63</v>
      </c>
      <c r="EPN316" s="46"/>
      <c r="EPO316" s="41">
        <v>209</v>
      </c>
      <c r="EPP316" s="42" t="s">
        <v>47</v>
      </c>
      <c r="EPQ316" s="41">
        <v>40</v>
      </c>
      <c r="EPR316" s="46">
        <v>5.08</v>
      </c>
      <c r="EPS316" s="46">
        <v>4.5999999999999996</v>
      </c>
      <c r="EPT316" s="46">
        <v>0.28000000000000003</v>
      </c>
      <c r="EPU316" s="46">
        <v>63</v>
      </c>
      <c r="EPV316" s="46"/>
      <c r="EPW316" s="41">
        <v>209</v>
      </c>
      <c r="EPX316" s="42" t="s">
        <v>47</v>
      </c>
      <c r="EPY316" s="41">
        <v>40</v>
      </c>
      <c r="EPZ316" s="46">
        <v>5.08</v>
      </c>
      <c r="EQA316" s="46">
        <v>4.5999999999999996</v>
      </c>
      <c r="EQB316" s="46">
        <v>0.28000000000000003</v>
      </c>
      <c r="EQC316" s="46">
        <v>63</v>
      </c>
      <c r="EQD316" s="46"/>
      <c r="EQE316" s="41">
        <v>209</v>
      </c>
      <c r="EQF316" s="42" t="s">
        <v>47</v>
      </c>
      <c r="EQG316" s="41">
        <v>40</v>
      </c>
      <c r="EQH316" s="46">
        <v>5.08</v>
      </c>
      <c r="EQI316" s="46">
        <v>4.5999999999999996</v>
      </c>
      <c r="EQJ316" s="46">
        <v>0.28000000000000003</v>
      </c>
      <c r="EQK316" s="46">
        <v>63</v>
      </c>
      <c r="EQL316" s="46"/>
      <c r="EQM316" s="41">
        <v>209</v>
      </c>
      <c r="EQN316" s="42" t="s">
        <v>47</v>
      </c>
      <c r="EQO316" s="41">
        <v>40</v>
      </c>
      <c r="EQP316" s="46">
        <v>5.08</v>
      </c>
      <c r="EQQ316" s="46">
        <v>4.5999999999999996</v>
      </c>
      <c r="EQR316" s="46">
        <v>0.28000000000000003</v>
      </c>
      <c r="EQS316" s="46">
        <v>63</v>
      </c>
      <c r="EQT316" s="46"/>
      <c r="EQU316" s="41">
        <v>209</v>
      </c>
      <c r="EQV316" s="42" t="s">
        <v>47</v>
      </c>
      <c r="EQW316" s="41">
        <v>40</v>
      </c>
      <c r="EQX316" s="46">
        <v>5.08</v>
      </c>
      <c r="EQY316" s="46">
        <v>4.5999999999999996</v>
      </c>
      <c r="EQZ316" s="46">
        <v>0.28000000000000003</v>
      </c>
      <c r="ERA316" s="46">
        <v>63</v>
      </c>
      <c r="ERB316" s="46"/>
      <c r="ERC316" s="41">
        <v>209</v>
      </c>
      <c r="ERD316" s="42" t="s">
        <v>47</v>
      </c>
      <c r="ERE316" s="41">
        <v>40</v>
      </c>
      <c r="ERF316" s="46">
        <v>5.08</v>
      </c>
      <c r="ERG316" s="46">
        <v>4.5999999999999996</v>
      </c>
      <c r="ERH316" s="46">
        <v>0.28000000000000003</v>
      </c>
      <c r="ERI316" s="46">
        <v>63</v>
      </c>
      <c r="ERJ316" s="46"/>
      <c r="ERK316" s="41">
        <v>209</v>
      </c>
      <c r="ERL316" s="42" t="s">
        <v>47</v>
      </c>
      <c r="ERM316" s="41">
        <v>40</v>
      </c>
      <c r="ERN316" s="46">
        <v>5.08</v>
      </c>
      <c r="ERO316" s="46">
        <v>4.5999999999999996</v>
      </c>
      <c r="ERP316" s="46">
        <v>0.28000000000000003</v>
      </c>
      <c r="ERQ316" s="46">
        <v>63</v>
      </c>
      <c r="ERR316" s="46"/>
      <c r="ERS316" s="41">
        <v>209</v>
      </c>
      <c r="ERT316" s="42" t="s">
        <v>47</v>
      </c>
      <c r="ERU316" s="41">
        <v>40</v>
      </c>
      <c r="ERV316" s="46">
        <v>5.08</v>
      </c>
      <c r="ERW316" s="46">
        <v>4.5999999999999996</v>
      </c>
      <c r="ERX316" s="46">
        <v>0.28000000000000003</v>
      </c>
      <c r="ERY316" s="46">
        <v>63</v>
      </c>
      <c r="ERZ316" s="46"/>
      <c r="ESA316" s="41">
        <v>209</v>
      </c>
      <c r="ESB316" s="42" t="s">
        <v>47</v>
      </c>
      <c r="ESC316" s="41">
        <v>40</v>
      </c>
      <c r="ESD316" s="46">
        <v>5.08</v>
      </c>
      <c r="ESE316" s="46">
        <v>4.5999999999999996</v>
      </c>
      <c r="ESF316" s="46">
        <v>0.28000000000000003</v>
      </c>
      <c r="ESG316" s="46">
        <v>63</v>
      </c>
      <c r="ESH316" s="46"/>
      <c r="ESI316" s="41">
        <v>209</v>
      </c>
      <c r="ESJ316" s="42" t="s">
        <v>47</v>
      </c>
      <c r="ESK316" s="41">
        <v>40</v>
      </c>
      <c r="ESL316" s="46">
        <v>5.08</v>
      </c>
      <c r="ESM316" s="46">
        <v>4.5999999999999996</v>
      </c>
      <c r="ESN316" s="46">
        <v>0.28000000000000003</v>
      </c>
      <c r="ESO316" s="46">
        <v>63</v>
      </c>
      <c r="ESP316" s="46"/>
      <c r="ESQ316" s="41">
        <v>209</v>
      </c>
      <c r="ESR316" s="42" t="s">
        <v>47</v>
      </c>
      <c r="ESS316" s="41">
        <v>40</v>
      </c>
      <c r="EST316" s="46">
        <v>5.08</v>
      </c>
      <c r="ESU316" s="46">
        <v>4.5999999999999996</v>
      </c>
      <c r="ESV316" s="46">
        <v>0.28000000000000003</v>
      </c>
      <c r="ESW316" s="46">
        <v>63</v>
      </c>
      <c r="ESX316" s="46"/>
      <c r="ESY316" s="41">
        <v>209</v>
      </c>
      <c r="ESZ316" s="42" t="s">
        <v>47</v>
      </c>
      <c r="ETA316" s="41">
        <v>40</v>
      </c>
      <c r="ETB316" s="46">
        <v>5.08</v>
      </c>
      <c r="ETC316" s="46">
        <v>4.5999999999999996</v>
      </c>
      <c r="ETD316" s="46">
        <v>0.28000000000000003</v>
      </c>
      <c r="ETE316" s="46">
        <v>63</v>
      </c>
      <c r="ETF316" s="46"/>
      <c r="ETG316" s="41">
        <v>209</v>
      </c>
      <c r="ETH316" s="42" t="s">
        <v>47</v>
      </c>
      <c r="ETI316" s="41">
        <v>40</v>
      </c>
      <c r="ETJ316" s="46">
        <v>5.08</v>
      </c>
      <c r="ETK316" s="46">
        <v>4.5999999999999996</v>
      </c>
      <c r="ETL316" s="46">
        <v>0.28000000000000003</v>
      </c>
      <c r="ETM316" s="46">
        <v>63</v>
      </c>
      <c r="ETN316" s="46"/>
      <c r="ETO316" s="41">
        <v>209</v>
      </c>
      <c r="ETP316" s="42" t="s">
        <v>47</v>
      </c>
      <c r="ETQ316" s="41">
        <v>40</v>
      </c>
      <c r="ETR316" s="46">
        <v>5.08</v>
      </c>
      <c r="ETS316" s="46">
        <v>4.5999999999999996</v>
      </c>
      <c r="ETT316" s="46">
        <v>0.28000000000000003</v>
      </c>
      <c r="ETU316" s="46">
        <v>63</v>
      </c>
      <c r="ETV316" s="46"/>
      <c r="ETW316" s="41">
        <v>209</v>
      </c>
      <c r="ETX316" s="42" t="s">
        <v>47</v>
      </c>
      <c r="ETY316" s="41">
        <v>40</v>
      </c>
      <c r="ETZ316" s="46">
        <v>5.08</v>
      </c>
      <c r="EUA316" s="46">
        <v>4.5999999999999996</v>
      </c>
      <c r="EUB316" s="46">
        <v>0.28000000000000003</v>
      </c>
      <c r="EUC316" s="46">
        <v>63</v>
      </c>
      <c r="EUD316" s="46"/>
      <c r="EUE316" s="41">
        <v>209</v>
      </c>
      <c r="EUF316" s="42" t="s">
        <v>47</v>
      </c>
      <c r="EUG316" s="41">
        <v>40</v>
      </c>
      <c r="EUH316" s="46">
        <v>5.08</v>
      </c>
      <c r="EUI316" s="46">
        <v>4.5999999999999996</v>
      </c>
      <c r="EUJ316" s="46">
        <v>0.28000000000000003</v>
      </c>
      <c r="EUK316" s="46">
        <v>63</v>
      </c>
      <c r="EUL316" s="46"/>
      <c r="EUM316" s="41">
        <v>209</v>
      </c>
      <c r="EUN316" s="42" t="s">
        <v>47</v>
      </c>
      <c r="EUO316" s="41">
        <v>40</v>
      </c>
      <c r="EUP316" s="46">
        <v>5.08</v>
      </c>
      <c r="EUQ316" s="46">
        <v>4.5999999999999996</v>
      </c>
      <c r="EUR316" s="46">
        <v>0.28000000000000003</v>
      </c>
      <c r="EUS316" s="46">
        <v>63</v>
      </c>
      <c r="EUT316" s="46"/>
      <c r="EUU316" s="41">
        <v>209</v>
      </c>
      <c r="EUV316" s="42" t="s">
        <v>47</v>
      </c>
      <c r="EUW316" s="41">
        <v>40</v>
      </c>
      <c r="EUX316" s="46">
        <v>5.08</v>
      </c>
      <c r="EUY316" s="46">
        <v>4.5999999999999996</v>
      </c>
      <c r="EUZ316" s="46">
        <v>0.28000000000000003</v>
      </c>
      <c r="EVA316" s="46">
        <v>63</v>
      </c>
      <c r="EVB316" s="46"/>
      <c r="EVC316" s="41">
        <v>209</v>
      </c>
      <c r="EVD316" s="42" t="s">
        <v>47</v>
      </c>
      <c r="EVE316" s="41">
        <v>40</v>
      </c>
      <c r="EVF316" s="46">
        <v>5.08</v>
      </c>
      <c r="EVG316" s="46">
        <v>4.5999999999999996</v>
      </c>
      <c r="EVH316" s="46">
        <v>0.28000000000000003</v>
      </c>
      <c r="EVI316" s="46">
        <v>63</v>
      </c>
      <c r="EVJ316" s="46"/>
      <c r="EVK316" s="41">
        <v>209</v>
      </c>
      <c r="EVL316" s="42" t="s">
        <v>47</v>
      </c>
      <c r="EVM316" s="41">
        <v>40</v>
      </c>
      <c r="EVN316" s="46">
        <v>5.08</v>
      </c>
      <c r="EVO316" s="46">
        <v>4.5999999999999996</v>
      </c>
      <c r="EVP316" s="46">
        <v>0.28000000000000003</v>
      </c>
      <c r="EVQ316" s="46">
        <v>63</v>
      </c>
      <c r="EVR316" s="46"/>
      <c r="EVS316" s="41">
        <v>209</v>
      </c>
      <c r="EVT316" s="42" t="s">
        <v>47</v>
      </c>
      <c r="EVU316" s="41">
        <v>40</v>
      </c>
      <c r="EVV316" s="46">
        <v>5.08</v>
      </c>
      <c r="EVW316" s="46">
        <v>4.5999999999999996</v>
      </c>
      <c r="EVX316" s="46">
        <v>0.28000000000000003</v>
      </c>
      <c r="EVY316" s="46">
        <v>63</v>
      </c>
      <c r="EVZ316" s="46"/>
      <c r="EWA316" s="41">
        <v>209</v>
      </c>
      <c r="EWB316" s="42" t="s">
        <v>47</v>
      </c>
      <c r="EWC316" s="41">
        <v>40</v>
      </c>
      <c r="EWD316" s="46">
        <v>5.08</v>
      </c>
      <c r="EWE316" s="46">
        <v>4.5999999999999996</v>
      </c>
      <c r="EWF316" s="46">
        <v>0.28000000000000003</v>
      </c>
      <c r="EWG316" s="46">
        <v>63</v>
      </c>
      <c r="EWH316" s="46"/>
      <c r="EWI316" s="41">
        <v>209</v>
      </c>
      <c r="EWJ316" s="42" t="s">
        <v>47</v>
      </c>
      <c r="EWK316" s="41">
        <v>40</v>
      </c>
      <c r="EWL316" s="46">
        <v>5.08</v>
      </c>
      <c r="EWM316" s="46">
        <v>4.5999999999999996</v>
      </c>
      <c r="EWN316" s="46">
        <v>0.28000000000000003</v>
      </c>
      <c r="EWO316" s="46">
        <v>63</v>
      </c>
      <c r="EWP316" s="46"/>
      <c r="EWQ316" s="41">
        <v>209</v>
      </c>
      <c r="EWR316" s="42" t="s">
        <v>47</v>
      </c>
      <c r="EWS316" s="41">
        <v>40</v>
      </c>
      <c r="EWT316" s="46">
        <v>5.08</v>
      </c>
      <c r="EWU316" s="46">
        <v>4.5999999999999996</v>
      </c>
      <c r="EWV316" s="46">
        <v>0.28000000000000003</v>
      </c>
      <c r="EWW316" s="46">
        <v>63</v>
      </c>
      <c r="EWX316" s="46"/>
      <c r="EWY316" s="41">
        <v>209</v>
      </c>
      <c r="EWZ316" s="42" t="s">
        <v>47</v>
      </c>
      <c r="EXA316" s="41">
        <v>40</v>
      </c>
      <c r="EXB316" s="46">
        <v>5.08</v>
      </c>
      <c r="EXC316" s="46">
        <v>4.5999999999999996</v>
      </c>
      <c r="EXD316" s="46">
        <v>0.28000000000000003</v>
      </c>
      <c r="EXE316" s="46">
        <v>63</v>
      </c>
      <c r="EXF316" s="46"/>
      <c r="EXG316" s="41">
        <v>209</v>
      </c>
      <c r="EXH316" s="42" t="s">
        <v>47</v>
      </c>
      <c r="EXI316" s="41">
        <v>40</v>
      </c>
      <c r="EXJ316" s="46">
        <v>5.08</v>
      </c>
      <c r="EXK316" s="46">
        <v>4.5999999999999996</v>
      </c>
      <c r="EXL316" s="46">
        <v>0.28000000000000003</v>
      </c>
      <c r="EXM316" s="46">
        <v>63</v>
      </c>
      <c r="EXN316" s="46"/>
      <c r="EXO316" s="41">
        <v>209</v>
      </c>
      <c r="EXP316" s="42" t="s">
        <v>47</v>
      </c>
      <c r="EXQ316" s="41">
        <v>40</v>
      </c>
      <c r="EXR316" s="46">
        <v>5.08</v>
      </c>
      <c r="EXS316" s="46">
        <v>4.5999999999999996</v>
      </c>
      <c r="EXT316" s="46">
        <v>0.28000000000000003</v>
      </c>
      <c r="EXU316" s="46">
        <v>63</v>
      </c>
      <c r="EXV316" s="46"/>
      <c r="EXW316" s="41">
        <v>209</v>
      </c>
      <c r="EXX316" s="42" t="s">
        <v>47</v>
      </c>
      <c r="EXY316" s="41">
        <v>40</v>
      </c>
      <c r="EXZ316" s="46">
        <v>5.08</v>
      </c>
      <c r="EYA316" s="46">
        <v>4.5999999999999996</v>
      </c>
      <c r="EYB316" s="46">
        <v>0.28000000000000003</v>
      </c>
      <c r="EYC316" s="46">
        <v>63</v>
      </c>
      <c r="EYD316" s="46"/>
      <c r="EYE316" s="41">
        <v>209</v>
      </c>
      <c r="EYF316" s="42" t="s">
        <v>47</v>
      </c>
      <c r="EYG316" s="41">
        <v>40</v>
      </c>
      <c r="EYH316" s="46">
        <v>5.08</v>
      </c>
      <c r="EYI316" s="46">
        <v>4.5999999999999996</v>
      </c>
      <c r="EYJ316" s="46">
        <v>0.28000000000000003</v>
      </c>
      <c r="EYK316" s="46">
        <v>63</v>
      </c>
      <c r="EYL316" s="46"/>
      <c r="EYM316" s="41">
        <v>209</v>
      </c>
      <c r="EYN316" s="42" t="s">
        <v>47</v>
      </c>
      <c r="EYO316" s="41">
        <v>40</v>
      </c>
      <c r="EYP316" s="46">
        <v>5.08</v>
      </c>
      <c r="EYQ316" s="46">
        <v>4.5999999999999996</v>
      </c>
      <c r="EYR316" s="46">
        <v>0.28000000000000003</v>
      </c>
      <c r="EYS316" s="46">
        <v>63</v>
      </c>
      <c r="EYT316" s="46"/>
      <c r="EYU316" s="41">
        <v>209</v>
      </c>
      <c r="EYV316" s="42" t="s">
        <v>47</v>
      </c>
      <c r="EYW316" s="41">
        <v>40</v>
      </c>
      <c r="EYX316" s="46">
        <v>5.08</v>
      </c>
      <c r="EYY316" s="46">
        <v>4.5999999999999996</v>
      </c>
      <c r="EYZ316" s="46">
        <v>0.28000000000000003</v>
      </c>
      <c r="EZA316" s="46">
        <v>63</v>
      </c>
      <c r="EZB316" s="46"/>
      <c r="EZC316" s="41">
        <v>209</v>
      </c>
      <c r="EZD316" s="42" t="s">
        <v>47</v>
      </c>
      <c r="EZE316" s="41">
        <v>40</v>
      </c>
      <c r="EZF316" s="46">
        <v>5.08</v>
      </c>
      <c r="EZG316" s="46">
        <v>4.5999999999999996</v>
      </c>
      <c r="EZH316" s="46">
        <v>0.28000000000000003</v>
      </c>
      <c r="EZI316" s="46">
        <v>63</v>
      </c>
      <c r="EZJ316" s="46"/>
      <c r="EZK316" s="41">
        <v>209</v>
      </c>
      <c r="EZL316" s="42" t="s">
        <v>47</v>
      </c>
      <c r="EZM316" s="41">
        <v>40</v>
      </c>
      <c r="EZN316" s="46">
        <v>5.08</v>
      </c>
      <c r="EZO316" s="46">
        <v>4.5999999999999996</v>
      </c>
      <c r="EZP316" s="46">
        <v>0.28000000000000003</v>
      </c>
      <c r="EZQ316" s="46">
        <v>63</v>
      </c>
      <c r="EZR316" s="46"/>
      <c r="EZS316" s="41">
        <v>209</v>
      </c>
      <c r="EZT316" s="42" t="s">
        <v>47</v>
      </c>
      <c r="EZU316" s="41">
        <v>40</v>
      </c>
      <c r="EZV316" s="46">
        <v>5.08</v>
      </c>
      <c r="EZW316" s="46">
        <v>4.5999999999999996</v>
      </c>
      <c r="EZX316" s="46">
        <v>0.28000000000000003</v>
      </c>
      <c r="EZY316" s="46">
        <v>63</v>
      </c>
      <c r="EZZ316" s="46"/>
      <c r="FAA316" s="41">
        <v>209</v>
      </c>
      <c r="FAB316" s="42" t="s">
        <v>47</v>
      </c>
      <c r="FAC316" s="41">
        <v>40</v>
      </c>
      <c r="FAD316" s="46">
        <v>5.08</v>
      </c>
      <c r="FAE316" s="46">
        <v>4.5999999999999996</v>
      </c>
      <c r="FAF316" s="46">
        <v>0.28000000000000003</v>
      </c>
      <c r="FAG316" s="46">
        <v>63</v>
      </c>
      <c r="FAH316" s="46"/>
      <c r="FAI316" s="41">
        <v>209</v>
      </c>
      <c r="FAJ316" s="42" t="s">
        <v>47</v>
      </c>
      <c r="FAK316" s="41">
        <v>40</v>
      </c>
      <c r="FAL316" s="46">
        <v>5.08</v>
      </c>
      <c r="FAM316" s="46">
        <v>4.5999999999999996</v>
      </c>
      <c r="FAN316" s="46">
        <v>0.28000000000000003</v>
      </c>
      <c r="FAO316" s="46">
        <v>63</v>
      </c>
      <c r="FAP316" s="46"/>
      <c r="FAQ316" s="41">
        <v>209</v>
      </c>
      <c r="FAR316" s="42" t="s">
        <v>47</v>
      </c>
      <c r="FAS316" s="41">
        <v>40</v>
      </c>
      <c r="FAT316" s="46">
        <v>5.08</v>
      </c>
      <c r="FAU316" s="46">
        <v>4.5999999999999996</v>
      </c>
      <c r="FAV316" s="46">
        <v>0.28000000000000003</v>
      </c>
      <c r="FAW316" s="46">
        <v>63</v>
      </c>
      <c r="FAX316" s="46"/>
      <c r="FAY316" s="41">
        <v>209</v>
      </c>
      <c r="FAZ316" s="42" t="s">
        <v>47</v>
      </c>
      <c r="FBA316" s="41">
        <v>40</v>
      </c>
      <c r="FBB316" s="46">
        <v>5.08</v>
      </c>
      <c r="FBC316" s="46">
        <v>4.5999999999999996</v>
      </c>
      <c r="FBD316" s="46">
        <v>0.28000000000000003</v>
      </c>
      <c r="FBE316" s="46">
        <v>63</v>
      </c>
      <c r="FBF316" s="46"/>
      <c r="FBG316" s="41">
        <v>209</v>
      </c>
      <c r="FBH316" s="42" t="s">
        <v>47</v>
      </c>
      <c r="FBI316" s="41">
        <v>40</v>
      </c>
      <c r="FBJ316" s="46">
        <v>5.08</v>
      </c>
      <c r="FBK316" s="46">
        <v>4.5999999999999996</v>
      </c>
      <c r="FBL316" s="46">
        <v>0.28000000000000003</v>
      </c>
      <c r="FBM316" s="46">
        <v>63</v>
      </c>
      <c r="FBN316" s="46"/>
      <c r="FBO316" s="41">
        <v>209</v>
      </c>
      <c r="FBP316" s="42" t="s">
        <v>47</v>
      </c>
      <c r="FBQ316" s="41">
        <v>40</v>
      </c>
      <c r="FBR316" s="46">
        <v>5.08</v>
      </c>
      <c r="FBS316" s="46">
        <v>4.5999999999999996</v>
      </c>
      <c r="FBT316" s="46">
        <v>0.28000000000000003</v>
      </c>
      <c r="FBU316" s="46">
        <v>63</v>
      </c>
      <c r="FBV316" s="46"/>
      <c r="FBW316" s="41">
        <v>209</v>
      </c>
      <c r="FBX316" s="42" t="s">
        <v>47</v>
      </c>
      <c r="FBY316" s="41">
        <v>40</v>
      </c>
      <c r="FBZ316" s="46">
        <v>5.08</v>
      </c>
      <c r="FCA316" s="46">
        <v>4.5999999999999996</v>
      </c>
      <c r="FCB316" s="46">
        <v>0.28000000000000003</v>
      </c>
      <c r="FCC316" s="46">
        <v>63</v>
      </c>
      <c r="FCD316" s="46"/>
      <c r="FCE316" s="41">
        <v>209</v>
      </c>
      <c r="FCF316" s="42" t="s">
        <v>47</v>
      </c>
      <c r="FCG316" s="41">
        <v>40</v>
      </c>
      <c r="FCH316" s="46">
        <v>5.08</v>
      </c>
      <c r="FCI316" s="46">
        <v>4.5999999999999996</v>
      </c>
      <c r="FCJ316" s="46">
        <v>0.28000000000000003</v>
      </c>
      <c r="FCK316" s="46">
        <v>63</v>
      </c>
      <c r="FCL316" s="46"/>
      <c r="FCM316" s="41">
        <v>209</v>
      </c>
      <c r="FCN316" s="42" t="s">
        <v>47</v>
      </c>
      <c r="FCO316" s="41">
        <v>40</v>
      </c>
      <c r="FCP316" s="46">
        <v>5.08</v>
      </c>
      <c r="FCQ316" s="46">
        <v>4.5999999999999996</v>
      </c>
      <c r="FCR316" s="46">
        <v>0.28000000000000003</v>
      </c>
      <c r="FCS316" s="46">
        <v>63</v>
      </c>
      <c r="FCT316" s="46"/>
      <c r="FCU316" s="41">
        <v>209</v>
      </c>
      <c r="FCV316" s="42" t="s">
        <v>47</v>
      </c>
      <c r="FCW316" s="41">
        <v>40</v>
      </c>
      <c r="FCX316" s="46">
        <v>5.08</v>
      </c>
      <c r="FCY316" s="46">
        <v>4.5999999999999996</v>
      </c>
      <c r="FCZ316" s="46">
        <v>0.28000000000000003</v>
      </c>
      <c r="FDA316" s="46">
        <v>63</v>
      </c>
      <c r="FDB316" s="46"/>
      <c r="FDC316" s="41">
        <v>209</v>
      </c>
      <c r="FDD316" s="42" t="s">
        <v>47</v>
      </c>
      <c r="FDE316" s="41">
        <v>40</v>
      </c>
      <c r="FDF316" s="46">
        <v>5.08</v>
      </c>
      <c r="FDG316" s="46">
        <v>4.5999999999999996</v>
      </c>
      <c r="FDH316" s="46">
        <v>0.28000000000000003</v>
      </c>
      <c r="FDI316" s="46">
        <v>63</v>
      </c>
      <c r="FDJ316" s="46"/>
      <c r="FDK316" s="41">
        <v>209</v>
      </c>
      <c r="FDL316" s="42" t="s">
        <v>47</v>
      </c>
      <c r="FDM316" s="41">
        <v>40</v>
      </c>
      <c r="FDN316" s="46">
        <v>5.08</v>
      </c>
      <c r="FDO316" s="46">
        <v>4.5999999999999996</v>
      </c>
      <c r="FDP316" s="46">
        <v>0.28000000000000003</v>
      </c>
      <c r="FDQ316" s="46">
        <v>63</v>
      </c>
      <c r="FDR316" s="46"/>
      <c r="FDS316" s="41">
        <v>209</v>
      </c>
      <c r="FDT316" s="42" t="s">
        <v>47</v>
      </c>
      <c r="FDU316" s="41">
        <v>40</v>
      </c>
      <c r="FDV316" s="46">
        <v>5.08</v>
      </c>
      <c r="FDW316" s="46">
        <v>4.5999999999999996</v>
      </c>
      <c r="FDX316" s="46">
        <v>0.28000000000000003</v>
      </c>
      <c r="FDY316" s="46">
        <v>63</v>
      </c>
      <c r="FDZ316" s="46"/>
      <c r="FEA316" s="41">
        <v>209</v>
      </c>
      <c r="FEB316" s="42" t="s">
        <v>47</v>
      </c>
      <c r="FEC316" s="41">
        <v>40</v>
      </c>
      <c r="FED316" s="46">
        <v>5.08</v>
      </c>
      <c r="FEE316" s="46">
        <v>4.5999999999999996</v>
      </c>
      <c r="FEF316" s="46">
        <v>0.28000000000000003</v>
      </c>
      <c r="FEG316" s="46">
        <v>63</v>
      </c>
      <c r="FEH316" s="46"/>
      <c r="FEI316" s="41">
        <v>209</v>
      </c>
      <c r="FEJ316" s="42" t="s">
        <v>47</v>
      </c>
      <c r="FEK316" s="41">
        <v>40</v>
      </c>
      <c r="FEL316" s="46">
        <v>5.08</v>
      </c>
      <c r="FEM316" s="46">
        <v>4.5999999999999996</v>
      </c>
      <c r="FEN316" s="46">
        <v>0.28000000000000003</v>
      </c>
      <c r="FEO316" s="46">
        <v>63</v>
      </c>
      <c r="FEP316" s="46"/>
      <c r="FEQ316" s="41">
        <v>209</v>
      </c>
      <c r="FER316" s="42" t="s">
        <v>47</v>
      </c>
      <c r="FES316" s="41">
        <v>40</v>
      </c>
      <c r="FET316" s="46">
        <v>5.08</v>
      </c>
      <c r="FEU316" s="46">
        <v>4.5999999999999996</v>
      </c>
      <c r="FEV316" s="46">
        <v>0.28000000000000003</v>
      </c>
      <c r="FEW316" s="46">
        <v>63</v>
      </c>
      <c r="FEX316" s="46"/>
      <c r="FEY316" s="41">
        <v>209</v>
      </c>
      <c r="FEZ316" s="42" t="s">
        <v>47</v>
      </c>
      <c r="FFA316" s="41">
        <v>40</v>
      </c>
      <c r="FFB316" s="46">
        <v>5.08</v>
      </c>
      <c r="FFC316" s="46">
        <v>4.5999999999999996</v>
      </c>
      <c r="FFD316" s="46">
        <v>0.28000000000000003</v>
      </c>
      <c r="FFE316" s="46">
        <v>63</v>
      </c>
      <c r="FFF316" s="46"/>
      <c r="FFG316" s="41">
        <v>209</v>
      </c>
      <c r="FFH316" s="42" t="s">
        <v>47</v>
      </c>
      <c r="FFI316" s="41">
        <v>40</v>
      </c>
      <c r="FFJ316" s="46">
        <v>5.08</v>
      </c>
      <c r="FFK316" s="46">
        <v>4.5999999999999996</v>
      </c>
      <c r="FFL316" s="46">
        <v>0.28000000000000003</v>
      </c>
      <c r="FFM316" s="46">
        <v>63</v>
      </c>
      <c r="FFN316" s="46"/>
      <c r="FFO316" s="41">
        <v>209</v>
      </c>
      <c r="FFP316" s="42" t="s">
        <v>47</v>
      </c>
      <c r="FFQ316" s="41">
        <v>40</v>
      </c>
      <c r="FFR316" s="46">
        <v>5.08</v>
      </c>
      <c r="FFS316" s="46">
        <v>4.5999999999999996</v>
      </c>
      <c r="FFT316" s="46">
        <v>0.28000000000000003</v>
      </c>
      <c r="FFU316" s="46">
        <v>63</v>
      </c>
      <c r="FFV316" s="46"/>
      <c r="FFW316" s="41">
        <v>209</v>
      </c>
      <c r="FFX316" s="42" t="s">
        <v>47</v>
      </c>
      <c r="FFY316" s="41">
        <v>40</v>
      </c>
      <c r="FFZ316" s="46">
        <v>5.08</v>
      </c>
      <c r="FGA316" s="46">
        <v>4.5999999999999996</v>
      </c>
      <c r="FGB316" s="46">
        <v>0.28000000000000003</v>
      </c>
      <c r="FGC316" s="46">
        <v>63</v>
      </c>
      <c r="FGD316" s="46"/>
      <c r="FGE316" s="41">
        <v>209</v>
      </c>
      <c r="FGF316" s="42" t="s">
        <v>47</v>
      </c>
      <c r="FGG316" s="41">
        <v>40</v>
      </c>
      <c r="FGH316" s="46">
        <v>5.08</v>
      </c>
      <c r="FGI316" s="46">
        <v>4.5999999999999996</v>
      </c>
      <c r="FGJ316" s="46">
        <v>0.28000000000000003</v>
      </c>
      <c r="FGK316" s="46">
        <v>63</v>
      </c>
      <c r="FGL316" s="46"/>
      <c r="FGM316" s="41">
        <v>209</v>
      </c>
      <c r="FGN316" s="42" t="s">
        <v>47</v>
      </c>
      <c r="FGO316" s="41">
        <v>40</v>
      </c>
      <c r="FGP316" s="46">
        <v>5.08</v>
      </c>
      <c r="FGQ316" s="46">
        <v>4.5999999999999996</v>
      </c>
      <c r="FGR316" s="46">
        <v>0.28000000000000003</v>
      </c>
      <c r="FGS316" s="46">
        <v>63</v>
      </c>
      <c r="FGT316" s="46"/>
      <c r="FGU316" s="41">
        <v>209</v>
      </c>
      <c r="FGV316" s="42" t="s">
        <v>47</v>
      </c>
      <c r="FGW316" s="41">
        <v>40</v>
      </c>
      <c r="FGX316" s="46">
        <v>5.08</v>
      </c>
      <c r="FGY316" s="46">
        <v>4.5999999999999996</v>
      </c>
      <c r="FGZ316" s="46">
        <v>0.28000000000000003</v>
      </c>
      <c r="FHA316" s="46">
        <v>63</v>
      </c>
      <c r="FHB316" s="46"/>
      <c r="FHC316" s="41">
        <v>209</v>
      </c>
      <c r="FHD316" s="42" t="s">
        <v>47</v>
      </c>
      <c r="FHE316" s="41">
        <v>40</v>
      </c>
      <c r="FHF316" s="46">
        <v>5.08</v>
      </c>
      <c r="FHG316" s="46">
        <v>4.5999999999999996</v>
      </c>
      <c r="FHH316" s="46">
        <v>0.28000000000000003</v>
      </c>
      <c r="FHI316" s="46">
        <v>63</v>
      </c>
      <c r="FHJ316" s="46"/>
      <c r="FHK316" s="41">
        <v>209</v>
      </c>
      <c r="FHL316" s="42" t="s">
        <v>47</v>
      </c>
      <c r="FHM316" s="41">
        <v>40</v>
      </c>
      <c r="FHN316" s="46">
        <v>5.08</v>
      </c>
      <c r="FHO316" s="46">
        <v>4.5999999999999996</v>
      </c>
      <c r="FHP316" s="46">
        <v>0.28000000000000003</v>
      </c>
      <c r="FHQ316" s="46">
        <v>63</v>
      </c>
      <c r="FHR316" s="46"/>
      <c r="FHS316" s="41">
        <v>209</v>
      </c>
      <c r="FHT316" s="42" t="s">
        <v>47</v>
      </c>
      <c r="FHU316" s="41">
        <v>40</v>
      </c>
      <c r="FHV316" s="46">
        <v>5.08</v>
      </c>
      <c r="FHW316" s="46">
        <v>4.5999999999999996</v>
      </c>
      <c r="FHX316" s="46">
        <v>0.28000000000000003</v>
      </c>
      <c r="FHY316" s="46">
        <v>63</v>
      </c>
      <c r="FHZ316" s="46"/>
      <c r="FIA316" s="41">
        <v>209</v>
      </c>
      <c r="FIB316" s="42" t="s">
        <v>47</v>
      </c>
      <c r="FIC316" s="41">
        <v>40</v>
      </c>
      <c r="FID316" s="46">
        <v>5.08</v>
      </c>
      <c r="FIE316" s="46">
        <v>4.5999999999999996</v>
      </c>
      <c r="FIF316" s="46">
        <v>0.28000000000000003</v>
      </c>
      <c r="FIG316" s="46">
        <v>63</v>
      </c>
      <c r="FIH316" s="46"/>
      <c r="FII316" s="41">
        <v>209</v>
      </c>
      <c r="FIJ316" s="42" t="s">
        <v>47</v>
      </c>
      <c r="FIK316" s="41">
        <v>40</v>
      </c>
      <c r="FIL316" s="46">
        <v>5.08</v>
      </c>
      <c r="FIM316" s="46">
        <v>4.5999999999999996</v>
      </c>
      <c r="FIN316" s="46">
        <v>0.28000000000000003</v>
      </c>
      <c r="FIO316" s="46">
        <v>63</v>
      </c>
      <c r="FIP316" s="46"/>
      <c r="FIQ316" s="41">
        <v>209</v>
      </c>
      <c r="FIR316" s="42" t="s">
        <v>47</v>
      </c>
      <c r="FIS316" s="41">
        <v>40</v>
      </c>
      <c r="FIT316" s="46">
        <v>5.08</v>
      </c>
      <c r="FIU316" s="46">
        <v>4.5999999999999996</v>
      </c>
      <c r="FIV316" s="46">
        <v>0.28000000000000003</v>
      </c>
      <c r="FIW316" s="46">
        <v>63</v>
      </c>
      <c r="FIX316" s="46"/>
      <c r="FIY316" s="41">
        <v>209</v>
      </c>
      <c r="FIZ316" s="42" t="s">
        <v>47</v>
      </c>
      <c r="FJA316" s="41">
        <v>40</v>
      </c>
      <c r="FJB316" s="46">
        <v>5.08</v>
      </c>
      <c r="FJC316" s="46">
        <v>4.5999999999999996</v>
      </c>
      <c r="FJD316" s="46">
        <v>0.28000000000000003</v>
      </c>
      <c r="FJE316" s="46">
        <v>63</v>
      </c>
      <c r="FJF316" s="46"/>
      <c r="FJG316" s="41">
        <v>209</v>
      </c>
      <c r="FJH316" s="42" t="s">
        <v>47</v>
      </c>
      <c r="FJI316" s="41">
        <v>40</v>
      </c>
      <c r="FJJ316" s="46">
        <v>5.08</v>
      </c>
      <c r="FJK316" s="46">
        <v>4.5999999999999996</v>
      </c>
      <c r="FJL316" s="46">
        <v>0.28000000000000003</v>
      </c>
      <c r="FJM316" s="46">
        <v>63</v>
      </c>
      <c r="FJN316" s="46"/>
      <c r="FJO316" s="41">
        <v>209</v>
      </c>
      <c r="FJP316" s="42" t="s">
        <v>47</v>
      </c>
      <c r="FJQ316" s="41">
        <v>40</v>
      </c>
      <c r="FJR316" s="46">
        <v>5.08</v>
      </c>
      <c r="FJS316" s="46">
        <v>4.5999999999999996</v>
      </c>
      <c r="FJT316" s="46">
        <v>0.28000000000000003</v>
      </c>
      <c r="FJU316" s="46">
        <v>63</v>
      </c>
      <c r="FJV316" s="46"/>
      <c r="FJW316" s="41">
        <v>209</v>
      </c>
      <c r="FJX316" s="42" t="s">
        <v>47</v>
      </c>
      <c r="FJY316" s="41">
        <v>40</v>
      </c>
      <c r="FJZ316" s="46">
        <v>5.08</v>
      </c>
      <c r="FKA316" s="46">
        <v>4.5999999999999996</v>
      </c>
      <c r="FKB316" s="46">
        <v>0.28000000000000003</v>
      </c>
      <c r="FKC316" s="46">
        <v>63</v>
      </c>
      <c r="FKD316" s="46"/>
      <c r="FKE316" s="41">
        <v>209</v>
      </c>
      <c r="FKF316" s="42" t="s">
        <v>47</v>
      </c>
      <c r="FKG316" s="41">
        <v>40</v>
      </c>
      <c r="FKH316" s="46">
        <v>5.08</v>
      </c>
      <c r="FKI316" s="46">
        <v>4.5999999999999996</v>
      </c>
      <c r="FKJ316" s="46">
        <v>0.28000000000000003</v>
      </c>
      <c r="FKK316" s="46">
        <v>63</v>
      </c>
      <c r="FKL316" s="46"/>
      <c r="FKM316" s="41">
        <v>209</v>
      </c>
      <c r="FKN316" s="42" t="s">
        <v>47</v>
      </c>
      <c r="FKO316" s="41">
        <v>40</v>
      </c>
      <c r="FKP316" s="46">
        <v>5.08</v>
      </c>
      <c r="FKQ316" s="46">
        <v>4.5999999999999996</v>
      </c>
      <c r="FKR316" s="46">
        <v>0.28000000000000003</v>
      </c>
      <c r="FKS316" s="46">
        <v>63</v>
      </c>
      <c r="FKT316" s="46"/>
      <c r="FKU316" s="41">
        <v>209</v>
      </c>
      <c r="FKV316" s="42" t="s">
        <v>47</v>
      </c>
      <c r="FKW316" s="41">
        <v>40</v>
      </c>
      <c r="FKX316" s="46">
        <v>5.08</v>
      </c>
      <c r="FKY316" s="46">
        <v>4.5999999999999996</v>
      </c>
      <c r="FKZ316" s="46">
        <v>0.28000000000000003</v>
      </c>
      <c r="FLA316" s="46">
        <v>63</v>
      </c>
      <c r="FLB316" s="46"/>
      <c r="FLC316" s="41">
        <v>209</v>
      </c>
      <c r="FLD316" s="42" t="s">
        <v>47</v>
      </c>
      <c r="FLE316" s="41">
        <v>40</v>
      </c>
      <c r="FLF316" s="46">
        <v>5.08</v>
      </c>
      <c r="FLG316" s="46">
        <v>4.5999999999999996</v>
      </c>
      <c r="FLH316" s="46">
        <v>0.28000000000000003</v>
      </c>
      <c r="FLI316" s="46">
        <v>63</v>
      </c>
      <c r="FLJ316" s="46"/>
      <c r="FLK316" s="41">
        <v>209</v>
      </c>
      <c r="FLL316" s="42" t="s">
        <v>47</v>
      </c>
      <c r="FLM316" s="41">
        <v>40</v>
      </c>
      <c r="FLN316" s="46">
        <v>5.08</v>
      </c>
      <c r="FLO316" s="46">
        <v>4.5999999999999996</v>
      </c>
      <c r="FLP316" s="46">
        <v>0.28000000000000003</v>
      </c>
      <c r="FLQ316" s="46">
        <v>63</v>
      </c>
      <c r="FLR316" s="46"/>
      <c r="FLS316" s="41">
        <v>209</v>
      </c>
      <c r="FLT316" s="42" t="s">
        <v>47</v>
      </c>
      <c r="FLU316" s="41">
        <v>40</v>
      </c>
      <c r="FLV316" s="46">
        <v>5.08</v>
      </c>
      <c r="FLW316" s="46">
        <v>4.5999999999999996</v>
      </c>
      <c r="FLX316" s="46">
        <v>0.28000000000000003</v>
      </c>
      <c r="FLY316" s="46">
        <v>63</v>
      </c>
      <c r="FLZ316" s="46"/>
      <c r="FMA316" s="41">
        <v>209</v>
      </c>
      <c r="FMB316" s="42" t="s">
        <v>47</v>
      </c>
      <c r="FMC316" s="41">
        <v>40</v>
      </c>
      <c r="FMD316" s="46">
        <v>5.08</v>
      </c>
      <c r="FME316" s="46">
        <v>4.5999999999999996</v>
      </c>
      <c r="FMF316" s="46">
        <v>0.28000000000000003</v>
      </c>
      <c r="FMG316" s="46">
        <v>63</v>
      </c>
      <c r="FMH316" s="46"/>
      <c r="FMI316" s="41">
        <v>209</v>
      </c>
      <c r="FMJ316" s="42" t="s">
        <v>47</v>
      </c>
      <c r="FMK316" s="41">
        <v>40</v>
      </c>
      <c r="FML316" s="46">
        <v>5.08</v>
      </c>
      <c r="FMM316" s="46">
        <v>4.5999999999999996</v>
      </c>
      <c r="FMN316" s="46">
        <v>0.28000000000000003</v>
      </c>
      <c r="FMO316" s="46">
        <v>63</v>
      </c>
      <c r="FMP316" s="46"/>
      <c r="FMQ316" s="41">
        <v>209</v>
      </c>
      <c r="FMR316" s="42" t="s">
        <v>47</v>
      </c>
      <c r="FMS316" s="41">
        <v>40</v>
      </c>
      <c r="FMT316" s="46">
        <v>5.08</v>
      </c>
      <c r="FMU316" s="46">
        <v>4.5999999999999996</v>
      </c>
      <c r="FMV316" s="46">
        <v>0.28000000000000003</v>
      </c>
      <c r="FMW316" s="46">
        <v>63</v>
      </c>
      <c r="FMX316" s="46"/>
      <c r="FMY316" s="41">
        <v>209</v>
      </c>
      <c r="FMZ316" s="42" t="s">
        <v>47</v>
      </c>
      <c r="FNA316" s="41">
        <v>40</v>
      </c>
      <c r="FNB316" s="46">
        <v>5.08</v>
      </c>
      <c r="FNC316" s="46">
        <v>4.5999999999999996</v>
      </c>
      <c r="FND316" s="46">
        <v>0.28000000000000003</v>
      </c>
      <c r="FNE316" s="46">
        <v>63</v>
      </c>
      <c r="FNF316" s="46"/>
      <c r="FNG316" s="41">
        <v>209</v>
      </c>
      <c r="FNH316" s="42" t="s">
        <v>47</v>
      </c>
      <c r="FNI316" s="41">
        <v>40</v>
      </c>
      <c r="FNJ316" s="46">
        <v>5.08</v>
      </c>
      <c r="FNK316" s="46">
        <v>4.5999999999999996</v>
      </c>
      <c r="FNL316" s="46">
        <v>0.28000000000000003</v>
      </c>
      <c r="FNM316" s="46">
        <v>63</v>
      </c>
      <c r="FNN316" s="46"/>
      <c r="FNO316" s="41">
        <v>209</v>
      </c>
      <c r="FNP316" s="42" t="s">
        <v>47</v>
      </c>
      <c r="FNQ316" s="41">
        <v>40</v>
      </c>
      <c r="FNR316" s="46">
        <v>5.08</v>
      </c>
      <c r="FNS316" s="46">
        <v>4.5999999999999996</v>
      </c>
      <c r="FNT316" s="46">
        <v>0.28000000000000003</v>
      </c>
      <c r="FNU316" s="46">
        <v>63</v>
      </c>
      <c r="FNV316" s="46"/>
      <c r="FNW316" s="41">
        <v>209</v>
      </c>
      <c r="FNX316" s="42" t="s">
        <v>47</v>
      </c>
      <c r="FNY316" s="41">
        <v>40</v>
      </c>
      <c r="FNZ316" s="46">
        <v>5.08</v>
      </c>
      <c r="FOA316" s="46">
        <v>4.5999999999999996</v>
      </c>
      <c r="FOB316" s="46">
        <v>0.28000000000000003</v>
      </c>
      <c r="FOC316" s="46">
        <v>63</v>
      </c>
      <c r="FOD316" s="46"/>
      <c r="FOE316" s="41">
        <v>209</v>
      </c>
      <c r="FOF316" s="42" t="s">
        <v>47</v>
      </c>
      <c r="FOG316" s="41">
        <v>40</v>
      </c>
      <c r="FOH316" s="46">
        <v>5.08</v>
      </c>
      <c r="FOI316" s="46">
        <v>4.5999999999999996</v>
      </c>
      <c r="FOJ316" s="46">
        <v>0.28000000000000003</v>
      </c>
      <c r="FOK316" s="46">
        <v>63</v>
      </c>
      <c r="FOL316" s="46"/>
      <c r="FOM316" s="41">
        <v>209</v>
      </c>
      <c r="FON316" s="42" t="s">
        <v>47</v>
      </c>
      <c r="FOO316" s="41">
        <v>40</v>
      </c>
      <c r="FOP316" s="46">
        <v>5.08</v>
      </c>
      <c r="FOQ316" s="46">
        <v>4.5999999999999996</v>
      </c>
      <c r="FOR316" s="46">
        <v>0.28000000000000003</v>
      </c>
      <c r="FOS316" s="46">
        <v>63</v>
      </c>
      <c r="FOT316" s="46"/>
      <c r="FOU316" s="41">
        <v>209</v>
      </c>
      <c r="FOV316" s="42" t="s">
        <v>47</v>
      </c>
      <c r="FOW316" s="41">
        <v>40</v>
      </c>
      <c r="FOX316" s="46">
        <v>5.08</v>
      </c>
      <c r="FOY316" s="46">
        <v>4.5999999999999996</v>
      </c>
      <c r="FOZ316" s="46">
        <v>0.28000000000000003</v>
      </c>
      <c r="FPA316" s="46">
        <v>63</v>
      </c>
      <c r="FPB316" s="46"/>
      <c r="FPC316" s="41">
        <v>209</v>
      </c>
      <c r="FPD316" s="42" t="s">
        <v>47</v>
      </c>
      <c r="FPE316" s="41">
        <v>40</v>
      </c>
      <c r="FPF316" s="46">
        <v>5.08</v>
      </c>
      <c r="FPG316" s="46">
        <v>4.5999999999999996</v>
      </c>
      <c r="FPH316" s="46">
        <v>0.28000000000000003</v>
      </c>
      <c r="FPI316" s="46">
        <v>63</v>
      </c>
      <c r="FPJ316" s="46"/>
      <c r="FPK316" s="41">
        <v>209</v>
      </c>
      <c r="FPL316" s="42" t="s">
        <v>47</v>
      </c>
      <c r="FPM316" s="41">
        <v>40</v>
      </c>
      <c r="FPN316" s="46">
        <v>5.08</v>
      </c>
      <c r="FPO316" s="46">
        <v>4.5999999999999996</v>
      </c>
      <c r="FPP316" s="46">
        <v>0.28000000000000003</v>
      </c>
      <c r="FPQ316" s="46">
        <v>63</v>
      </c>
      <c r="FPR316" s="46"/>
      <c r="FPS316" s="41">
        <v>209</v>
      </c>
      <c r="FPT316" s="42" t="s">
        <v>47</v>
      </c>
      <c r="FPU316" s="41">
        <v>40</v>
      </c>
      <c r="FPV316" s="46">
        <v>5.08</v>
      </c>
      <c r="FPW316" s="46">
        <v>4.5999999999999996</v>
      </c>
      <c r="FPX316" s="46">
        <v>0.28000000000000003</v>
      </c>
      <c r="FPY316" s="46">
        <v>63</v>
      </c>
      <c r="FPZ316" s="46"/>
      <c r="FQA316" s="41">
        <v>209</v>
      </c>
      <c r="FQB316" s="42" t="s">
        <v>47</v>
      </c>
      <c r="FQC316" s="41">
        <v>40</v>
      </c>
      <c r="FQD316" s="46">
        <v>5.08</v>
      </c>
      <c r="FQE316" s="46">
        <v>4.5999999999999996</v>
      </c>
      <c r="FQF316" s="46">
        <v>0.28000000000000003</v>
      </c>
      <c r="FQG316" s="46">
        <v>63</v>
      </c>
      <c r="FQH316" s="46"/>
      <c r="FQI316" s="41">
        <v>209</v>
      </c>
      <c r="FQJ316" s="42" t="s">
        <v>47</v>
      </c>
      <c r="FQK316" s="41">
        <v>40</v>
      </c>
      <c r="FQL316" s="46">
        <v>5.08</v>
      </c>
      <c r="FQM316" s="46">
        <v>4.5999999999999996</v>
      </c>
      <c r="FQN316" s="46">
        <v>0.28000000000000003</v>
      </c>
      <c r="FQO316" s="46">
        <v>63</v>
      </c>
      <c r="FQP316" s="46"/>
      <c r="FQQ316" s="41">
        <v>209</v>
      </c>
      <c r="FQR316" s="42" t="s">
        <v>47</v>
      </c>
      <c r="FQS316" s="41">
        <v>40</v>
      </c>
      <c r="FQT316" s="46">
        <v>5.08</v>
      </c>
      <c r="FQU316" s="46">
        <v>4.5999999999999996</v>
      </c>
      <c r="FQV316" s="46">
        <v>0.28000000000000003</v>
      </c>
      <c r="FQW316" s="46">
        <v>63</v>
      </c>
      <c r="FQX316" s="46"/>
      <c r="FQY316" s="41">
        <v>209</v>
      </c>
      <c r="FQZ316" s="42" t="s">
        <v>47</v>
      </c>
      <c r="FRA316" s="41">
        <v>40</v>
      </c>
      <c r="FRB316" s="46">
        <v>5.08</v>
      </c>
      <c r="FRC316" s="46">
        <v>4.5999999999999996</v>
      </c>
      <c r="FRD316" s="46">
        <v>0.28000000000000003</v>
      </c>
      <c r="FRE316" s="46">
        <v>63</v>
      </c>
      <c r="FRF316" s="46"/>
      <c r="FRG316" s="41">
        <v>209</v>
      </c>
      <c r="FRH316" s="42" t="s">
        <v>47</v>
      </c>
      <c r="FRI316" s="41">
        <v>40</v>
      </c>
      <c r="FRJ316" s="46">
        <v>5.08</v>
      </c>
      <c r="FRK316" s="46">
        <v>4.5999999999999996</v>
      </c>
      <c r="FRL316" s="46">
        <v>0.28000000000000003</v>
      </c>
      <c r="FRM316" s="46">
        <v>63</v>
      </c>
      <c r="FRN316" s="46"/>
      <c r="FRO316" s="41">
        <v>209</v>
      </c>
      <c r="FRP316" s="42" t="s">
        <v>47</v>
      </c>
      <c r="FRQ316" s="41">
        <v>40</v>
      </c>
      <c r="FRR316" s="46">
        <v>5.08</v>
      </c>
      <c r="FRS316" s="46">
        <v>4.5999999999999996</v>
      </c>
      <c r="FRT316" s="46">
        <v>0.28000000000000003</v>
      </c>
      <c r="FRU316" s="46">
        <v>63</v>
      </c>
      <c r="FRV316" s="46"/>
      <c r="FRW316" s="41">
        <v>209</v>
      </c>
      <c r="FRX316" s="42" t="s">
        <v>47</v>
      </c>
      <c r="FRY316" s="41">
        <v>40</v>
      </c>
      <c r="FRZ316" s="46">
        <v>5.08</v>
      </c>
      <c r="FSA316" s="46">
        <v>4.5999999999999996</v>
      </c>
      <c r="FSB316" s="46">
        <v>0.28000000000000003</v>
      </c>
      <c r="FSC316" s="46">
        <v>63</v>
      </c>
      <c r="FSD316" s="46"/>
      <c r="FSE316" s="41">
        <v>209</v>
      </c>
      <c r="FSF316" s="42" t="s">
        <v>47</v>
      </c>
      <c r="FSG316" s="41">
        <v>40</v>
      </c>
      <c r="FSH316" s="46">
        <v>5.08</v>
      </c>
      <c r="FSI316" s="46">
        <v>4.5999999999999996</v>
      </c>
      <c r="FSJ316" s="46">
        <v>0.28000000000000003</v>
      </c>
      <c r="FSK316" s="46">
        <v>63</v>
      </c>
      <c r="FSL316" s="46"/>
      <c r="FSM316" s="41">
        <v>209</v>
      </c>
      <c r="FSN316" s="42" t="s">
        <v>47</v>
      </c>
      <c r="FSO316" s="41">
        <v>40</v>
      </c>
      <c r="FSP316" s="46">
        <v>5.08</v>
      </c>
      <c r="FSQ316" s="46">
        <v>4.5999999999999996</v>
      </c>
      <c r="FSR316" s="46">
        <v>0.28000000000000003</v>
      </c>
      <c r="FSS316" s="46">
        <v>63</v>
      </c>
      <c r="FST316" s="46"/>
      <c r="FSU316" s="41">
        <v>209</v>
      </c>
      <c r="FSV316" s="42" t="s">
        <v>47</v>
      </c>
      <c r="FSW316" s="41">
        <v>40</v>
      </c>
      <c r="FSX316" s="46">
        <v>5.08</v>
      </c>
      <c r="FSY316" s="46">
        <v>4.5999999999999996</v>
      </c>
      <c r="FSZ316" s="46">
        <v>0.28000000000000003</v>
      </c>
      <c r="FTA316" s="46">
        <v>63</v>
      </c>
      <c r="FTB316" s="46"/>
      <c r="FTC316" s="41">
        <v>209</v>
      </c>
      <c r="FTD316" s="42" t="s">
        <v>47</v>
      </c>
      <c r="FTE316" s="41">
        <v>40</v>
      </c>
      <c r="FTF316" s="46">
        <v>5.08</v>
      </c>
      <c r="FTG316" s="46">
        <v>4.5999999999999996</v>
      </c>
      <c r="FTH316" s="46">
        <v>0.28000000000000003</v>
      </c>
      <c r="FTI316" s="46">
        <v>63</v>
      </c>
      <c r="FTJ316" s="46"/>
      <c r="FTK316" s="41">
        <v>209</v>
      </c>
      <c r="FTL316" s="42" t="s">
        <v>47</v>
      </c>
      <c r="FTM316" s="41">
        <v>40</v>
      </c>
      <c r="FTN316" s="46">
        <v>5.08</v>
      </c>
      <c r="FTO316" s="46">
        <v>4.5999999999999996</v>
      </c>
      <c r="FTP316" s="46">
        <v>0.28000000000000003</v>
      </c>
      <c r="FTQ316" s="46">
        <v>63</v>
      </c>
      <c r="FTR316" s="46"/>
      <c r="FTS316" s="41">
        <v>209</v>
      </c>
      <c r="FTT316" s="42" t="s">
        <v>47</v>
      </c>
      <c r="FTU316" s="41">
        <v>40</v>
      </c>
      <c r="FTV316" s="46">
        <v>5.08</v>
      </c>
      <c r="FTW316" s="46">
        <v>4.5999999999999996</v>
      </c>
      <c r="FTX316" s="46">
        <v>0.28000000000000003</v>
      </c>
      <c r="FTY316" s="46">
        <v>63</v>
      </c>
      <c r="FTZ316" s="46"/>
      <c r="FUA316" s="41">
        <v>209</v>
      </c>
      <c r="FUB316" s="42" t="s">
        <v>47</v>
      </c>
      <c r="FUC316" s="41">
        <v>40</v>
      </c>
      <c r="FUD316" s="46">
        <v>5.08</v>
      </c>
      <c r="FUE316" s="46">
        <v>4.5999999999999996</v>
      </c>
      <c r="FUF316" s="46">
        <v>0.28000000000000003</v>
      </c>
      <c r="FUG316" s="46">
        <v>63</v>
      </c>
      <c r="FUH316" s="46"/>
      <c r="FUI316" s="41">
        <v>209</v>
      </c>
      <c r="FUJ316" s="42" t="s">
        <v>47</v>
      </c>
      <c r="FUK316" s="41">
        <v>40</v>
      </c>
      <c r="FUL316" s="46">
        <v>5.08</v>
      </c>
      <c r="FUM316" s="46">
        <v>4.5999999999999996</v>
      </c>
      <c r="FUN316" s="46">
        <v>0.28000000000000003</v>
      </c>
      <c r="FUO316" s="46">
        <v>63</v>
      </c>
      <c r="FUP316" s="46"/>
      <c r="FUQ316" s="41">
        <v>209</v>
      </c>
      <c r="FUR316" s="42" t="s">
        <v>47</v>
      </c>
      <c r="FUS316" s="41">
        <v>40</v>
      </c>
      <c r="FUT316" s="46">
        <v>5.08</v>
      </c>
      <c r="FUU316" s="46">
        <v>4.5999999999999996</v>
      </c>
      <c r="FUV316" s="46">
        <v>0.28000000000000003</v>
      </c>
      <c r="FUW316" s="46">
        <v>63</v>
      </c>
      <c r="FUX316" s="46"/>
      <c r="FUY316" s="41">
        <v>209</v>
      </c>
      <c r="FUZ316" s="42" t="s">
        <v>47</v>
      </c>
      <c r="FVA316" s="41">
        <v>40</v>
      </c>
      <c r="FVB316" s="46">
        <v>5.08</v>
      </c>
      <c r="FVC316" s="46">
        <v>4.5999999999999996</v>
      </c>
      <c r="FVD316" s="46">
        <v>0.28000000000000003</v>
      </c>
      <c r="FVE316" s="46">
        <v>63</v>
      </c>
      <c r="FVF316" s="46"/>
      <c r="FVG316" s="41">
        <v>209</v>
      </c>
      <c r="FVH316" s="42" t="s">
        <v>47</v>
      </c>
      <c r="FVI316" s="41">
        <v>40</v>
      </c>
      <c r="FVJ316" s="46">
        <v>5.08</v>
      </c>
      <c r="FVK316" s="46">
        <v>4.5999999999999996</v>
      </c>
      <c r="FVL316" s="46">
        <v>0.28000000000000003</v>
      </c>
      <c r="FVM316" s="46">
        <v>63</v>
      </c>
      <c r="FVN316" s="46"/>
      <c r="FVO316" s="41">
        <v>209</v>
      </c>
      <c r="FVP316" s="42" t="s">
        <v>47</v>
      </c>
      <c r="FVQ316" s="41">
        <v>40</v>
      </c>
      <c r="FVR316" s="46">
        <v>5.08</v>
      </c>
      <c r="FVS316" s="46">
        <v>4.5999999999999996</v>
      </c>
      <c r="FVT316" s="46">
        <v>0.28000000000000003</v>
      </c>
      <c r="FVU316" s="46">
        <v>63</v>
      </c>
      <c r="FVV316" s="46"/>
      <c r="FVW316" s="41">
        <v>209</v>
      </c>
      <c r="FVX316" s="42" t="s">
        <v>47</v>
      </c>
      <c r="FVY316" s="41">
        <v>40</v>
      </c>
      <c r="FVZ316" s="46">
        <v>5.08</v>
      </c>
      <c r="FWA316" s="46">
        <v>4.5999999999999996</v>
      </c>
      <c r="FWB316" s="46">
        <v>0.28000000000000003</v>
      </c>
      <c r="FWC316" s="46">
        <v>63</v>
      </c>
      <c r="FWD316" s="46"/>
      <c r="FWE316" s="41">
        <v>209</v>
      </c>
      <c r="FWF316" s="42" t="s">
        <v>47</v>
      </c>
      <c r="FWG316" s="41">
        <v>40</v>
      </c>
      <c r="FWH316" s="46">
        <v>5.08</v>
      </c>
      <c r="FWI316" s="46">
        <v>4.5999999999999996</v>
      </c>
      <c r="FWJ316" s="46">
        <v>0.28000000000000003</v>
      </c>
      <c r="FWK316" s="46">
        <v>63</v>
      </c>
      <c r="FWL316" s="46"/>
      <c r="FWM316" s="41">
        <v>209</v>
      </c>
      <c r="FWN316" s="42" t="s">
        <v>47</v>
      </c>
      <c r="FWO316" s="41">
        <v>40</v>
      </c>
      <c r="FWP316" s="46">
        <v>5.08</v>
      </c>
      <c r="FWQ316" s="46">
        <v>4.5999999999999996</v>
      </c>
      <c r="FWR316" s="46">
        <v>0.28000000000000003</v>
      </c>
      <c r="FWS316" s="46">
        <v>63</v>
      </c>
      <c r="FWT316" s="46"/>
      <c r="FWU316" s="41">
        <v>209</v>
      </c>
      <c r="FWV316" s="42" t="s">
        <v>47</v>
      </c>
      <c r="FWW316" s="41">
        <v>40</v>
      </c>
      <c r="FWX316" s="46">
        <v>5.08</v>
      </c>
      <c r="FWY316" s="46">
        <v>4.5999999999999996</v>
      </c>
      <c r="FWZ316" s="46">
        <v>0.28000000000000003</v>
      </c>
      <c r="FXA316" s="46">
        <v>63</v>
      </c>
      <c r="FXB316" s="46"/>
      <c r="FXC316" s="41">
        <v>209</v>
      </c>
      <c r="FXD316" s="42" t="s">
        <v>47</v>
      </c>
      <c r="FXE316" s="41">
        <v>40</v>
      </c>
      <c r="FXF316" s="46">
        <v>5.08</v>
      </c>
      <c r="FXG316" s="46">
        <v>4.5999999999999996</v>
      </c>
      <c r="FXH316" s="46">
        <v>0.28000000000000003</v>
      </c>
      <c r="FXI316" s="46">
        <v>63</v>
      </c>
      <c r="FXJ316" s="46"/>
      <c r="FXK316" s="41">
        <v>209</v>
      </c>
      <c r="FXL316" s="42" t="s">
        <v>47</v>
      </c>
      <c r="FXM316" s="41">
        <v>40</v>
      </c>
      <c r="FXN316" s="46">
        <v>5.08</v>
      </c>
      <c r="FXO316" s="46">
        <v>4.5999999999999996</v>
      </c>
      <c r="FXP316" s="46">
        <v>0.28000000000000003</v>
      </c>
      <c r="FXQ316" s="46">
        <v>63</v>
      </c>
      <c r="FXR316" s="46"/>
      <c r="FXS316" s="41">
        <v>209</v>
      </c>
      <c r="FXT316" s="42" t="s">
        <v>47</v>
      </c>
      <c r="FXU316" s="41">
        <v>40</v>
      </c>
      <c r="FXV316" s="46">
        <v>5.08</v>
      </c>
      <c r="FXW316" s="46">
        <v>4.5999999999999996</v>
      </c>
      <c r="FXX316" s="46">
        <v>0.28000000000000003</v>
      </c>
      <c r="FXY316" s="46">
        <v>63</v>
      </c>
      <c r="FXZ316" s="46"/>
      <c r="FYA316" s="41">
        <v>209</v>
      </c>
      <c r="FYB316" s="42" t="s">
        <v>47</v>
      </c>
      <c r="FYC316" s="41">
        <v>40</v>
      </c>
      <c r="FYD316" s="46">
        <v>5.08</v>
      </c>
      <c r="FYE316" s="46">
        <v>4.5999999999999996</v>
      </c>
      <c r="FYF316" s="46">
        <v>0.28000000000000003</v>
      </c>
      <c r="FYG316" s="46">
        <v>63</v>
      </c>
      <c r="FYH316" s="46"/>
      <c r="FYI316" s="41">
        <v>209</v>
      </c>
      <c r="FYJ316" s="42" t="s">
        <v>47</v>
      </c>
      <c r="FYK316" s="41">
        <v>40</v>
      </c>
      <c r="FYL316" s="46">
        <v>5.08</v>
      </c>
      <c r="FYM316" s="46">
        <v>4.5999999999999996</v>
      </c>
      <c r="FYN316" s="46">
        <v>0.28000000000000003</v>
      </c>
      <c r="FYO316" s="46">
        <v>63</v>
      </c>
      <c r="FYP316" s="46"/>
      <c r="FYQ316" s="41">
        <v>209</v>
      </c>
      <c r="FYR316" s="42" t="s">
        <v>47</v>
      </c>
      <c r="FYS316" s="41">
        <v>40</v>
      </c>
      <c r="FYT316" s="46">
        <v>5.08</v>
      </c>
      <c r="FYU316" s="46">
        <v>4.5999999999999996</v>
      </c>
      <c r="FYV316" s="46">
        <v>0.28000000000000003</v>
      </c>
      <c r="FYW316" s="46">
        <v>63</v>
      </c>
      <c r="FYX316" s="46"/>
      <c r="FYY316" s="41">
        <v>209</v>
      </c>
      <c r="FYZ316" s="42" t="s">
        <v>47</v>
      </c>
      <c r="FZA316" s="41">
        <v>40</v>
      </c>
      <c r="FZB316" s="46">
        <v>5.08</v>
      </c>
      <c r="FZC316" s="46">
        <v>4.5999999999999996</v>
      </c>
      <c r="FZD316" s="46">
        <v>0.28000000000000003</v>
      </c>
      <c r="FZE316" s="46">
        <v>63</v>
      </c>
      <c r="FZF316" s="46"/>
      <c r="FZG316" s="41">
        <v>209</v>
      </c>
      <c r="FZH316" s="42" t="s">
        <v>47</v>
      </c>
      <c r="FZI316" s="41">
        <v>40</v>
      </c>
      <c r="FZJ316" s="46">
        <v>5.08</v>
      </c>
      <c r="FZK316" s="46">
        <v>4.5999999999999996</v>
      </c>
      <c r="FZL316" s="46">
        <v>0.28000000000000003</v>
      </c>
      <c r="FZM316" s="46">
        <v>63</v>
      </c>
      <c r="FZN316" s="46"/>
      <c r="FZO316" s="41">
        <v>209</v>
      </c>
      <c r="FZP316" s="42" t="s">
        <v>47</v>
      </c>
      <c r="FZQ316" s="41">
        <v>40</v>
      </c>
      <c r="FZR316" s="46">
        <v>5.08</v>
      </c>
      <c r="FZS316" s="46">
        <v>4.5999999999999996</v>
      </c>
      <c r="FZT316" s="46">
        <v>0.28000000000000003</v>
      </c>
      <c r="FZU316" s="46">
        <v>63</v>
      </c>
      <c r="FZV316" s="46"/>
      <c r="FZW316" s="41">
        <v>209</v>
      </c>
      <c r="FZX316" s="42" t="s">
        <v>47</v>
      </c>
      <c r="FZY316" s="41">
        <v>40</v>
      </c>
      <c r="FZZ316" s="46">
        <v>5.08</v>
      </c>
      <c r="GAA316" s="46">
        <v>4.5999999999999996</v>
      </c>
      <c r="GAB316" s="46">
        <v>0.28000000000000003</v>
      </c>
      <c r="GAC316" s="46">
        <v>63</v>
      </c>
      <c r="GAD316" s="46"/>
      <c r="GAE316" s="41">
        <v>209</v>
      </c>
      <c r="GAF316" s="42" t="s">
        <v>47</v>
      </c>
      <c r="GAG316" s="41">
        <v>40</v>
      </c>
      <c r="GAH316" s="46">
        <v>5.08</v>
      </c>
      <c r="GAI316" s="46">
        <v>4.5999999999999996</v>
      </c>
      <c r="GAJ316" s="46">
        <v>0.28000000000000003</v>
      </c>
      <c r="GAK316" s="46">
        <v>63</v>
      </c>
      <c r="GAL316" s="46"/>
      <c r="GAM316" s="41">
        <v>209</v>
      </c>
      <c r="GAN316" s="42" t="s">
        <v>47</v>
      </c>
      <c r="GAO316" s="41">
        <v>40</v>
      </c>
      <c r="GAP316" s="46">
        <v>5.08</v>
      </c>
      <c r="GAQ316" s="46">
        <v>4.5999999999999996</v>
      </c>
      <c r="GAR316" s="46">
        <v>0.28000000000000003</v>
      </c>
      <c r="GAS316" s="46">
        <v>63</v>
      </c>
      <c r="GAT316" s="46"/>
      <c r="GAU316" s="41">
        <v>209</v>
      </c>
      <c r="GAV316" s="42" t="s">
        <v>47</v>
      </c>
      <c r="GAW316" s="41">
        <v>40</v>
      </c>
      <c r="GAX316" s="46">
        <v>5.08</v>
      </c>
      <c r="GAY316" s="46">
        <v>4.5999999999999996</v>
      </c>
      <c r="GAZ316" s="46">
        <v>0.28000000000000003</v>
      </c>
      <c r="GBA316" s="46">
        <v>63</v>
      </c>
      <c r="GBB316" s="46"/>
      <c r="GBC316" s="41">
        <v>209</v>
      </c>
      <c r="GBD316" s="42" t="s">
        <v>47</v>
      </c>
      <c r="GBE316" s="41">
        <v>40</v>
      </c>
      <c r="GBF316" s="46">
        <v>5.08</v>
      </c>
      <c r="GBG316" s="46">
        <v>4.5999999999999996</v>
      </c>
      <c r="GBH316" s="46">
        <v>0.28000000000000003</v>
      </c>
      <c r="GBI316" s="46">
        <v>63</v>
      </c>
      <c r="GBJ316" s="46"/>
      <c r="GBK316" s="41">
        <v>209</v>
      </c>
      <c r="GBL316" s="42" t="s">
        <v>47</v>
      </c>
      <c r="GBM316" s="41">
        <v>40</v>
      </c>
      <c r="GBN316" s="46">
        <v>5.08</v>
      </c>
      <c r="GBO316" s="46">
        <v>4.5999999999999996</v>
      </c>
      <c r="GBP316" s="46">
        <v>0.28000000000000003</v>
      </c>
      <c r="GBQ316" s="46">
        <v>63</v>
      </c>
      <c r="GBR316" s="46"/>
      <c r="GBS316" s="41">
        <v>209</v>
      </c>
      <c r="GBT316" s="42" t="s">
        <v>47</v>
      </c>
      <c r="GBU316" s="41">
        <v>40</v>
      </c>
      <c r="GBV316" s="46">
        <v>5.08</v>
      </c>
      <c r="GBW316" s="46">
        <v>4.5999999999999996</v>
      </c>
      <c r="GBX316" s="46">
        <v>0.28000000000000003</v>
      </c>
      <c r="GBY316" s="46">
        <v>63</v>
      </c>
      <c r="GBZ316" s="46"/>
      <c r="GCA316" s="41">
        <v>209</v>
      </c>
      <c r="GCB316" s="42" t="s">
        <v>47</v>
      </c>
      <c r="GCC316" s="41">
        <v>40</v>
      </c>
      <c r="GCD316" s="46">
        <v>5.08</v>
      </c>
      <c r="GCE316" s="46">
        <v>4.5999999999999996</v>
      </c>
      <c r="GCF316" s="46">
        <v>0.28000000000000003</v>
      </c>
      <c r="GCG316" s="46">
        <v>63</v>
      </c>
      <c r="GCH316" s="46"/>
      <c r="GCI316" s="41">
        <v>209</v>
      </c>
      <c r="GCJ316" s="42" t="s">
        <v>47</v>
      </c>
      <c r="GCK316" s="41">
        <v>40</v>
      </c>
      <c r="GCL316" s="46">
        <v>5.08</v>
      </c>
      <c r="GCM316" s="46">
        <v>4.5999999999999996</v>
      </c>
      <c r="GCN316" s="46">
        <v>0.28000000000000003</v>
      </c>
      <c r="GCO316" s="46">
        <v>63</v>
      </c>
      <c r="GCP316" s="46"/>
      <c r="GCQ316" s="41">
        <v>209</v>
      </c>
      <c r="GCR316" s="42" t="s">
        <v>47</v>
      </c>
      <c r="GCS316" s="41">
        <v>40</v>
      </c>
      <c r="GCT316" s="46">
        <v>5.08</v>
      </c>
      <c r="GCU316" s="46">
        <v>4.5999999999999996</v>
      </c>
      <c r="GCV316" s="46">
        <v>0.28000000000000003</v>
      </c>
      <c r="GCW316" s="46">
        <v>63</v>
      </c>
      <c r="GCX316" s="46"/>
      <c r="GCY316" s="41">
        <v>209</v>
      </c>
      <c r="GCZ316" s="42" t="s">
        <v>47</v>
      </c>
      <c r="GDA316" s="41">
        <v>40</v>
      </c>
      <c r="GDB316" s="46">
        <v>5.08</v>
      </c>
      <c r="GDC316" s="46">
        <v>4.5999999999999996</v>
      </c>
      <c r="GDD316" s="46">
        <v>0.28000000000000003</v>
      </c>
      <c r="GDE316" s="46">
        <v>63</v>
      </c>
      <c r="GDF316" s="46"/>
      <c r="GDG316" s="41">
        <v>209</v>
      </c>
      <c r="GDH316" s="42" t="s">
        <v>47</v>
      </c>
      <c r="GDI316" s="41">
        <v>40</v>
      </c>
      <c r="GDJ316" s="46">
        <v>5.08</v>
      </c>
      <c r="GDK316" s="46">
        <v>4.5999999999999996</v>
      </c>
      <c r="GDL316" s="46">
        <v>0.28000000000000003</v>
      </c>
      <c r="GDM316" s="46">
        <v>63</v>
      </c>
      <c r="GDN316" s="46"/>
      <c r="GDO316" s="41">
        <v>209</v>
      </c>
      <c r="GDP316" s="42" t="s">
        <v>47</v>
      </c>
      <c r="GDQ316" s="41">
        <v>40</v>
      </c>
      <c r="GDR316" s="46">
        <v>5.08</v>
      </c>
      <c r="GDS316" s="46">
        <v>4.5999999999999996</v>
      </c>
      <c r="GDT316" s="46">
        <v>0.28000000000000003</v>
      </c>
      <c r="GDU316" s="46">
        <v>63</v>
      </c>
      <c r="GDV316" s="46"/>
      <c r="GDW316" s="41">
        <v>209</v>
      </c>
      <c r="GDX316" s="42" t="s">
        <v>47</v>
      </c>
      <c r="GDY316" s="41">
        <v>40</v>
      </c>
      <c r="GDZ316" s="46">
        <v>5.08</v>
      </c>
      <c r="GEA316" s="46">
        <v>4.5999999999999996</v>
      </c>
      <c r="GEB316" s="46">
        <v>0.28000000000000003</v>
      </c>
      <c r="GEC316" s="46">
        <v>63</v>
      </c>
      <c r="GED316" s="46"/>
      <c r="GEE316" s="41">
        <v>209</v>
      </c>
      <c r="GEF316" s="42" t="s">
        <v>47</v>
      </c>
      <c r="GEG316" s="41">
        <v>40</v>
      </c>
      <c r="GEH316" s="46">
        <v>5.08</v>
      </c>
      <c r="GEI316" s="46">
        <v>4.5999999999999996</v>
      </c>
      <c r="GEJ316" s="46">
        <v>0.28000000000000003</v>
      </c>
      <c r="GEK316" s="46">
        <v>63</v>
      </c>
      <c r="GEL316" s="46"/>
      <c r="GEM316" s="41">
        <v>209</v>
      </c>
      <c r="GEN316" s="42" t="s">
        <v>47</v>
      </c>
      <c r="GEO316" s="41">
        <v>40</v>
      </c>
      <c r="GEP316" s="46">
        <v>5.08</v>
      </c>
      <c r="GEQ316" s="46">
        <v>4.5999999999999996</v>
      </c>
      <c r="GER316" s="46">
        <v>0.28000000000000003</v>
      </c>
      <c r="GES316" s="46">
        <v>63</v>
      </c>
      <c r="GET316" s="46"/>
      <c r="GEU316" s="41">
        <v>209</v>
      </c>
      <c r="GEV316" s="42" t="s">
        <v>47</v>
      </c>
      <c r="GEW316" s="41">
        <v>40</v>
      </c>
      <c r="GEX316" s="46">
        <v>5.08</v>
      </c>
      <c r="GEY316" s="46">
        <v>4.5999999999999996</v>
      </c>
      <c r="GEZ316" s="46">
        <v>0.28000000000000003</v>
      </c>
      <c r="GFA316" s="46">
        <v>63</v>
      </c>
      <c r="GFB316" s="46"/>
      <c r="GFC316" s="41">
        <v>209</v>
      </c>
      <c r="GFD316" s="42" t="s">
        <v>47</v>
      </c>
      <c r="GFE316" s="41">
        <v>40</v>
      </c>
      <c r="GFF316" s="46">
        <v>5.08</v>
      </c>
      <c r="GFG316" s="46">
        <v>4.5999999999999996</v>
      </c>
      <c r="GFH316" s="46">
        <v>0.28000000000000003</v>
      </c>
      <c r="GFI316" s="46">
        <v>63</v>
      </c>
      <c r="GFJ316" s="46"/>
      <c r="GFK316" s="41">
        <v>209</v>
      </c>
      <c r="GFL316" s="42" t="s">
        <v>47</v>
      </c>
      <c r="GFM316" s="41">
        <v>40</v>
      </c>
      <c r="GFN316" s="46">
        <v>5.08</v>
      </c>
      <c r="GFO316" s="46">
        <v>4.5999999999999996</v>
      </c>
      <c r="GFP316" s="46">
        <v>0.28000000000000003</v>
      </c>
      <c r="GFQ316" s="46">
        <v>63</v>
      </c>
      <c r="GFR316" s="46"/>
      <c r="GFS316" s="41">
        <v>209</v>
      </c>
      <c r="GFT316" s="42" t="s">
        <v>47</v>
      </c>
      <c r="GFU316" s="41">
        <v>40</v>
      </c>
      <c r="GFV316" s="46">
        <v>5.08</v>
      </c>
      <c r="GFW316" s="46">
        <v>4.5999999999999996</v>
      </c>
      <c r="GFX316" s="46">
        <v>0.28000000000000003</v>
      </c>
      <c r="GFY316" s="46">
        <v>63</v>
      </c>
      <c r="GFZ316" s="46"/>
      <c r="GGA316" s="41">
        <v>209</v>
      </c>
      <c r="GGB316" s="42" t="s">
        <v>47</v>
      </c>
      <c r="GGC316" s="41">
        <v>40</v>
      </c>
      <c r="GGD316" s="46">
        <v>5.08</v>
      </c>
      <c r="GGE316" s="46">
        <v>4.5999999999999996</v>
      </c>
      <c r="GGF316" s="46">
        <v>0.28000000000000003</v>
      </c>
      <c r="GGG316" s="46">
        <v>63</v>
      </c>
      <c r="GGH316" s="46"/>
      <c r="GGI316" s="41">
        <v>209</v>
      </c>
      <c r="GGJ316" s="42" t="s">
        <v>47</v>
      </c>
      <c r="GGK316" s="41">
        <v>40</v>
      </c>
      <c r="GGL316" s="46">
        <v>5.08</v>
      </c>
      <c r="GGM316" s="46">
        <v>4.5999999999999996</v>
      </c>
      <c r="GGN316" s="46">
        <v>0.28000000000000003</v>
      </c>
      <c r="GGO316" s="46">
        <v>63</v>
      </c>
      <c r="GGP316" s="46"/>
      <c r="GGQ316" s="41">
        <v>209</v>
      </c>
      <c r="GGR316" s="42" t="s">
        <v>47</v>
      </c>
      <c r="GGS316" s="41">
        <v>40</v>
      </c>
      <c r="GGT316" s="46">
        <v>5.08</v>
      </c>
      <c r="GGU316" s="46">
        <v>4.5999999999999996</v>
      </c>
      <c r="GGV316" s="46">
        <v>0.28000000000000003</v>
      </c>
      <c r="GGW316" s="46">
        <v>63</v>
      </c>
      <c r="GGX316" s="46"/>
      <c r="GGY316" s="41">
        <v>209</v>
      </c>
      <c r="GGZ316" s="42" t="s">
        <v>47</v>
      </c>
      <c r="GHA316" s="41">
        <v>40</v>
      </c>
      <c r="GHB316" s="46">
        <v>5.08</v>
      </c>
      <c r="GHC316" s="46">
        <v>4.5999999999999996</v>
      </c>
      <c r="GHD316" s="46">
        <v>0.28000000000000003</v>
      </c>
      <c r="GHE316" s="46">
        <v>63</v>
      </c>
      <c r="GHF316" s="46"/>
      <c r="GHG316" s="41">
        <v>209</v>
      </c>
      <c r="GHH316" s="42" t="s">
        <v>47</v>
      </c>
      <c r="GHI316" s="41">
        <v>40</v>
      </c>
      <c r="GHJ316" s="46">
        <v>5.08</v>
      </c>
      <c r="GHK316" s="46">
        <v>4.5999999999999996</v>
      </c>
      <c r="GHL316" s="46">
        <v>0.28000000000000003</v>
      </c>
      <c r="GHM316" s="46">
        <v>63</v>
      </c>
      <c r="GHN316" s="46"/>
      <c r="GHO316" s="41">
        <v>209</v>
      </c>
      <c r="GHP316" s="42" t="s">
        <v>47</v>
      </c>
      <c r="GHQ316" s="41">
        <v>40</v>
      </c>
      <c r="GHR316" s="46">
        <v>5.08</v>
      </c>
      <c r="GHS316" s="46">
        <v>4.5999999999999996</v>
      </c>
      <c r="GHT316" s="46">
        <v>0.28000000000000003</v>
      </c>
      <c r="GHU316" s="46">
        <v>63</v>
      </c>
      <c r="GHV316" s="46"/>
      <c r="GHW316" s="41">
        <v>209</v>
      </c>
      <c r="GHX316" s="42" t="s">
        <v>47</v>
      </c>
      <c r="GHY316" s="41">
        <v>40</v>
      </c>
      <c r="GHZ316" s="46">
        <v>5.08</v>
      </c>
      <c r="GIA316" s="46">
        <v>4.5999999999999996</v>
      </c>
      <c r="GIB316" s="46">
        <v>0.28000000000000003</v>
      </c>
      <c r="GIC316" s="46">
        <v>63</v>
      </c>
      <c r="GID316" s="46"/>
      <c r="GIE316" s="41">
        <v>209</v>
      </c>
      <c r="GIF316" s="42" t="s">
        <v>47</v>
      </c>
      <c r="GIG316" s="41">
        <v>40</v>
      </c>
      <c r="GIH316" s="46">
        <v>5.08</v>
      </c>
      <c r="GII316" s="46">
        <v>4.5999999999999996</v>
      </c>
      <c r="GIJ316" s="46">
        <v>0.28000000000000003</v>
      </c>
      <c r="GIK316" s="46">
        <v>63</v>
      </c>
      <c r="GIL316" s="46"/>
      <c r="GIM316" s="41">
        <v>209</v>
      </c>
      <c r="GIN316" s="42" t="s">
        <v>47</v>
      </c>
      <c r="GIO316" s="41">
        <v>40</v>
      </c>
      <c r="GIP316" s="46">
        <v>5.08</v>
      </c>
      <c r="GIQ316" s="46">
        <v>4.5999999999999996</v>
      </c>
      <c r="GIR316" s="46">
        <v>0.28000000000000003</v>
      </c>
      <c r="GIS316" s="46">
        <v>63</v>
      </c>
      <c r="GIT316" s="46"/>
      <c r="GIU316" s="41">
        <v>209</v>
      </c>
      <c r="GIV316" s="42" t="s">
        <v>47</v>
      </c>
      <c r="GIW316" s="41">
        <v>40</v>
      </c>
      <c r="GIX316" s="46">
        <v>5.08</v>
      </c>
      <c r="GIY316" s="46">
        <v>4.5999999999999996</v>
      </c>
      <c r="GIZ316" s="46">
        <v>0.28000000000000003</v>
      </c>
      <c r="GJA316" s="46">
        <v>63</v>
      </c>
      <c r="GJB316" s="46"/>
      <c r="GJC316" s="41">
        <v>209</v>
      </c>
      <c r="GJD316" s="42" t="s">
        <v>47</v>
      </c>
      <c r="GJE316" s="41">
        <v>40</v>
      </c>
      <c r="GJF316" s="46">
        <v>5.08</v>
      </c>
      <c r="GJG316" s="46">
        <v>4.5999999999999996</v>
      </c>
      <c r="GJH316" s="46">
        <v>0.28000000000000003</v>
      </c>
      <c r="GJI316" s="46">
        <v>63</v>
      </c>
      <c r="GJJ316" s="46"/>
      <c r="GJK316" s="41">
        <v>209</v>
      </c>
      <c r="GJL316" s="42" t="s">
        <v>47</v>
      </c>
      <c r="GJM316" s="41">
        <v>40</v>
      </c>
      <c r="GJN316" s="46">
        <v>5.08</v>
      </c>
      <c r="GJO316" s="46">
        <v>4.5999999999999996</v>
      </c>
      <c r="GJP316" s="46">
        <v>0.28000000000000003</v>
      </c>
      <c r="GJQ316" s="46">
        <v>63</v>
      </c>
      <c r="GJR316" s="46"/>
      <c r="GJS316" s="41">
        <v>209</v>
      </c>
      <c r="GJT316" s="42" t="s">
        <v>47</v>
      </c>
      <c r="GJU316" s="41">
        <v>40</v>
      </c>
      <c r="GJV316" s="46">
        <v>5.08</v>
      </c>
      <c r="GJW316" s="46">
        <v>4.5999999999999996</v>
      </c>
      <c r="GJX316" s="46">
        <v>0.28000000000000003</v>
      </c>
      <c r="GJY316" s="46">
        <v>63</v>
      </c>
      <c r="GJZ316" s="46"/>
      <c r="GKA316" s="41">
        <v>209</v>
      </c>
      <c r="GKB316" s="42" t="s">
        <v>47</v>
      </c>
      <c r="GKC316" s="41">
        <v>40</v>
      </c>
      <c r="GKD316" s="46">
        <v>5.08</v>
      </c>
      <c r="GKE316" s="46">
        <v>4.5999999999999996</v>
      </c>
      <c r="GKF316" s="46">
        <v>0.28000000000000003</v>
      </c>
      <c r="GKG316" s="46">
        <v>63</v>
      </c>
      <c r="GKH316" s="46"/>
      <c r="GKI316" s="41">
        <v>209</v>
      </c>
      <c r="GKJ316" s="42" t="s">
        <v>47</v>
      </c>
      <c r="GKK316" s="41">
        <v>40</v>
      </c>
      <c r="GKL316" s="46">
        <v>5.08</v>
      </c>
      <c r="GKM316" s="46">
        <v>4.5999999999999996</v>
      </c>
      <c r="GKN316" s="46">
        <v>0.28000000000000003</v>
      </c>
      <c r="GKO316" s="46">
        <v>63</v>
      </c>
      <c r="GKP316" s="46"/>
      <c r="GKQ316" s="41">
        <v>209</v>
      </c>
      <c r="GKR316" s="42" t="s">
        <v>47</v>
      </c>
      <c r="GKS316" s="41">
        <v>40</v>
      </c>
      <c r="GKT316" s="46">
        <v>5.08</v>
      </c>
      <c r="GKU316" s="46">
        <v>4.5999999999999996</v>
      </c>
      <c r="GKV316" s="46">
        <v>0.28000000000000003</v>
      </c>
      <c r="GKW316" s="46">
        <v>63</v>
      </c>
      <c r="GKX316" s="46"/>
      <c r="GKY316" s="41">
        <v>209</v>
      </c>
      <c r="GKZ316" s="42" t="s">
        <v>47</v>
      </c>
      <c r="GLA316" s="41">
        <v>40</v>
      </c>
      <c r="GLB316" s="46">
        <v>5.08</v>
      </c>
      <c r="GLC316" s="46">
        <v>4.5999999999999996</v>
      </c>
      <c r="GLD316" s="46">
        <v>0.28000000000000003</v>
      </c>
      <c r="GLE316" s="46">
        <v>63</v>
      </c>
      <c r="GLF316" s="46"/>
      <c r="GLG316" s="41">
        <v>209</v>
      </c>
      <c r="GLH316" s="42" t="s">
        <v>47</v>
      </c>
      <c r="GLI316" s="41">
        <v>40</v>
      </c>
      <c r="GLJ316" s="46">
        <v>5.08</v>
      </c>
      <c r="GLK316" s="46">
        <v>4.5999999999999996</v>
      </c>
      <c r="GLL316" s="46">
        <v>0.28000000000000003</v>
      </c>
      <c r="GLM316" s="46">
        <v>63</v>
      </c>
      <c r="GLN316" s="46"/>
      <c r="GLO316" s="41">
        <v>209</v>
      </c>
      <c r="GLP316" s="42" t="s">
        <v>47</v>
      </c>
      <c r="GLQ316" s="41">
        <v>40</v>
      </c>
      <c r="GLR316" s="46">
        <v>5.08</v>
      </c>
      <c r="GLS316" s="46">
        <v>4.5999999999999996</v>
      </c>
      <c r="GLT316" s="46">
        <v>0.28000000000000003</v>
      </c>
      <c r="GLU316" s="46">
        <v>63</v>
      </c>
      <c r="GLV316" s="46"/>
      <c r="GLW316" s="41">
        <v>209</v>
      </c>
      <c r="GLX316" s="42" t="s">
        <v>47</v>
      </c>
      <c r="GLY316" s="41">
        <v>40</v>
      </c>
      <c r="GLZ316" s="46">
        <v>5.08</v>
      </c>
      <c r="GMA316" s="46">
        <v>4.5999999999999996</v>
      </c>
      <c r="GMB316" s="46">
        <v>0.28000000000000003</v>
      </c>
      <c r="GMC316" s="46">
        <v>63</v>
      </c>
      <c r="GMD316" s="46"/>
      <c r="GME316" s="41">
        <v>209</v>
      </c>
      <c r="GMF316" s="42" t="s">
        <v>47</v>
      </c>
      <c r="GMG316" s="41">
        <v>40</v>
      </c>
      <c r="GMH316" s="46">
        <v>5.08</v>
      </c>
      <c r="GMI316" s="46">
        <v>4.5999999999999996</v>
      </c>
      <c r="GMJ316" s="46">
        <v>0.28000000000000003</v>
      </c>
      <c r="GMK316" s="46">
        <v>63</v>
      </c>
      <c r="GML316" s="46"/>
      <c r="GMM316" s="41">
        <v>209</v>
      </c>
      <c r="GMN316" s="42" t="s">
        <v>47</v>
      </c>
      <c r="GMO316" s="41">
        <v>40</v>
      </c>
      <c r="GMP316" s="46">
        <v>5.08</v>
      </c>
      <c r="GMQ316" s="46">
        <v>4.5999999999999996</v>
      </c>
      <c r="GMR316" s="46">
        <v>0.28000000000000003</v>
      </c>
      <c r="GMS316" s="46">
        <v>63</v>
      </c>
      <c r="GMT316" s="46"/>
      <c r="GMU316" s="41">
        <v>209</v>
      </c>
      <c r="GMV316" s="42" t="s">
        <v>47</v>
      </c>
      <c r="GMW316" s="41">
        <v>40</v>
      </c>
      <c r="GMX316" s="46">
        <v>5.08</v>
      </c>
      <c r="GMY316" s="46">
        <v>4.5999999999999996</v>
      </c>
      <c r="GMZ316" s="46">
        <v>0.28000000000000003</v>
      </c>
      <c r="GNA316" s="46">
        <v>63</v>
      </c>
      <c r="GNB316" s="46"/>
      <c r="GNC316" s="41">
        <v>209</v>
      </c>
      <c r="GND316" s="42" t="s">
        <v>47</v>
      </c>
      <c r="GNE316" s="41">
        <v>40</v>
      </c>
      <c r="GNF316" s="46">
        <v>5.08</v>
      </c>
      <c r="GNG316" s="46">
        <v>4.5999999999999996</v>
      </c>
      <c r="GNH316" s="46">
        <v>0.28000000000000003</v>
      </c>
      <c r="GNI316" s="46">
        <v>63</v>
      </c>
      <c r="GNJ316" s="46"/>
      <c r="GNK316" s="41">
        <v>209</v>
      </c>
      <c r="GNL316" s="42" t="s">
        <v>47</v>
      </c>
      <c r="GNM316" s="41">
        <v>40</v>
      </c>
      <c r="GNN316" s="46">
        <v>5.08</v>
      </c>
      <c r="GNO316" s="46">
        <v>4.5999999999999996</v>
      </c>
      <c r="GNP316" s="46">
        <v>0.28000000000000003</v>
      </c>
      <c r="GNQ316" s="46">
        <v>63</v>
      </c>
      <c r="GNR316" s="46"/>
      <c r="GNS316" s="41">
        <v>209</v>
      </c>
      <c r="GNT316" s="42" t="s">
        <v>47</v>
      </c>
      <c r="GNU316" s="41">
        <v>40</v>
      </c>
      <c r="GNV316" s="46">
        <v>5.08</v>
      </c>
      <c r="GNW316" s="46">
        <v>4.5999999999999996</v>
      </c>
      <c r="GNX316" s="46">
        <v>0.28000000000000003</v>
      </c>
      <c r="GNY316" s="46">
        <v>63</v>
      </c>
      <c r="GNZ316" s="46"/>
      <c r="GOA316" s="41">
        <v>209</v>
      </c>
      <c r="GOB316" s="42" t="s">
        <v>47</v>
      </c>
      <c r="GOC316" s="41">
        <v>40</v>
      </c>
      <c r="GOD316" s="46">
        <v>5.08</v>
      </c>
      <c r="GOE316" s="46">
        <v>4.5999999999999996</v>
      </c>
      <c r="GOF316" s="46">
        <v>0.28000000000000003</v>
      </c>
      <c r="GOG316" s="46">
        <v>63</v>
      </c>
      <c r="GOH316" s="46"/>
      <c r="GOI316" s="41">
        <v>209</v>
      </c>
      <c r="GOJ316" s="42" t="s">
        <v>47</v>
      </c>
      <c r="GOK316" s="41">
        <v>40</v>
      </c>
      <c r="GOL316" s="46">
        <v>5.08</v>
      </c>
      <c r="GOM316" s="46">
        <v>4.5999999999999996</v>
      </c>
      <c r="GON316" s="46">
        <v>0.28000000000000003</v>
      </c>
      <c r="GOO316" s="46">
        <v>63</v>
      </c>
      <c r="GOP316" s="46"/>
      <c r="GOQ316" s="41">
        <v>209</v>
      </c>
      <c r="GOR316" s="42" t="s">
        <v>47</v>
      </c>
      <c r="GOS316" s="41">
        <v>40</v>
      </c>
      <c r="GOT316" s="46">
        <v>5.08</v>
      </c>
      <c r="GOU316" s="46">
        <v>4.5999999999999996</v>
      </c>
      <c r="GOV316" s="46">
        <v>0.28000000000000003</v>
      </c>
      <c r="GOW316" s="46">
        <v>63</v>
      </c>
      <c r="GOX316" s="46"/>
      <c r="GOY316" s="41">
        <v>209</v>
      </c>
      <c r="GOZ316" s="42" t="s">
        <v>47</v>
      </c>
      <c r="GPA316" s="41">
        <v>40</v>
      </c>
      <c r="GPB316" s="46">
        <v>5.08</v>
      </c>
      <c r="GPC316" s="46">
        <v>4.5999999999999996</v>
      </c>
      <c r="GPD316" s="46">
        <v>0.28000000000000003</v>
      </c>
      <c r="GPE316" s="46">
        <v>63</v>
      </c>
      <c r="GPF316" s="46"/>
      <c r="GPG316" s="41">
        <v>209</v>
      </c>
      <c r="GPH316" s="42" t="s">
        <v>47</v>
      </c>
      <c r="GPI316" s="41">
        <v>40</v>
      </c>
      <c r="GPJ316" s="46">
        <v>5.08</v>
      </c>
      <c r="GPK316" s="46">
        <v>4.5999999999999996</v>
      </c>
      <c r="GPL316" s="46">
        <v>0.28000000000000003</v>
      </c>
      <c r="GPM316" s="46">
        <v>63</v>
      </c>
      <c r="GPN316" s="46"/>
      <c r="GPO316" s="41">
        <v>209</v>
      </c>
      <c r="GPP316" s="42" t="s">
        <v>47</v>
      </c>
      <c r="GPQ316" s="41">
        <v>40</v>
      </c>
      <c r="GPR316" s="46">
        <v>5.08</v>
      </c>
      <c r="GPS316" s="46">
        <v>4.5999999999999996</v>
      </c>
      <c r="GPT316" s="46">
        <v>0.28000000000000003</v>
      </c>
      <c r="GPU316" s="46">
        <v>63</v>
      </c>
      <c r="GPV316" s="46"/>
      <c r="GPW316" s="41">
        <v>209</v>
      </c>
      <c r="GPX316" s="42" t="s">
        <v>47</v>
      </c>
      <c r="GPY316" s="41">
        <v>40</v>
      </c>
      <c r="GPZ316" s="46">
        <v>5.08</v>
      </c>
      <c r="GQA316" s="46">
        <v>4.5999999999999996</v>
      </c>
      <c r="GQB316" s="46">
        <v>0.28000000000000003</v>
      </c>
      <c r="GQC316" s="46">
        <v>63</v>
      </c>
      <c r="GQD316" s="46"/>
      <c r="GQE316" s="41">
        <v>209</v>
      </c>
      <c r="GQF316" s="42" t="s">
        <v>47</v>
      </c>
      <c r="GQG316" s="41">
        <v>40</v>
      </c>
      <c r="GQH316" s="46">
        <v>5.08</v>
      </c>
      <c r="GQI316" s="46">
        <v>4.5999999999999996</v>
      </c>
      <c r="GQJ316" s="46">
        <v>0.28000000000000003</v>
      </c>
      <c r="GQK316" s="46">
        <v>63</v>
      </c>
      <c r="GQL316" s="46"/>
      <c r="GQM316" s="41">
        <v>209</v>
      </c>
      <c r="GQN316" s="42" t="s">
        <v>47</v>
      </c>
      <c r="GQO316" s="41">
        <v>40</v>
      </c>
      <c r="GQP316" s="46">
        <v>5.08</v>
      </c>
      <c r="GQQ316" s="46">
        <v>4.5999999999999996</v>
      </c>
      <c r="GQR316" s="46">
        <v>0.28000000000000003</v>
      </c>
      <c r="GQS316" s="46">
        <v>63</v>
      </c>
      <c r="GQT316" s="46"/>
      <c r="GQU316" s="41">
        <v>209</v>
      </c>
      <c r="GQV316" s="42" t="s">
        <v>47</v>
      </c>
      <c r="GQW316" s="41">
        <v>40</v>
      </c>
      <c r="GQX316" s="46">
        <v>5.08</v>
      </c>
      <c r="GQY316" s="46">
        <v>4.5999999999999996</v>
      </c>
      <c r="GQZ316" s="46">
        <v>0.28000000000000003</v>
      </c>
      <c r="GRA316" s="46">
        <v>63</v>
      </c>
      <c r="GRB316" s="46"/>
      <c r="GRC316" s="41">
        <v>209</v>
      </c>
      <c r="GRD316" s="42" t="s">
        <v>47</v>
      </c>
      <c r="GRE316" s="41">
        <v>40</v>
      </c>
      <c r="GRF316" s="46">
        <v>5.08</v>
      </c>
      <c r="GRG316" s="46">
        <v>4.5999999999999996</v>
      </c>
      <c r="GRH316" s="46">
        <v>0.28000000000000003</v>
      </c>
      <c r="GRI316" s="46">
        <v>63</v>
      </c>
      <c r="GRJ316" s="46"/>
      <c r="GRK316" s="41">
        <v>209</v>
      </c>
      <c r="GRL316" s="42" t="s">
        <v>47</v>
      </c>
      <c r="GRM316" s="41">
        <v>40</v>
      </c>
      <c r="GRN316" s="46">
        <v>5.08</v>
      </c>
      <c r="GRO316" s="46">
        <v>4.5999999999999996</v>
      </c>
      <c r="GRP316" s="46">
        <v>0.28000000000000003</v>
      </c>
      <c r="GRQ316" s="46">
        <v>63</v>
      </c>
      <c r="GRR316" s="46"/>
      <c r="GRS316" s="41">
        <v>209</v>
      </c>
      <c r="GRT316" s="42" t="s">
        <v>47</v>
      </c>
      <c r="GRU316" s="41">
        <v>40</v>
      </c>
      <c r="GRV316" s="46">
        <v>5.08</v>
      </c>
      <c r="GRW316" s="46">
        <v>4.5999999999999996</v>
      </c>
      <c r="GRX316" s="46">
        <v>0.28000000000000003</v>
      </c>
      <c r="GRY316" s="46">
        <v>63</v>
      </c>
      <c r="GRZ316" s="46"/>
      <c r="GSA316" s="41">
        <v>209</v>
      </c>
      <c r="GSB316" s="42" t="s">
        <v>47</v>
      </c>
      <c r="GSC316" s="41">
        <v>40</v>
      </c>
      <c r="GSD316" s="46">
        <v>5.08</v>
      </c>
      <c r="GSE316" s="46">
        <v>4.5999999999999996</v>
      </c>
      <c r="GSF316" s="46">
        <v>0.28000000000000003</v>
      </c>
      <c r="GSG316" s="46">
        <v>63</v>
      </c>
      <c r="GSH316" s="46"/>
      <c r="GSI316" s="41">
        <v>209</v>
      </c>
      <c r="GSJ316" s="42" t="s">
        <v>47</v>
      </c>
      <c r="GSK316" s="41">
        <v>40</v>
      </c>
      <c r="GSL316" s="46">
        <v>5.08</v>
      </c>
      <c r="GSM316" s="46">
        <v>4.5999999999999996</v>
      </c>
      <c r="GSN316" s="46">
        <v>0.28000000000000003</v>
      </c>
      <c r="GSO316" s="46">
        <v>63</v>
      </c>
      <c r="GSP316" s="46"/>
      <c r="GSQ316" s="41">
        <v>209</v>
      </c>
      <c r="GSR316" s="42" t="s">
        <v>47</v>
      </c>
      <c r="GSS316" s="41">
        <v>40</v>
      </c>
      <c r="GST316" s="46">
        <v>5.08</v>
      </c>
      <c r="GSU316" s="46">
        <v>4.5999999999999996</v>
      </c>
      <c r="GSV316" s="46">
        <v>0.28000000000000003</v>
      </c>
      <c r="GSW316" s="46">
        <v>63</v>
      </c>
      <c r="GSX316" s="46"/>
      <c r="GSY316" s="41">
        <v>209</v>
      </c>
      <c r="GSZ316" s="42" t="s">
        <v>47</v>
      </c>
      <c r="GTA316" s="41">
        <v>40</v>
      </c>
      <c r="GTB316" s="46">
        <v>5.08</v>
      </c>
      <c r="GTC316" s="46">
        <v>4.5999999999999996</v>
      </c>
      <c r="GTD316" s="46">
        <v>0.28000000000000003</v>
      </c>
      <c r="GTE316" s="46">
        <v>63</v>
      </c>
      <c r="GTF316" s="46"/>
      <c r="GTG316" s="41">
        <v>209</v>
      </c>
      <c r="GTH316" s="42" t="s">
        <v>47</v>
      </c>
      <c r="GTI316" s="41">
        <v>40</v>
      </c>
      <c r="GTJ316" s="46">
        <v>5.08</v>
      </c>
      <c r="GTK316" s="46">
        <v>4.5999999999999996</v>
      </c>
      <c r="GTL316" s="46">
        <v>0.28000000000000003</v>
      </c>
      <c r="GTM316" s="46">
        <v>63</v>
      </c>
      <c r="GTN316" s="46"/>
      <c r="GTO316" s="41">
        <v>209</v>
      </c>
      <c r="GTP316" s="42" t="s">
        <v>47</v>
      </c>
      <c r="GTQ316" s="41">
        <v>40</v>
      </c>
      <c r="GTR316" s="46">
        <v>5.08</v>
      </c>
      <c r="GTS316" s="46">
        <v>4.5999999999999996</v>
      </c>
      <c r="GTT316" s="46">
        <v>0.28000000000000003</v>
      </c>
      <c r="GTU316" s="46">
        <v>63</v>
      </c>
      <c r="GTV316" s="46"/>
      <c r="GTW316" s="41">
        <v>209</v>
      </c>
      <c r="GTX316" s="42" t="s">
        <v>47</v>
      </c>
      <c r="GTY316" s="41">
        <v>40</v>
      </c>
      <c r="GTZ316" s="46">
        <v>5.08</v>
      </c>
      <c r="GUA316" s="46">
        <v>4.5999999999999996</v>
      </c>
      <c r="GUB316" s="46">
        <v>0.28000000000000003</v>
      </c>
      <c r="GUC316" s="46">
        <v>63</v>
      </c>
      <c r="GUD316" s="46"/>
      <c r="GUE316" s="41">
        <v>209</v>
      </c>
      <c r="GUF316" s="42" t="s">
        <v>47</v>
      </c>
      <c r="GUG316" s="41">
        <v>40</v>
      </c>
      <c r="GUH316" s="46">
        <v>5.08</v>
      </c>
      <c r="GUI316" s="46">
        <v>4.5999999999999996</v>
      </c>
      <c r="GUJ316" s="46">
        <v>0.28000000000000003</v>
      </c>
      <c r="GUK316" s="46">
        <v>63</v>
      </c>
      <c r="GUL316" s="46"/>
      <c r="GUM316" s="41">
        <v>209</v>
      </c>
      <c r="GUN316" s="42" t="s">
        <v>47</v>
      </c>
      <c r="GUO316" s="41">
        <v>40</v>
      </c>
      <c r="GUP316" s="46">
        <v>5.08</v>
      </c>
      <c r="GUQ316" s="46">
        <v>4.5999999999999996</v>
      </c>
      <c r="GUR316" s="46">
        <v>0.28000000000000003</v>
      </c>
      <c r="GUS316" s="46">
        <v>63</v>
      </c>
      <c r="GUT316" s="46"/>
      <c r="GUU316" s="41">
        <v>209</v>
      </c>
      <c r="GUV316" s="42" t="s">
        <v>47</v>
      </c>
      <c r="GUW316" s="41">
        <v>40</v>
      </c>
      <c r="GUX316" s="46">
        <v>5.08</v>
      </c>
      <c r="GUY316" s="46">
        <v>4.5999999999999996</v>
      </c>
      <c r="GUZ316" s="46">
        <v>0.28000000000000003</v>
      </c>
      <c r="GVA316" s="46">
        <v>63</v>
      </c>
      <c r="GVB316" s="46"/>
      <c r="GVC316" s="41">
        <v>209</v>
      </c>
      <c r="GVD316" s="42" t="s">
        <v>47</v>
      </c>
      <c r="GVE316" s="41">
        <v>40</v>
      </c>
      <c r="GVF316" s="46">
        <v>5.08</v>
      </c>
      <c r="GVG316" s="46">
        <v>4.5999999999999996</v>
      </c>
      <c r="GVH316" s="46">
        <v>0.28000000000000003</v>
      </c>
      <c r="GVI316" s="46">
        <v>63</v>
      </c>
      <c r="GVJ316" s="46"/>
      <c r="GVK316" s="41">
        <v>209</v>
      </c>
      <c r="GVL316" s="42" t="s">
        <v>47</v>
      </c>
      <c r="GVM316" s="41">
        <v>40</v>
      </c>
      <c r="GVN316" s="46">
        <v>5.08</v>
      </c>
      <c r="GVO316" s="46">
        <v>4.5999999999999996</v>
      </c>
      <c r="GVP316" s="46">
        <v>0.28000000000000003</v>
      </c>
      <c r="GVQ316" s="46">
        <v>63</v>
      </c>
      <c r="GVR316" s="46"/>
      <c r="GVS316" s="41">
        <v>209</v>
      </c>
      <c r="GVT316" s="42" t="s">
        <v>47</v>
      </c>
      <c r="GVU316" s="41">
        <v>40</v>
      </c>
      <c r="GVV316" s="46">
        <v>5.08</v>
      </c>
      <c r="GVW316" s="46">
        <v>4.5999999999999996</v>
      </c>
      <c r="GVX316" s="46">
        <v>0.28000000000000003</v>
      </c>
      <c r="GVY316" s="46">
        <v>63</v>
      </c>
      <c r="GVZ316" s="46"/>
      <c r="GWA316" s="41">
        <v>209</v>
      </c>
      <c r="GWB316" s="42" t="s">
        <v>47</v>
      </c>
      <c r="GWC316" s="41">
        <v>40</v>
      </c>
      <c r="GWD316" s="46">
        <v>5.08</v>
      </c>
      <c r="GWE316" s="46">
        <v>4.5999999999999996</v>
      </c>
      <c r="GWF316" s="46">
        <v>0.28000000000000003</v>
      </c>
      <c r="GWG316" s="46">
        <v>63</v>
      </c>
      <c r="GWH316" s="46"/>
      <c r="GWI316" s="41">
        <v>209</v>
      </c>
      <c r="GWJ316" s="42" t="s">
        <v>47</v>
      </c>
      <c r="GWK316" s="41">
        <v>40</v>
      </c>
      <c r="GWL316" s="46">
        <v>5.08</v>
      </c>
      <c r="GWM316" s="46">
        <v>4.5999999999999996</v>
      </c>
      <c r="GWN316" s="46">
        <v>0.28000000000000003</v>
      </c>
      <c r="GWO316" s="46">
        <v>63</v>
      </c>
      <c r="GWP316" s="46"/>
      <c r="GWQ316" s="41">
        <v>209</v>
      </c>
      <c r="GWR316" s="42" t="s">
        <v>47</v>
      </c>
      <c r="GWS316" s="41">
        <v>40</v>
      </c>
      <c r="GWT316" s="46">
        <v>5.08</v>
      </c>
      <c r="GWU316" s="46">
        <v>4.5999999999999996</v>
      </c>
      <c r="GWV316" s="46">
        <v>0.28000000000000003</v>
      </c>
      <c r="GWW316" s="46">
        <v>63</v>
      </c>
      <c r="GWX316" s="46"/>
      <c r="GWY316" s="41">
        <v>209</v>
      </c>
      <c r="GWZ316" s="42" t="s">
        <v>47</v>
      </c>
      <c r="GXA316" s="41">
        <v>40</v>
      </c>
      <c r="GXB316" s="46">
        <v>5.08</v>
      </c>
      <c r="GXC316" s="46">
        <v>4.5999999999999996</v>
      </c>
      <c r="GXD316" s="46">
        <v>0.28000000000000003</v>
      </c>
      <c r="GXE316" s="46">
        <v>63</v>
      </c>
      <c r="GXF316" s="46"/>
      <c r="GXG316" s="41">
        <v>209</v>
      </c>
      <c r="GXH316" s="42" t="s">
        <v>47</v>
      </c>
      <c r="GXI316" s="41">
        <v>40</v>
      </c>
      <c r="GXJ316" s="46">
        <v>5.08</v>
      </c>
      <c r="GXK316" s="46">
        <v>4.5999999999999996</v>
      </c>
      <c r="GXL316" s="46">
        <v>0.28000000000000003</v>
      </c>
      <c r="GXM316" s="46">
        <v>63</v>
      </c>
      <c r="GXN316" s="46"/>
      <c r="GXO316" s="41">
        <v>209</v>
      </c>
      <c r="GXP316" s="42" t="s">
        <v>47</v>
      </c>
      <c r="GXQ316" s="41">
        <v>40</v>
      </c>
      <c r="GXR316" s="46">
        <v>5.08</v>
      </c>
      <c r="GXS316" s="46">
        <v>4.5999999999999996</v>
      </c>
      <c r="GXT316" s="46">
        <v>0.28000000000000003</v>
      </c>
      <c r="GXU316" s="46">
        <v>63</v>
      </c>
      <c r="GXV316" s="46"/>
      <c r="GXW316" s="41">
        <v>209</v>
      </c>
      <c r="GXX316" s="42" t="s">
        <v>47</v>
      </c>
      <c r="GXY316" s="41">
        <v>40</v>
      </c>
      <c r="GXZ316" s="46">
        <v>5.08</v>
      </c>
      <c r="GYA316" s="46">
        <v>4.5999999999999996</v>
      </c>
      <c r="GYB316" s="46">
        <v>0.28000000000000003</v>
      </c>
      <c r="GYC316" s="46">
        <v>63</v>
      </c>
      <c r="GYD316" s="46"/>
      <c r="GYE316" s="41">
        <v>209</v>
      </c>
      <c r="GYF316" s="42" t="s">
        <v>47</v>
      </c>
      <c r="GYG316" s="41">
        <v>40</v>
      </c>
      <c r="GYH316" s="46">
        <v>5.08</v>
      </c>
      <c r="GYI316" s="46">
        <v>4.5999999999999996</v>
      </c>
      <c r="GYJ316" s="46">
        <v>0.28000000000000003</v>
      </c>
      <c r="GYK316" s="46">
        <v>63</v>
      </c>
      <c r="GYL316" s="46"/>
      <c r="GYM316" s="41">
        <v>209</v>
      </c>
      <c r="GYN316" s="42" t="s">
        <v>47</v>
      </c>
      <c r="GYO316" s="41">
        <v>40</v>
      </c>
      <c r="GYP316" s="46">
        <v>5.08</v>
      </c>
      <c r="GYQ316" s="46">
        <v>4.5999999999999996</v>
      </c>
      <c r="GYR316" s="46">
        <v>0.28000000000000003</v>
      </c>
      <c r="GYS316" s="46">
        <v>63</v>
      </c>
      <c r="GYT316" s="46"/>
      <c r="GYU316" s="41">
        <v>209</v>
      </c>
      <c r="GYV316" s="42" t="s">
        <v>47</v>
      </c>
      <c r="GYW316" s="41">
        <v>40</v>
      </c>
      <c r="GYX316" s="46">
        <v>5.08</v>
      </c>
      <c r="GYY316" s="46">
        <v>4.5999999999999996</v>
      </c>
      <c r="GYZ316" s="46">
        <v>0.28000000000000003</v>
      </c>
      <c r="GZA316" s="46">
        <v>63</v>
      </c>
      <c r="GZB316" s="46"/>
      <c r="GZC316" s="41">
        <v>209</v>
      </c>
      <c r="GZD316" s="42" t="s">
        <v>47</v>
      </c>
      <c r="GZE316" s="41">
        <v>40</v>
      </c>
      <c r="GZF316" s="46">
        <v>5.08</v>
      </c>
      <c r="GZG316" s="46">
        <v>4.5999999999999996</v>
      </c>
      <c r="GZH316" s="46">
        <v>0.28000000000000003</v>
      </c>
      <c r="GZI316" s="46">
        <v>63</v>
      </c>
      <c r="GZJ316" s="46"/>
      <c r="GZK316" s="41">
        <v>209</v>
      </c>
      <c r="GZL316" s="42" t="s">
        <v>47</v>
      </c>
      <c r="GZM316" s="41">
        <v>40</v>
      </c>
      <c r="GZN316" s="46">
        <v>5.08</v>
      </c>
      <c r="GZO316" s="46">
        <v>4.5999999999999996</v>
      </c>
      <c r="GZP316" s="46">
        <v>0.28000000000000003</v>
      </c>
      <c r="GZQ316" s="46">
        <v>63</v>
      </c>
      <c r="GZR316" s="46"/>
      <c r="GZS316" s="41">
        <v>209</v>
      </c>
      <c r="GZT316" s="42" t="s">
        <v>47</v>
      </c>
      <c r="GZU316" s="41">
        <v>40</v>
      </c>
      <c r="GZV316" s="46">
        <v>5.08</v>
      </c>
      <c r="GZW316" s="46">
        <v>4.5999999999999996</v>
      </c>
      <c r="GZX316" s="46">
        <v>0.28000000000000003</v>
      </c>
      <c r="GZY316" s="46">
        <v>63</v>
      </c>
      <c r="GZZ316" s="46"/>
      <c r="HAA316" s="41">
        <v>209</v>
      </c>
      <c r="HAB316" s="42" t="s">
        <v>47</v>
      </c>
      <c r="HAC316" s="41">
        <v>40</v>
      </c>
      <c r="HAD316" s="46">
        <v>5.08</v>
      </c>
      <c r="HAE316" s="46">
        <v>4.5999999999999996</v>
      </c>
      <c r="HAF316" s="46">
        <v>0.28000000000000003</v>
      </c>
      <c r="HAG316" s="46">
        <v>63</v>
      </c>
      <c r="HAH316" s="46"/>
      <c r="HAI316" s="41">
        <v>209</v>
      </c>
      <c r="HAJ316" s="42" t="s">
        <v>47</v>
      </c>
      <c r="HAK316" s="41">
        <v>40</v>
      </c>
      <c r="HAL316" s="46">
        <v>5.08</v>
      </c>
      <c r="HAM316" s="46">
        <v>4.5999999999999996</v>
      </c>
      <c r="HAN316" s="46">
        <v>0.28000000000000003</v>
      </c>
      <c r="HAO316" s="46">
        <v>63</v>
      </c>
      <c r="HAP316" s="46"/>
      <c r="HAQ316" s="41">
        <v>209</v>
      </c>
      <c r="HAR316" s="42" t="s">
        <v>47</v>
      </c>
      <c r="HAS316" s="41">
        <v>40</v>
      </c>
      <c r="HAT316" s="46">
        <v>5.08</v>
      </c>
      <c r="HAU316" s="46">
        <v>4.5999999999999996</v>
      </c>
      <c r="HAV316" s="46">
        <v>0.28000000000000003</v>
      </c>
      <c r="HAW316" s="46">
        <v>63</v>
      </c>
      <c r="HAX316" s="46"/>
      <c r="HAY316" s="41">
        <v>209</v>
      </c>
      <c r="HAZ316" s="42" t="s">
        <v>47</v>
      </c>
      <c r="HBA316" s="41">
        <v>40</v>
      </c>
      <c r="HBB316" s="46">
        <v>5.08</v>
      </c>
      <c r="HBC316" s="46">
        <v>4.5999999999999996</v>
      </c>
      <c r="HBD316" s="46">
        <v>0.28000000000000003</v>
      </c>
      <c r="HBE316" s="46">
        <v>63</v>
      </c>
      <c r="HBF316" s="46"/>
      <c r="HBG316" s="41">
        <v>209</v>
      </c>
      <c r="HBH316" s="42" t="s">
        <v>47</v>
      </c>
      <c r="HBI316" s="41">
        <v>40</v>
      </c>
      <c r="HBJ316" s="46">
        <v>5.08</v>
      </c>
      <c r="HBK316" s="46">
        <v>4.5999999999999996</v>
      </c>
      <c r="HBL316" s="46">
        <v>0.28000000000000003</v>
      </c>
      <c r="HBM316" s="46">
        <v>63</v>
      </c>
      <c r="HBN316" s="46"/>
      <c r="HBO316" s="41">
        <v>209</v>
      </c>
      <c r="HBP316" s="42" t="s">
        <v>47</v>
      </c>
      <c r="HBQ316" s="41">
        <v>40</v>
      </c>
      <c r="HBR316" s="46">
        <v>5.08</v>
      </c>
      <c r="HBS316" s="46">
        <v>4.5999999999999996</v>
      </c>
      <c r="HBT316" s="46">
        <v>0.28000000000000003</v>
      </c>
      <c r="HBU316" s="46">
        <v>63</v>
      </c>
      <c r="HBV316" s="46"/>
      <c r="HBW316" s="41">
        <v>209</v>
      </c>
      <c r="HBX316" s="42" t="s">
        <v>47</v>
      </c>
      <c r="HBY316" s="41">
        <v>40</v>
      </c>
      <c r="HBZ316" s="46">
        <v>5.08</v>
      </c>
      <c r="HCA316" s="46">
        <v>4.5999999999999996</v>
      </c>
      <c r="HCB316" s="46">
        <v>0.28000000000000003</v>
      </c>
      <c r="HCC316" s="46">
        <v>63</v>
      </c>
      <c r="HCD316" s="46"/>
      <c r="HCE316" s="41">
        <v>209</v>
      </c>
      <c r="HCF316" s="42" t="s">
        <v>47</v>
      </c>
      <c r="HCG316" s="41">
        <v>40</v>
      </c>
      <c r="HCH316" s="46">
        <v>5.08</v>
      </c>
      <c r="HCI316" s="46">
        <v>4.5999999999999996</v>
      </c>
      <c r="HCJ316" s="46">
        <v>0.28000000000000003</v>
      </c>
      <c r="HCK316" s="46">
        <v>63</v>
      </c>
      <c r="HCL316" s="46"/>
      <c r="HCM316" s="41">
        <v>209</v>
      </c>
      <c r="HCN316" s="42" t="s">
        <v>47</v>
      </c>
      <c r="HCO316" s="41">
        <v>40</v>
      </c>
      <c r="HCP316" s="46">
        <v>5.08</v>
      </c>
      <c r="HCQ316" s="46">
        <v>4.5999999999999996</v>
      </c>
      <c r="HCR316" s="46">
        <v>0.28000000000000003</v>
      </c>
      <c r="HCS316" s="46">
        <v>63</v>
      </c>
      <c r="HCT316" s="46"/>
      <c r="HCU316" s="41">
        <v>209</v>
      </c>
      <c r="HCV316" s="42" t="s">
        <v>47</v>
      </c>
      <c r="HCW316" s="41">
        <v>40</v>
      </c>
      <c r="HCX316" s="46">
        <v>5.08</v>
      </c>
      <c r="HCY316" s="46">
        <v>4.5999999999999996</v>
      </c>
      <c r="HCZ316" s="46">
        <v>0.28000000000000003</v>
      </c>
      <c r="HDA316" s="46">
        <v>63</v>
      </c>
      <c r="HDB316" s="46"/>
      <c r="HDC316" s="41">
        <v>209</v>
      </c>
      <c r="HDD316" s="42" t="s">
        <v>47</v>
      </c>
      <c r="HDE316" s="41">
        <v>40</v>
      </c>
      <c r="HDF316" s="46">
        <v>5.08</v>
      </c>
      <c r="HDG316" s="46">
        <v>4.5999999999999996</v>
      </c>
      <c r="HDH316" s="46">
        <v>0.28000000000000003</v>
      </c>
      <c r="HDI316" s="46">
        <v>63</v>
      </c>
      <c r="HDJ316" s="46"/>
      <c r="HDK316" s="41">
        <v>209</v>
      </c>
      <c r="HDL316" s="42" t="s">
        <v>47</v>
      </c>
      <c r="HDM316" s="41">
        <v>40</v>
      </c>
      <c r="HDN316" s="46">
        <v>5.08</v>
      </c>
      <c r="HDO316" s="46">
        <v>4.5999999999999996</v>
      </c>
      <c r="HDP316" s="46">
        <v>0.28000000000000003</v>
      </c>
      <c r="HDQ316" s="46">
        <v>63</v>
      </c>
      <c r="HDR316" s="46"/>
      <c r="HDS316" s="41">
        <v>209</v>
      </c>
      <c r="HDT316" s="42" t="s">
        <v>47</v>
      </c>
      <c r="HDU316" s="41">
        <v>40</v>
      </c>
      <c r="HDV316" s="46">
        <v>5.08</v>
      </c>
      <c r="HDW316" s="46">
        <v>4.5999999999999996</v>
      </c>
      <c r="HDX316" s="46">
        <v>0.28000000000000003</v>
      </c>
      <c r="HDY316" s="46">
        <v>63</v>
      </c>
      <c r="HDZ316" s="46"/>
      <c r="HEA316" s="41">
        <v>209</v>
      </c>
      <c r="HEB316" s="42" t="s">
        <v>47</v>
      </c>
      <c r="HEC316" s="41">
        <v>40</v>
      </c>
      <c r="HED316" s="46">
        <v>5.08</v>
      </c>
      <c r="HEE316" s="46">
        <v>4.5999999999999996</v>
      </c>
      <c r="HEF316" s="46">
        <v>0.28000000000000003</v>
      </c>
      <c r="HEG316" s="46">
        <v>63</v>
      </c>
      <c r="HEH316" s="46"/>
      <c r="HEI316" s="41">
        <v>209</v>
      </c>
      <c r="HEJ316" s="42" t="s">
        <v>47</v>
      </c>
      <c r="HEK316" s="41">
        <v>40</v>
      </c>
      <c r="HEL316" s="46">
        <v>5.08</v>
      </c>
      <c r="HEM316" s="46">
        <v>4.5999999999999996</v>
      </c>
      <c r="HEN316" s="46">
        <v>0.28000000000000003</v>
      </c>
      <c r="HEO316" s="46">
        <v>63</v>
      </c>
      <c r="HEP316" s="46"/>
      <c r="HEQ316" s="41">
        <v>209</v>
      </c>
      <c r="HER316" s="42" t="s">
        <v>47</v>
      </c>
      <c r="HES316" s="41">
        <v>40</v>
      </c>
      <c r="HET316" s="46">
        <v>5.08</v>
      </c>
      <c r="HEU316" s="46">
        <v>4.5999999999999996</v>
      </c>
      <c r="HEV316" s="46">
        <v>0.28000000000000003</v>
      </c>
      <c r="HEW316" s="46">
        <v>63</v>
      </c>
      <c r="HEX316" s="46"/>
      <c r="HEY316" s="41">
        <v>209</v>
      </c>
      <c r="HEZ316" s="42" t="s">
        <v>47</v>
      </c>
      <c r="HFA316" s="41">
        <v>40</v>
      </c>
      <c r="HFB316" s="46">
        <v>5.08</v>
      </c>
      <c r="HFC316" s="46">
        <v>4.5999999999999996</v>
      </c>
      <c r="HFD316" s="46">
        <v>0.28000000000000003</v>
      </c>
      <c r="HFE316" s="46">
        <v>63</v>
      </c>
      <c r="HFF316" s="46"/>
      <c r="HFG316" s="41">
        <v>209</v>
      </c>
      <c r="HFH316" s="42" t="s">
        <v>47</v>
      </c>
      <c r="HFI316" s="41">
        <v>40</v>
      </c>
      <c r="HFJ316" s="46">
        <v>5.08</v>
      </c>
      <c r="HFK316" s="46">
        <v>4.5999999999999996</v>
      </c>
      <c r="HFL316" s="46">
        <v>0.28000000000000003</v>
      </c>
      <c r="HFM316" s="46">
        <v>63</v>
      </c>
      <c r="HFN316" s="46"/>
      <c r="HFO316" s="41">
        <v>209</v>
      </c>
      <c r="HFP316" s="42" t="s">
        <v>47</v>
      </c>
      <c r="HFQ316" s="41">
        <v>40</v>
      </c>
      <c r="HFR316" s="46">
        <v>5.08</v>
      </c>
      <c r="HFS316" s="46">
        <v>4.5999999999999996</v>
      </c>
      <c r="HFT316" s="46">
        <v>0.28000000000000003</v>
      </c>
      <c r="HFU316" s="46">
        <v>63</v>
      </c>
      <c r="HFV316" s="46"/>
      <c r="HFW316" s="41">
        <v>209</v>
      </c>
      <c r="HFX316" s="42" t="s">
        <v>47</v>
      </c>
      <c r="HFY316" s="41">
        <v>40</v>
      </c>
      <c r="HFZ316" s="46">
        <v>5.08</v>
      </c>
      <c r="HGA316" s="46">
        <v>4.5999999999999996</v>
      </c>
      <c r="HGB316" s="46">
        <v>0.28000000000000003</v>
      </c>
      <c r="HGC316" s="46">
        <v>63</v>
      </c>
      <c r="HGD316" s="46"/>
      <c r="HGE316" s="41">
        <v>209</v>
      </c>
      <c r="HGF316" s="42" t="s">
        <v>47</v>
      </c>
      <c r="HGG316" s="41">
        <v>40</v>
      </c>
      <c r="HGH316" s="46">
        <v>5.08</v>
      </c>
      <c r="HGI316" s="46">
        <v>4.5999999999999996</v>
      </c>
      <c r="HGJ316" s="46">
        <v>0.28000000000000003</v>
      </c>
      <c r="HGK316" s="46">
        <v>63</v>
      </c>
      <c r="HGL316" s="46"/>
      <c r="HGM316" s="41">
        <v>209</v>
      </c>
      <c r="HGN316" s="42" t="s">
        <v>47</v>
      </c>
      <c r="HGO316" s="41">
        <v>40</v>
      </c>
      <c r="HGP316" s="46">
        <v>5.08</v>
      </c>
      <c r="HGQ316" s="46">
        <v>4.5999999999999996</v>
      </c>
      <c r="HGR316" s="46">
        <v>0.28000000000000003</v>
      </c>
      <c r="HGS316" s="46">
        <v>63</v>
      </c>
      <c r="HGT316" s="46"/>
      <c r="HGU316" s="41">
        <v>209</v>
      </c>
      <c r="HGV316" s="42" t="s">
        <v>47</v>
      </c>
      <c r="HGW316" s="41">
        <v>40</v>
      </c>
      <c r="HGX316" s="46">
        <v>5.08</v>
      </c>
      <c r="HGY316" s="46">
        <v>4.5999999999999996</v>
      </c>
      <c r="HGZ316" s="46">
        <v>0.28000000000000003</v>
      </c>
      <c r="HHA316" s="46">
        <v>63</v>
      </c>
      <c r="HHB316" s="46"/>
      <c r="HHC316" s="41">
        <v>209</v>
      </c>
      <c r="HHD316" s="42" t="s">
        <v>47</v>
      </c>
      <c r="HHE316" s="41">
        <v>40</v>
      </c>
      <c r="HHF316" s="46">
        <v>5.08</v>
      </c>
      <c r="HHG316" s="46">
        <v>4.5999999999999996</v>
      </c>
      <c r="HHH316" s="46">
        <v>0.28000000000000003</v>
      </c>
      <c r="HHI316" s="46">
        <v>63</v>
      </c>
      <c r="HHJ316" s="46"/>
      <c r="HHK316" s="41">
        <v>209</v>
      </c>
      <c r="HHL316" s="42" t="s">
        <v>47</v>
      </c>
      <c r="HHM316" s="41">
        <v>40</v>
      </c>
      <c r="HHN316" s="46">
        <v>5.08</v>
      </c>
      <c r="HHO316" s="46">
        <v>4.5999999999999996</v>
      </c>
      <c r="HHP316" s="46">
        <v>0.28000000000000003</v>
      </c>
      <c r="HHQ316" s="46">
        <v>63</v>
      </c>
      <c r="HHR316" s="46"/>
      <c r="HHS316" s="41">
        <v>209</v>
      </c>
      <c r="HHT316" s="42" t="s">
        <v>47</v>
      </c>
      <c r="HHU316" s="41">
        <v>40</v>
      </c>
      <c r="HHV316" s="46">
        <v>5.08</v>
      </c>
      <c r="HHW316" s="46">
        <v>4.5999999999999996</v>
      </c>
      <c r="HHX316" s="46">
        <v>0.28000000000000003</v>
      </c>
      <c r="HHY316" s="46">
        <v>63</v>
      </c>
      <c r="HHZ316" s="46"/>
      <c r="HIA316" s="41">
        <v>209</v>
      </c>
      <c r="HIB316" s="42" t="s">
        <v>47</v>
      </c>
      <c r="HIC316" s="41">
        <v>40</v>
      </c>
      <c r="HID316" s="46">
        <v>5.08</v>
      </c>
      <c r="HIE316" s="46">
        <v>4.5999999999999996</v>
      </c>
      <c r="HIF316" s="46">
        <v>0.28000000000000003</v>
      </c>
      <c r="HIG316" s="46">
        <v>63</v>
      </c>
      <c r="HIH316" s="46"/>
      <c r="HII316" s="41">
        <v>209</v>
      </c>
      <c r="HIJ316" s="42" t="s">
        <v>47</v>
      </c>
      <c r="HIK316" s="41">
        <v>40</v>
      </c>
      <c r="HIL316" s="46">
        <v>5.08</v>
      </c>
      <c r="HIM316" s="46">
        <v>4.5999999999999996</v>
      </c>
      <c r="HIN316" s="46">
        <v>0.28000000000000003</v>
      </c>
      <c r="HIO316" s="46">
        <v>63</v>
      </c>
      <c r="HIP316" s="46"/>
      <c r="HIQ316" s="41">
        <v>209</v>
      </c>
      <c r="HIR316" s="42" t="s">
        <v>47</v>
      </c>
      <c r="HIS316" s="41">
        <v>40</v>
      </c>
      <c r="HIT316" s="46">
        <v>5.08</v>
      </c>
      <c r="HIU316" s="46">
        <v>4.5999999999999996</v>
      </c>
      <c r="HIV316" s="46">
        <v>0.28000000000000003</v>
      </c>
      <c r="HIW316" s="46">
        <v>63</v>
      </c>
      <c r="HIX316" s="46"/>
      <c r="HIY316" s="41">
        <v>209</v>
      </c>
      <c r="HIZ316" s="42" t="s">
        <v>47</v>
      </c>
      <c r="HJA316" s="41">
        <v>40</v>
      </c>
      <c r="HJB316" s="46">
        <v>5.08</v>
      </c>
      <c r="HJC316" s="46">
        <v>4.5999999999999996</v>
      </c>
      <c r="HJD316" s="46">
        <v>0.28000000000000003</v>
      </c>
      <c r="HJE316" s="46">
        <v>63</v>
      </c>
      <c r="HJF316" s="46"/>
      <c r="HJG316" s="41">
        <v>209</v>
      </c>
      <c r="HJH316" s="42" t="s">
        <v>47</v>
      </c>
      <c r="HJI316" s="41">
        <v>40</v>
      </c>
      <c r="HJJ316" s="46">
        <v>5.08</v>
      </c>
      <c r="HJK316" s="46">
        <v>4.5999999999999996</v>
      </c>
      <c r="HJL316" s="46">
        <v>0.28000000000000003</v>
      </c>
      <c r="HJM316" s="46">
        <v>63</v>
      </c>
      <c r="HJN316" s="46"/>
      <c r="HJO316" s="41">
        <v>209</v>
      </c>
      <c r="HJP316" s="42" t="s">
        <v>47</v>
      </c>
      <c r="HJQ316" s="41">
        <v>40</v>
      </c>
      <c r="HJR316" s="46">
        <v>5.08</v>
      </c>
      <c r="HJS316" s="46">
        <v>4.5999999999999996</v>
      </c>
      <c r="HJT316" s="46">
        <v>0.28000000000000003</v>
      </c>
      <c r="HJU316" s="46">
        <v>63</v>
      </c>
      <c r="HJV316" s="46"/>
      <c r="HJW316" s="41">
        <v>209</v>
      </c>
      <c r="HJX316" s="42" t="s">
        <v>47</v>
      </c>
      <c r="HJY316" s="41">
        <v>40</v>
      </c>
      <c r="HJZ316" s="46">
        <v>5.08</v>
      </c>
      <c r="HKA316" s="46">
        <v>4.5999999999999996</v>
      </c>
      <c r="HKB316" s="46">
        <v>0.28000000000000003</v>
      </c>
      <c r="HKC316" s="46">
        <v>63</v>
      </c>
      <c r="HKD316" s="46"/>
      <c r="HKE316" s="41">
        <v>209</v>
      </c>
      <c r="HKF316" s="42" t="s">
        <v>47</v>
      </c>
      <c r="HKG316" s="41">
        <v>40</v>
      </c>
      <c r="HKH316" s="46">
        <v>5.08</v>
      </c>
      <c r="HKI316" s="46">
        <v>4.5999999999999996</v>
      </c>
      <c r="HKJ316" s="46">
        <v>0.28000000000000003</v>
      </c>
      <c r="HKK316" s="46">
        <v>63</v>
      </c>
      <c r="HKL316" s="46"/>
      <c r="HKM316" s="41">
        <v>209</v>
      </c>
      <c r="HKN316" s="42" t="s">
        <v>47</v>
      </c>
      <c r="HKO316" s="41">
        <v>40</v>
      </c>
      <c r="HKP316" s="46">
        <v>5.08</v>
      </c>
      <c r="HKQ316" s="46">
        <v>4.5999999999999996</v>
      </c>
      <c r="HKR316" s="46">
        <v>0.28000000000000003</v>
      </c>
      <c r="HKS316" s="46">
        <v>63</v>
      </c>
      <c r="HKT316" s="46"/>
      <c r="HKU316" s="41">
        <v>209</v>
      </c>
      <c r="HKV316" s="42" t="s">
        <v>47</v>
      </c>
      <c r="HKW316" s="41">
        <v>40</v>
      </c>
      <c r="HKX316" s="46">
        <v>5.08</v>
      </c>
      <c r="HKY316" s="46">
        <v>4.5999999999999996</v>
      </c>
      <c r="HKZ316" s="46">
        <v>0.28000000000000003</v>
      </c>
      <c r="HLA316" s="46">
        <v>63</v>
      </c>
      <c r="HLB316" s="46"/>
      <c r="HLC316" s="41">
        <v>209</v>
      </c>
      <c r="HLD316" s="42" t="s">
        <v>47</v>
      </c>
      <c r="HLE316" s="41">
        <v>40</v>
      </c>
      <c r="HLF316" s="46">
        <v>5.08</v>
      </c>
      <c r="HLG316" s="46">
        <v>4.5999999999999996</v>
      </c>
      <c r="HLH316" s="46">
        <v>0.28000000000000003</v>
      </c>
      <c r="HLI316" s="46">
        <v>63</v>
      </c>
      <c r="HLJ316" s="46"/>
      <c r="HLK316" s="41">
        <v>209</v>
      </c>
      <c r="HLL316" s="42" t="s">
        <v>47</v>
      </c>
      <c r="HLM316" s="41">
        <v>40</v>
      </c>
      <c r="HLN316" s="46">
        <v>5.08</v>
      </c>
      <c r="HLO316" s="46">
        <v>4.5999999999999996</v>
      </c>
      <c r="HLP316" s="46">
        <v>0.28000000000000003</v>
      </c>
      <c r="HLQ316" s="46">
        <v>63</v>
      </c>
      <c r="HLR316" s="46"/>
      <c r="HLS316" s="41">
        <v>209</v>
      </c>
      <c r="HLT316" s="42" t="s">
        <v>47</v>
      </c>
      <c r="HLU316" s="41">
        <v>40</v>
      </c>
      <c r="HLV316" s="46">
        <v>5.08</v>
      </c>
      <c r="HLW316" s="46">
        <v>4.5999999999999996</v>
      </c>
      <c r="HLX316" s="46">
        <v>0.28000000000000003</v>
      </c>
      <c r="HLY316" s="46">
        <v>63</v>
      </c>
      <c r="HLZ316" s="46"/>
      <c r="HMA316" s="41">
        <v>209</v>
      </c>
      <c r="HMB316" s="42" t="s">
        <v>47</v>
      </c>
      <c r="HMC316" s="41">
        <v>40</v>
      </c>
      <c r="HMD316" s="46">
        <v>5.08</v>
      </c>
      <c r="HME316" s="46">
        <v>4.5999999999999996</v>
      </c>
      <c r="HMF316" s="46">
        <v>0.28000000000000003</v>
      </c>
      <c r="HMG316" s="46">
        <v>63</v>
      </c>
      <c r="HMH316" s="46"/>
      <c r="HMI316" s="41">
        <v>209</v>
      </c>
      <c r="HMJ316" s="42" t="s">
        <v>47</v>
      </c>
      <c r="HMK316" s="41">
        <v>40</v>
      </c>
      <c r="HML316" s="46">
        <v>5.08</v>
      </c>
      <c r="HMM316" s="46">
        <v>4.5999999999999996</v>
      </c>
      <c r="HMN316" s="46">
        <v>0.28000000000000003</v>
      </c>
      <c r="HMO316" s="46">
        <v>63</v>
      </c>
      <c r="HMP316" s="46"/>
      <c r="HMQ316" s="41">
        <v>209</v>
      </c>
      <c r="HMR316" s="42" t="s">
        <v>47</v>
      </c>
      <c r="HMS316" s="41">
        <v>40</v>
      </c>
      <c r="HMT316" s="46">
        <v>5.08</v>
      </c>
      <c r="HMU316" s="46">
        <v>4.5999999999999996</v>
      </c>
      <c r="HMV316" s="46">
        <v>0.28000000000000003</v>
      </c>
      <c r="HMW316" s="46">
        <v>63</v>
      </c>
      <c r="HMX316" s="46"/>
      <c r="HMY316" s="41">
        <v>209</v>
      </c>
      <c r="HMZ316" s="42" t="s">
        <v>47</v>
      </c>
      <c r="HNA316" s="41">
        <v>40</v>
      </c>
      <c r="HNB316" s="46">
        <v>5.08</v>
      </c>
      <c r="HNC316" s="46">
        <v>4.5999999999999996</v>
      </c>
      <c r="HND316" s="46">
        <v>0.28000000000000003</v>
      </c>
      <c r="HNE316" s="46">
        <v>63</v>
      </c>
      <c r="HNF316" s="46"/>
      <c r="HNG316" s="41">
        <v>209</v>
      </c>
      <c r="HNH316" s="42" t="s">
        <v>47</v>
      </c>
      <c r="HNI316" s="41">
        <v>40</v>
      </c>
      <c r="HNJ316" s="46">
        <v>5.08</v>
      </c>
      <c r="HNK316" s="46">
        <v>4.5999999999999996</v>
      </c>
      <c r="HNL316" s="46">
        <v>0.28000000000000003</v>
      </c>
      <c r="HNM316" s="46">
        <v>63</v>
      </c>
      <c r="HNN316" s="46"/>
      <c r="HNO316" s="41">
        <v>209</v>
      </c>
      <c r="HNP316" s="42" t="s">
        <v>47</v>
      </c>
      <c r="HNQ316" s="41">
        <v>40</v>
      </c>
      <c r="HNR316" s="46">
        <v>5.08</v>
      </c>
      <c r="HNS316" s="46">
        <v>4.5999999999999996</v>
      </c>
      <c r="HNT316" s="46">
        <v>0.28000000000000003</v>
      </c>
      <c r="HNU316" s="46">
        <v>63</v>
      </c>
      <c r="HNV316" s="46"/>
      <c r="HNW316" s="41">
        <v>209</v>
      </c>
      <c r="HNX316" s="42" t="s">
        <v>47</v>
      </c>
      <c r="HNY316" s="41">
        <v>40</v>
      </c>
      <c r="HNZ316" s="46">
        <v>5.08</v>
      </c>
      <c r="HOA316" s="46">
        <v>4.5999999999999996</v>
      </c>
      <c r="HOB316" s="46">
        <v>0.28000000000000003</v>
      </c>
      <c r="HOC316" s="46">
        <v>63</v>
      </c>
      <c r="HOD316" s="46"/>
      <c r="HOE316" s="41">
        <v>209</v>
      </c>
      <c r="HOF316" s="42" t="s">
        <v>47</v>
      </c>
      <c r="HOG316" s="41">
        <v>40</v>
      </c>
      <c r="HOH316" s="46">
        <v>5.08</v>
      </c>
      <c r="HOI316" s="46">
        <v>4.5999999999999996</v>
      </c>
      <c r="HOJ316" s="46">
        <v>0.28000000000000003</v>
      </c>
      <c r="HOK316" s="46">
        <v>63</v>
      </c>
      <c r="HOL316" s="46"/>
      <c r="HOM316" s="41">
        <v>209</v>
      </c>
      <c r="HON316" s="42" t="s">
        <v>47</v>
      </c>
      <c r="HOO316" s="41">
        <v>40</v>
      </c>
      <c r="HOP316" s="46">
        <v>5.08</v>
      </c>
      <c r="HOQ316" s="46">
        <v>4.5999999999999996</v>
      </c>
      <c r="HOR316" s="46">
        <v>0.28000000000000003</v>
      </c>
      <c r="HOS316" s="46">
        <v>63</v>
      </c>
      <c r="HOT316" s="46"/>
      <c r="HOU316" s="41">
        <v>209</v>
      </c>
      <c r="HOV316" s="42" t="s">
        <v>47</v>
      </c>
      <c r="HOW316" s="41">
        <v>40</v>
      </c>
      <c r="HOX316" s="46">
        <v>5.08</v>
      </c>
      <c r="HOY316" s="46">
        <v>4.5999999999999996</v>
      </c>
      <c r="HOZ316" s="46">
        <v>0.28000000000000003</v>
      </c>
      <c r="HPA316" s="46">
        <v>63</v>
      </c>
      <c r="HPB316" s="46"/>
      <c r="HPC316" s="41">
        <v>209</v>
      </c>
      <c r="HPD316" s="42" t="s">
        <v>47</v>
      </c>
      <c r="HPE316" s="41">
        <v>40</v>
      </c>
      <c r="HPF316" s="46">
        <v>5.08</v>
      </c>
      <c r="HPG316" s="46">
        <v>4.5999999999999996</v>
      </c>
      <c r="HPH316" s="46">
        <v>0.28000000000000003</v>
      </c>
      <c r="HPI316" s="46">
        <v>63</v>
      </c>
      <c r="HPJ316" s="46"/>
      <c r="HPK316" s="41">
        <v>209</v>
      </c>
      <c r="HPL316" s="42" t="s">
        <v>47</v>
      </c>
      <c r="HPM316" s="41">
        <v>40</v>
      </c>
      <c r="HPN316" s="46">
        <v>5.08</v>
      </c>
      <c r="HPO316" s="46">
        <v>4.5999999999999996</v>
      </c>
      <c r="HPP316" s="46">
        <v>0.28000000000000003</v>
      </c>
      <c r="HPQ316" s="46">
        <v>63</v>
      </c>
      <c r="HPR316" s="46"/>
      <c r="HPS316" s="41">
        <v>209</v>
      </c>
      <c r="HPT316" s="42" t="s">
        <v>47</v>
      </c>
      <c r="HPU316" s="41">
        <v>40</v>
      </c>
      <c r="HPV316" s="46">
        <v>5.08</v>
      </c>
      <c r="HPW316" s="46">
        <v>4.5999999999999996</v>
      </c>
      <c r="HPX316" s="46">
        <v>0.28000000000000003</v>
      </c>
      <c r="HPY316" s="46">
        <v>63</v>
      </c>
      <c r="HPZ316" s="46"/>
      <c r="HQA316" s="41">
        <v>209</v>
      </c>
      <c r="HQB316" s="42" t="s">
        <v>47</v>
      </c>
      <c r="HQC316" s="41">
        <v>40</v>
      </c>
      <c r="HQD316" s="46">
        <v>5.08</v>
      </c>
      <c r="HQE316" s="46">
        <v>4.5999999999999996</v>
      </c>
      <c r="HQF316" s="46">
        <v>0.28000000000000003</v>
      </c>
      <c r="HQG316" s="46">
        <v>63</v>
      </c>
      <c r="HQH316" s="46"/>
      <c r="HQI316" s="41">
        <v>209</v>
      </c>
      <c r="HQJ316" s="42" t="s">
        <v>47</v>
      </c>
      <c r="HQK316" s="41">
        <v>40</v>
      </c>
      <c r="HQL316" s="46">
        <v>5.08</v>
      </c>
      <c r="HQM316" s="46">
        <v>4.5999999999999996</v>
      </c>
      <c r="HQN316" s="46">
        <v>0.28000000000000003</v>
      </c>
      <c r="HQO316" s="46">
        <v>63</v>
      </c>
      <c r="HQP316" s="46"/>
      <c r="HQQ316" s="41">
        <v>209</v>
      </c>
      <c r="HQR316" s="42" t="s">
        <v>47</v>
      </c>
      <c r="HQS316" s="41">
        <v>40</v>
      </c>
      <c r="HQT316" s="46">
        <v>5.08</v>
      </c>
      <c r="HQU316" s="46">
        <v>4.5999999999999996</v>
      </c>
      <c r="HQV316" s="46">
        <v>0.28000000000000003</v>
      </c>
      <c r="HQW316" s="46">
        <v>63</v>
      </c>
      <c r="HQX316" s="46"/>
      <c r="HQY316" s="41">
        <v>209</v>
      </c>
      <c r="HQZ316" s="42" t="s">
        <v>47</v>
      </c>
      <c r="HRA316" s="41">
        <v>40</v>
      </c>
      <c r="HRB316" s="46">
        <v>5.08</v>
      </c>
      <c r="HRC316" s="46">
        <v>4.5999999999999996</v>
      </c>
      <c r="HRD316" s="46">
        <v>0.28000000000000003</v>
      </c>
      <c r="HRE316" s="46">
        <v>63</v>
      </c>
      <c r="HRF316" s="46"/>
      <c r="HRG316" s="41">
        <v>209</v>
      </c>
      <c r="HRH316" s="42" t="s">
        <v>47</v>
      </c>
      <c r="HRI316" s="41">
        <v>40</v>
      </c>
      <c r="HRJ316" s="46">
        <v>5.08</v>
      </c>
      <c r="HRK316" s="46">
        <v>4.5999999999999996</v>
      </c>
      <c r="HRL316" s="46">
        <v>0.28000000000000003</v>
      </c>
      <c r="HRM316" s="46">
        <v>63</v>
      </c>
      <c r="HRN316" s="46"/>
      <c r="HRO316" s="41">
        <v>209</v>
      </c>
      <c r="HRP316" s="42" t="s">
        <v>47</v>
      </c>
      <c r="HRQ316" s="41">
        <v>40</v>
      </c>
      <c r="HRR316" s="46">
        <v>5.08</v>
      </c>
      <c r="HRS316" s="46">
        <v>4.5999999999999996</v>
      </c>
      <c r="HRT316" s="46">
        <v>0.28000000000000003</v>
      </c>
      <c r="HRU316" s="46">
        <v>63</v>
      </c>
      <c r="HRV316" s="46"/>
      <c r="HRW316" s="41">
        <v>209</v>
      </c>
      <c r="HRX316" s="42" t="s">
        <v>47</v>
      </c>
      <c r="HRY316" s="41">
        <v>40</v>
      </c>
      <c r="HRZ316" s="46">
        <v>5.08</v>
      </c>
      <c r="HSA316" s="46">
        <v>4.5999999999999996</v>
      </c>
      <c r="HSB316" s="46">
        <v>0.28000000000000003</v>
      </c>
      <c r="HSC316" s="46">
        <v>63</v>
      </c>
      <c r="HSD316" s="46"/>
      <c r="HSE316" s="41">
        <v>209</v>
      </c>
      <c r="HSF316" s="42" t="s">
        <v>47</v>
      </c>
      <c r="HSG316" s="41">
        <v>40</v>
      </c>
      <c r="HSH316" s="46">
        <v>5.08</v>
      </c>
      <c r="HSI316" s="46">
        <v>4.5999999999999996</v>
      </c>
      <c r="HSJ316" s="46">
        <v>0.28000000000000003</v>
      </c>
      <c r="HSK316" s="46">
        <v>63</v>
      </c>
      <c r="HSL316" s="46"/>
      <c r="HSM316" s="41">
        <v>209</v>
      </c>
      <c r="HSN316" s="42" t="s">
        <v>47</v>
      </c>
      <c r="HSO316" s="41">
        <v>40</v>
      </c>
      <c r="HSP316" s="46">
        <v>5.08</v>
      </c>
      <c r="HSQ316" s="46">
        <v>4.5999999999999996</v>
      </c>
      <c r="HSR316" s="46">
        <v>0.28000000000000003</v>
      </c>
      <c r="HSS316" s="46">
        <v>63</v>
      </c>
      <c r="HST316" s="46"/>
      <c r="HSU316" s="41">
        <v>209</v>
      </c>
      <c r="HSV316" s="42" t="s">
        <v>47</v>
      </c>
      <c r="HSW316" s="41">
        <v>40</v>
      </c>
      <c r="HSX316" s="46">
        <v>5.08</v>
      </c>
      <c r="HSY316" s="46">
        <v>4.5999999999999996</v>
      </c>
      <c r="HSZ316" s="46">
        <v>0.28000000000000003</v>
      </c>
      <c r="HTA316" s="46">
        <v>63</v>
      </c>
      <c r="HTB316" s="46"/>
      <c r="HTC316" s="41">
        <v>209</v>
      </c>
      <c r="HTD316" s="42" t="s">
        <v>47</v>
      </c>
      <c r="HTE316" s="41">
        <v>40</v>
      </c>
      <c r="HTF316" s="46">
        <v>5.08</v>
      </c>
      <c r="HTG316" s="46">
        <v>4.5999999999999996</v>
      </c>
      <c r="HTH316" s="46">
        <v>0.28000000000000003</v>
      </c>
      <c r="HTI316" s="46">
        <v>63</v>
      </c>
      <c r="HTJ316" s="46"/>
      <c r="HTK316" s="41">
        <v>209</v>
      </c>
      <c r="HTL316" s="42" t="s">
        <v>47</v>
      </c>
      <c r="HTM316" s="41">
        <v>40</v>
      </c>
      <c r="HTN316" s="46">
        <v>5.08</v>
      </c>
      <c r="HTO316" s="46">
        <v>4.5999999999999996</v>
      </c>
      <c r="HTP316" s="46">
        <v>0.28000000000000003</v>
      </c>
      <c r="HTQ316" s="46">
        <v>63</v>
      </c>
      <c r="HTR316" s="46"/>
      <c r="HTS316" s="41">
        <v>209</v>
      </c>
      <c r="HTT316" s="42" t="s">
        <v>47</v>
      </c>
      <c r="HTU316" s="41">
        <v>40</v>
      </c>
      <c r="HTV316" s="46">
        <v>5.08</v>
      </c>
      <c r="HTW316" s="46">
        <v>4.5999999999999996</v>
      </c>
      <c r="HTX316" s="46">
        <v>0.28000000000000003</v>
      </c>
      <c r="HTY316" s="46">
        <v>63</v>
      </c>
      <c r="HTZ316" s="46"/>
      <c r="HUA316" s="41">
        <v>209</v>
      </c>
      <c r="HUB316" s="42" t="s">
        <v>47</v>
      </c>
      <c r="HUC316" s="41">
        <v>40</v>
      </c>
      <c r="HUD316" s="46">
        <v>5.08</v>
      </c>
      <c r="HUE316" s="46">
        <v>4.5999999999999996</v>
      </c>
      <c r="HUF316" s="46">
        <v>0.28000000000000003</v>
      </c>
      <c r="HUG316" s="46">
        <v>63</v>
      </c>
      <c r="HUH316" s="46"/>
      <c r="HUI316" s="41">
        <v>209</v>
      </c>
      <c r="HUJ316" s="42" t="s">
        <v>47</v>
      </c>
      <c r="HUK316" s="41">
        <v>40</v>
      </c>
      <c r="HUL316" s="46">
        <v>5.08</v>
      </c>
      <c r="HUM316" s="46">
        <v>4.5999999999999996</v>
      </c>
      <c r="HUN316" s="46">
        <v>0.28000000000000003</v>
      </c>
      <c r="HUO316" s="46">
        <v>63</v>
      </c>
      <c r="HUP316" s="46"/>
      <c r="HUQ316" s="41">
        <v>209</v>
      </c>
      <c r="HUR316" s="42" t="s">
        <v>47</v>
      </c>
      <c r="HUS316" s="41">
        <v>40</v>
      </c>
      <c r="HUT316" s="46">
        <v>5.08</v>
      </c>
      <c r="HUU316" s="46">
        <v>4.5999999999999996</v>
      </c>
      <c r="HUV316" s="46">
        <v>0.28000000000000003</v>
      </c>
      <c r="HUW316" s="46">
        <v>63</v>
      </c>
      <c r="HUX316" s="46"/>
      <c r="HUY316" s="41">
        <v>209</v>
      </c>
      <c r="HUZ316" s="42" t="s">
        <v>47</v>
      </c>
      <c r="HVA316" s="41">
        <v>40</v>
      </c>
      <c r="HVB316" s="46">
        <v>5.08</v>
      </c>
      <c r="HVC316" s="46">
        <v>4.5999999999999996</v>
      </c>
      <c r="HVD316" s="46">
        <v>0.28000000000000003</v>
      </c>
      <c r="HVE316" s="46">
        <v>63</v>
      </c>
      <c r="HVF316" s="46"/>
      <c r="HVG316" s="41">
        <v>209</v>
      </c>
      <c r="HVH316" s="42" t="s">
        <v>47</v>
      </c>
      <c r="HVI316" s="41">
        <v>40</v>
      </c>
      <c r="HVJ316" s="46">
        <v>5.08</v>
      </c>
      <c r="HVK316" s="46">
        <v>4.5999999999999996</v>
      </c>
      <c r="HVL316" s="46">
        <v>0.28000000000000003</v>
      </c>
      <c r="HVM316" s="46">
        <v>63</v>
      </c>
      <c r="HVN316" s="46"/>
      <c r="HVO316" s="41">
        <v>209</v>
      </c>
      <c r="HVP316" s="42" t="s">
        <v>47</v>
      </c>
      <c r="HVQ316" s="41">
        <v>40</v>
      </c>
      <c r="HVR316" s="46">
        <v>5.08</v>
      </c>
      <c r="HVS316" s="46">
        <v>4.5999999999999996</v>
      </c>
      <c r="HVT316" s="46">
        <v>0.28000000000000003</v>
      </c>
      <c r="HVU316" s="46">
        <v>63</v>
      </c>
      <c r="HVV316" s="46"/>
      <c r="HVW316" s="41">
        <v>209</v>
      </c>
      <c r="HVX316" s="42" t="s">
        <v>47</v>
      </c>
      <c r="HVY316" s="41">
        <v>40</v>
      </c>
      <c r="HVZ316" s="46">
        <v>5.08</v>
      </c>
      <c r="HWA316" s="46">
        <v>4.5999999999999996</v>
      </c>
      <c r="HWB316" s="46">
        <v>0.28000000000000003</v>
      </c>
      <c r="HWC316" s="46">
        <v>63</v>
      </c>
      <c r="HWD316" s="46"/>
      <c r="HWE316" s="41">
        <v>209</v>
      </c>
      <c r="HWF316" s="42" t="s">
        <v>47</v>
      </c>
      <c r="HWG316" s="41">
        <v>40</v>
      </c>
      <c r="HWH316" s="46">
        <v>5.08</v>
      </c>
      <c r="HWI316" s="46">
        <v>4.5999999999999996</v>
      </c>
      <c r="HWJ316" s="46">
        <v>0.28000000000000003</v>
      </c>
      <c r="HWK316" s="46">
        <v>63</v>
      </c>
      <c r="HWL316" s="46"/>
      <c r="HWM316" s="41">
        <v>209</v>
      </c>
      <c r="HWN316" s="42" t="s">
        <v>47</v>
      </c>
      <c r="HWO316" s="41">
        <v>40</v>
      </c>
      <c r="HWP316" s="46">
        <v>5.08</v>
      </c>
      <c r="HWQ316" s="46">
        <v>4.5999999999999996</v>
      </c>
      <c r="HWR316" s="46">
        <v>0.28000000000000003</v>
      </c>
      <c r="HWS316" s="46">
        <v>63</v>
      </c>
      <c r="HWT316" s="46"/>
      <c r="HWU316" s="41">
        <v>209</v>
      </c>
      <c r="HWV316" s="42" t="s">
        <v>47</v>
      </c>
      <c r="HWW316" s="41">
        <v>40</v>
      </c>
      <c r="HWX316" s="46">
        <v>5.08</v>
      </c>
      <c r="HWY316" s="46">
        <v>4.5999999999999996</v>
      </c>
      <c r="HWZ316" s="46">
        <v>0.28000000000000003</v>
      </c>
      <c r="HXA316" s="46">
        <v>63</v>
      </c>
      <c r="HXB316" s="46"/>
      <c r="HXC316" s="41">
        <v>209</v>
      </c>
      <c r="HXD316" s="42" t="s">
        <v>47</v>
      </c>
      <c r="HXE316" s="41">
        <v>40</v>
      </c>
      <c r="HXF316" s="46">
        <v>5.08</v>
      </c>
      <c r="HXG316" s="46">
        <v>4.5999999999999996</v>
      </c>
      <c r="HXH316" s="46">
        <v>0.28000000000000003</v>
      </c>
      <c r="HXI316" s="46">
        <v>63</v>
      </c>
      <c r="HXJ316" s="46"/>
      <c r="HXK316" s="41">
        <v>209</v>
      </c>
      <c r="HXL316" s="42" t="s">
        <v>47</v>
      </c>
      <c r="HXM316" s="41">
        <v>40</v>
      </c>
      <c r="HXN316" s="46">
        <v>5.08</v>
      </c>
      <c r="HXO316" s="46">
        <v>4.5999999999999996</v>
      </c>
      <c r="HXP316" s="46">
        <v>0.28000000000000003</v>
      </c>
      <c r="HXQ316" s="46">
        <v>63</v>
      </c>
      <c r="HXR316" s="46"/>
      <c r="HXS316" s="41">
        <v>209</v>
      </c>
      <c r="HXT316" s="42" t="s">
        <v>47</v>
      </c>
      <c r="HXU316" s="41">
        <v>40</v>
      </c>
      <c r="HXV316" s="46">
        <v>5.08</v>
      </c>
      <c r="HXW316" s="46">
        <v>4.5999999999999996</v>
      </c>
      <c r="HXX316" s="46">
        <v>0.28000000000000003</v>
      </c>
      <c r="HXY316" s="46">
        <v>63</v>
      </c>
      <c r="HXZ316" s="46"/>
      <c r="HYA316" s="41">
        <v>209</v>
      </c>
      <c r="HYB316" s="42" t="s">
        <v>47</v>
      </c>
      <c r="HYC316" s="41">
        <v>40</v>
      </c>
      <c r="HYD316" s="46">
        <v>5.08</v>
      </c>
      <c r="HYE316" s="46">
        <v>4.5999999999999996</v>
      </c>
      <c r="HYF316" s="46">
        <v>0.28000000000000003</v>
      </c>
      <c r="HYG316" s="46">
        <v>63</v>
      </c>
      <c r="HYH316" s="46"/>
      <c r="HYI316" s="41">
        <v>209</v>
      </c>
      <c r="HYJ316" s="42" t="s">
        <v>47</v>
      </c>
      <c r="HYK316" s="41">
        <v>40</v>
      </c>
      <c r="HYL316" s="46">
        <v>5.08</v>
      </c>
      <c r="HYM316" s="46">
        <v>4.5999999999999996</v>
      </c>
      <c r="HYN316" s="46">
        <v>0.28000000000000003</v>
      </c>
      <c r="HYO316" s="46">
        <v>63</v>
      </c>
      <c r="HYP316" s="46"/>
      <c r="HYQ316" s="41">
        <v>209</v>
      </c>
      <c r="HYR316" s="42" t="s">
        <v>47</v>
      </c>
      <c r="HYS316" s="41">
        <v>40</v>
      </c>
      <c r="HYT316" s="46">
        <v>5.08</v>
      </c>
      <c r="HYU316" s="46">
        <v>4.5999999999999996</v>
      </c>
      <c r="HYV316" s="46">
        <v>0.28000000000000003</v>
      </c>
      <c r="HYW316" s="46">
        <v>63</v>
      </c>
      <c r="HYX316" s="46"/>
      <c r="HYY316" s="41">
        <v>209</v>
      </c>
      <c r="HYZ316" s="42" t="s">
        <v>47</v>
      </c>
      <c r="HZA316" s="41">
        <v>40</v>
      </c>
      <c r="HZB316" s="46">
        <v>5.08</v>
      </c>
      <c r="HZC316" s="46">
        <v>4.5999999999999996</v>
      </c>
      <c r="HZD316" s="46">
        <v>0.28000000000000003</v>
      </c>
      <c r="HZE316" s="46">
        <v>63</v>
      </c>
      <c r="HZF316" s="46"/>
      <c r="HZG316" s="41">
        <v>209</v>
      </c>
      <c r="HZH316" s="42" t="s">
        <v>47</v>
      </c>
      <c r="HZI316" s="41">
        <v>40</v>
      </c>
      <c r="HZJ316" s="46">
        <v>5.08</v>
      </c>
      <c r="HZK316" s="46">
        <v>4.5999999999999996</v>
      </c>
      <c r="HZL316" s="46">
        <v>0.28000000000000003</v>
      </c>
      <c r="HZM316" s="46">
        <v>63</v>
      </c>
      <c r="HZN316" s="46"/>
      <c r="HZO316" s="41">
        <v>209</v>
      </c>
      <c r="HZP316" s="42" t="s">
        <v>47</v>
      </c>
      <c r="HZQ316" s="41">
        <v>40</v>
      </c>
      <c r="HZR316" s="46">
        <v>5.08</v>
      </c>
      <c r="HZS316" s="46">
        <v>4.5999999999999996</v>
      </c>
      <c r="HZT316" s="46">
        <v>0.28000000000000003</v>
      </c>
      <c r="HZU316" s="46">
        <v>63</v>
      </c>
      <c r="HZV316" s="46"/>
      <c r="HZW316" s="41">
        <v>209</v>
      </c>
      <c r="HZX316" s="42" t="s">
        <v>47</v>
      </c>
      <c r="HZY316" s="41">
        <v>40</v>
      </c>
      <c r="HZZ316" s="46">
        <v>5.08</v>
      </c>
      <c r="IAA316" s="46">
        <v>4.5999999999999996</v>
      </c>
      <c r="IAB316" s="46">
        <v>0.28000000000000003</v>
      </c>
      <c r="IAC316" s="46">
        <v>63</v>
      </c>
      <c r="IAD316" s="46"/>
      <c r="IAE316" s="41">
        <v>209</v>
      </c>
      <c r="IAF316" s="42" t="s">
        <v>47</v>
      </c>
      <c r="IAG316" s="41">
        <v>40</v>
      </c>
      <c r="IAH316" s="46">
        <v>5.08</v>
      </c>
      <c r="IAI316" s="46">
        <v>4.5999999999999996</v>
      </c>
      <c r="IAJ316" s="46">
        <v>0.28000000000000003</v>
      </c>
      <c r="IAK316" s="46">
        <v>63</v>
      </c>
      <c r="IAL316" s="46"/>
      <c r="IAM316" s="41">
        <v>209</v>
      </c>
      <c r="IAN316" s="42" t="s">
        <v>47</v>
      </c>
      <c r="IAO316" s="41">
        <v>40</v>
      </c>
      <c r="IAP316" s="46">
        <v>5.08</v>
      </c>
      <c r="IAQ316" s="46">
        <v>4.5999999999999996</v>
      </c>
      <c r="IAR316" s="46">
        <v>0.28000000000000003</v>
      </c>
      <c r="IAS316" s="46">
        <v>63</v>
      </c>
      <c r="IAT316" s="46"/>
      <c r="IAU316" s="41">
        <v>209</v>
      </c>
      <c r="IAV316" s="42" t="s">
        <v>47</v>
      </c>
      <c r="IAW316" s="41">
        <v>40</v>
      </c>
      <c r="IAX316" s="46">
        <v>5.08</v>
      </c>
      <c r="IAY316" s="46">
        <v>4.5999999999999996</v>
      </c>
      <c r="IAZ316" s="46">
        <v>0.28000000000000003</v>
      </c>
      <c r="IBA316" s="46">
        <v>63</v>
      </c>
      <c r="IBB316" s="46"/>
      <c r="IBC316" s="41">
        <v>209</v>
      </c>
      <c r="IBD316" s="42" t="s">
        <v>47</v>
      </c>
      <c r="IBE316" s="41">
        <v>40</v>
      </c>
      <c r="IBF316" s="46">
        <v>5.08</v>
      </c>
      <c r="IBG316" s="46">
        <v>4.5999999999999996</v>
      </c>
      <c r="IBH316" s="46">
        <v>0.28000000000000003</v>
      </c>
      <c r="IBI316" s="46">
        <v>63</v>
      </c>
      <c r="IBJ316" s="46"/>
      <c r="IBK316" s="41">
        <v>209</v>
      </c>
      <c r="IBL316" s="42" t="s">
        <v>47</v>
      </c>
      <c r="IBM316" s="41">
        <v>40</v>
      </c>
      <c r="IBN316" s="46">
        <v>5.08</v>
      </c>
      <c r="IBO316" s="46">
        <v>4.5999999999999996</v>
      </c>
      <c r="IBP316" s="46">
        <v>0.28000000000000003</v>
      </c>
      <c r="IBQ316" s="46">
        <v>63</v>
      </c>
      <c r="IBR316" s="46"/>
      <c r="IBS316" s="41">
        <v>209</v>
      </c>
      <c r="IBT316" s="42" t="s">
        <v>47</v>
      </c>
      <c r="IBU316" s="41">
        <v>40</v>
      </c>
      <c r="IBV316" s="46">
        <v>5.08</v>
      </c>
      <c r="IBW316" s="46">
        <v>4.5999999999999996</v>
      </c>
      <c r="IBX316" s="46">
        <v>0.28000000000000003</v>
      </c>
      <c r="IBY316" s="46">
        <v>63</v>
      </c>
      <c r="IBZ316" s="46"/>
      <c r="ICA316" s="41">
        <v>209</v>
      </c>
      <c r="ICB316" s="42" t="s">
        <v>47</v>
      </c>
      <c r="ICC316" s="41">
        <v>40</v>
      </c>
      <c r="ICD316" s="46">
        <v>5.08</v>
      </c>
      <c r="ICE316" s="46">
        <v>4.5999999999999996</v>
      </c>
      <c r="ICF316" s="46">
        <v>0.28000000000000003</v>
      </c>
      <c r="ICG316" s="46">
        <v>63</v>
      </c>
      <c r="ICH316" s="46"/>
      <c r="ICI316" s="41">
        <v>209</v>
      </c>
      <c r="ICJ316" s="42" t="s">
        <v>47</v>
      </c>
      <c r="ICK316" s="41">
        <v>40</v>
      </c>
      <c r="ICL316" s="46">
        <v>5.08</v>
      </c>
      <c r="ICM316" s="46">
        <v>4.5999999999999996</v>
      </c>
      <c r="ICN316" s="46">
        <v>0.28000000000000003</v>
      </c>
      <c r="ICO316" s="46">
        <v>63</v>
      </c>
      <c r="ICP316" s="46"/>
      <c r="ICQ316" s="41">
        <v>209</v>
      </c>
      <c r="ICR316" s="42" t="s">
        <v>47</v>
      </c>
      <c r="ICS316" s="41">
        <v>40</v>
      </c>
      <c r="ICT316" s="46">
        <v>5.08</v>
      </c>
      <c r="ICU316" s="46">
        <v>4.5999999999999996</v>
      </c>
      <c r="ICV316" s="46">
        <v>0.28000000000000003</v>
      </c>
      <c r="ICW316" s="46">
        <v>63</v>
      </c>
      <c r="ICX316" s="46"/>
      <c r="ICY316" s="41">
        <v>209</v>
      </c>
      <c r="ICZ316" s="42" t="s">
        <v>47</v>
      </c>
      <c r="IDA316" s="41">
        <v>40</v>
      </c>
      <c r="IDB316" s="46">
        <v>5.08</v>
      </c>
      <c r="IDC316" s="46">
        <v>4.5999999999999996</v>
      </c>
      <c r="IDD316" s="46">
        <v>0.28000000000000003</v>
      </c>
      <c r="IDE316" s="46">
        <v>63</v>
      </c>
      <c r="IDF316" s="46"/>
      <c r="IDG316" s="41">
        <v>209</v>
      </c>
      <c r="IDH316" s="42" t="s">
        <v>47</v>
      </c>
      <c r="IDI316" s="41">
        <v>40</v>
      </c>
      <c r="IDJ316" s="46">
        <v>5.08</v>
      </c>
      <c r="IDK316" s="46">
        <v>4.5999999999999996</v>
      </c>
      <c r="IDL316" s="46">
        <v>0.28000000000000003</v>
      </c>
      <c r="IDM316" s="46">
        <v>63</v>
      </c>
      <c r="IDN316" s="46"/>
      <c r="IDO316" s="41">
        <v>209</v>
      </c>
      <c r="IDP316" s="42" t="s">
        <v>47</v>
      </c>
      <c r="IDQ316" s="41">
        <v>40</v>
      </c>
      <c r="IDR316" s="46">
        <v>5.08</v>
      </c>
      <c r="IDS316" s="46">
        <v>4.5999999999999996</v>
      </c>
      <c r="IDT316" s="46">
        <v>0.28000000000000003</v>
      </c>
      <c r="IDU316" s="46">
        <v>63</v>
      </c>
      <c r="IDV316" s="46"/>
      <c r="IDW316" s="41">
        <v>209</v>
      </c>
      <c r="IDX316" s="42" t="s">
        <v>47</v>
      </c>
      <c r="IDY316" s="41">
        <v>40</v>
      </c>
      <c r="IDZ316" s="46">
        <v>5.08</v>
      </c>
      <c r="IEA316" s="46">
        <v>4.5999999999999996</v>
      </c>
      <c r="IEB316" s="46">
        <v>0.28000000000000003</v>
      </c>
      <c r="IEC316" s="46">
        <v>63</v>
      </c>
      <c r="IED316" s="46"/>
      <c r="IEE316" s="41">
        <v>209</v>
      </c>
      <c r="IEF316" s="42" t="s">
        <v>47</v>
      </c>
      <c r="IEG316" s="41">
        <v>40</v>
      </c>
      <c r="IEH316" s="46">
        <v>5.08</v>
      </c>
      <c r="IEI316" s="46">
        <v>4.5999999999999996</v>
      </c>
      <c r="IEJ316" s="46">
        <v>0.28000000000000003</v>
      </c>
      <c r="IEK316" s="46">
        <v>63</v>
      </c>
      <c r="IEL316" s="46"/>
      <c r="IEM316" s="41">
        <v>209</v>
      </c>
      <c r="IEN316" s="42" t="s">
        <v>47</v>
      </c>
      <c r="IEO316" s="41">
        <v>40</v>
      </c>
      <c r="IEP316" s="46">
        <v>5.08</v>
      </c>
      <c r="IEQ316" s="46">
        <v>4.5999999999999996</v>
      </c>
      <c r="IER316" s="46">
        <v>0.28000000000000003</v>
      </c>
      <c r="IES316" s="46">
        <v>63</v>
      </c>
      <c r="IET316" s="46"/>
      <c r="IEU316" s="41">
        <v>209</v>
      </c>
      <c r="IEV316" s="42" t="s">
        <v>47</v>
      </c>
      <c r="IEW316" s="41">
        <v>40</v>
      </c>
      <c r="IEX316" s="46">
        <v>5.08</v>
      </c>
      <c r="IEY316" s="46">
        <v>4.5999999999999996</v>
      </c>
      <c r="IEZ316" s="46">
        <v>0.28000000000000003</v>
      </c>
      <c r="IFA316" s="46">
        <v>63</v>
      </c>
      <c r="IFB316" s="46"/>
      <c r="IFC316" s="41">
        <v>209</v>
      </c>
      <c r="IFD316" s="42" t="s">
        <v>47</v>
      </c>
      <c r="IFE316" s="41">
        <v>40</v>
      </c>
      <c r="IFF316" s="46">
        <v>5.08</v>
      </c>
      <c r="IFG316" s="46">
        <v>4.5999999999999996</v>
      </c>
      <c r="IFH316" s="46">
        <v>0.28000000000000003</v>
      </c>
      <c r="IFI316" s="46">
        <v>63</v>
      </c>
      <c r="IFJ316" s="46"/>
      <c r="IFK316" s="41">
        <v>209</v>
      </c>
      <c r="IFL316" s="42" t="s">
        <v>47</v>
      </c>
      <c r="IFM316" s="41">
        <v>40</v>
      </c>
      <c r="IFN316" s="46">
        <v>5.08</v>
      </c>
      <c r="IFO316" s="46">
        <v>4.5999999999999996</v>
      </c>
      <c r="IFP316" s="46">
        <v>0.28000000000000003</v>
      </c>
      <c r="IFQ316" s="46">
        <v>63</v>
      </c>
      <c r="IFR316" s="46"/>
      <c r="IFS316" s="41">
        <v>209</v>
      </c>
      <c r="IFT316" s="42" t="s">
        <v>47</v>
      </c>
      <c r="IFU316" s="41">
        <v>40</v>
      </c>
      <c r="IFV316" s="46">
        <v>5.08</v>
      </c>
      <c r="IFW316" s="46">
        <v>4.5999999999999996</v>
      </c>
      <c r="IFX316" s="46">
        <v>0.28000000000000003</v>
      </c>
      <c r="IFY316" s="46">
        <v>63</v>
      </c>
      <c r="IFZ316" s="46"/>
      <c r="IGA316" s="41">
        <v>209</v>
      </c>
      <c r="IGB316" s="42" t="s">
        <v>47</v>
      </c>
      <c r="IGC316" s="41">
        <v>40</v>
      </c>
      <c r="IGD316" s="46">
        <v>5.08</v>
      </c>
      <c r="IGE316" s="46">
        <v>4.5999999999999996</v>
      </c>
      <c r="IGF316" s="46">
        <v>0.28000000000000003</v>
      </c>
      <c r="IGG316" s="46">
        <v>63</v>
      </c>
      <c r="IGH316" s="46"/>
      <c r="IGI316" s="41">
        <v>209</v>
      </c>
      <c r="IGJ316" s="42" t="s">
        <v>47</v>
      </c>
      <c r="IGK316" s="41">
        <v>40</v>
      </c>
      <c r="IGL316" s="46">
        <v>5.08</v>
      </c>
      <c r="IGM316" s="46">
        <v>4.5999999999999996</v>
      </c>
      <c r="IGN316" s="46">
        <v>0.28000000000000003</v>
      </c>
      <c r="IGO316" s="46">
        <v>63</v>
      </c>
      <c r="IGP316" s="46"/>
      <c r="IGQ316" s="41">
        <v>209</v>
      </c>
      <c r="IGR316" s="42" t="s">
        <v>47</v>
      </c>
      <c r="IGS316" s="41">
        <v>40</v>
      </c>
      <c r="IGT316" s="46">
        <v>5.08</v>
      </c>
      <c r="IGU316" s="46">
        <v>4.5999999999999996</v>
      </c>
      <c r="IGV316" s="46">
        <v>0.28000000000000003</v>
      </c>
      <c r="IGW316" s="46">
        <v>63</v>
      </c>
      <c r="IGX316" s="46"/>
      <c r="IGY316" s="41">
        <v>209</v>
      </c>
      <c r="IGZ316" s="42" t="s">
        <v>47</v>
      </c>
      <c r="IHA316" s="41">
        <v>40</v>
      </c>
      <c r="IHB316" s="46">
        <v>5.08</v>
      </c>
      <c r="IHC316" s="46">
        <v>4.5999999999999996</v>
      </c>
      <c r="IHD316" s="46">
        <v>0.28000000000000003</v>
      </c>
      <c r="IHE316" s="46">
        <v>63</v>
      </c>
      <c r="IHF316" s="46"/>
      <c r="IHG316" s="41">
        <v>209</v>
      </c>
      <c r="IHH316" s="42" t="s">
        <v>47</v>
      </c>
      <c r="IHI316" s="41">
        <v>40</v>
      </c>
      <c r="IHJ316" s="46">
        <v>5.08</v>
      </c>
      <c r="IHK316" s="46">
        <v>4.5999999999999996</v>
      </c>
      <c r="IHL316" s="46">
        <v>0.28000000000000003</v>
      </c>
      <c r="IHM316" s="46">
        <v>63</v>
      </c>
      <c r="IHN316" s="46"/>
      <c r="IHO316" s="41">
        <v>209</v>
      </c>
      <c r="IHP316" s="42" t="s">
        <v>47</v>
      </c>
      <c r="IHQ316" s="41">
        <v>40</v>
      </c>
      <c r="IHR316" s="46">
        <v>5.08</v>
      </c>
      <c r="IHS316" s="46">
        <v>4.5999999999999996</v>
      </c>
      <c r="IHT316" s="46">
        <v>0.28000000000000003</v>
      </c>
      <c r="IHU316" s="46">
        <v>63</v>
      </c>
      <c r="IHV316" s="46"/>
      <c r="IHW316" s="41">
        <v>209</v>
      </c>
      <c r="IHX316" s="42" t="s">
        <v>47</v>
      </c>
      <c r="IHY316" s="41">
        <v>40</v>
      </c>
      <c r="IHZ316" s="46">
        <v>5.08</v>
      </c>
      <c r="IIA316" s="46">
        <v>4.5999999999999996</v>
      </c>
      <c r="IIB316" s="46">
        <v>0.28000000000000003</v>
      </c>
      <c r="IIC316" s="46">
        <v>63</v>
      </c>
      <c r="IID316" s="46"/>
      <c r="IIE316" s="41">
        <v>209</v>
      </c>
      <c r="IIF316" s="42" t="s">
        <v>47</v>
      </c>
      <c r="IIG316" s="41">
        <v>40</v>
      </c>
      <c r="IIH316" s="46">
        <v>5.08</v>
      </c>
      <c r="III316" s="46">
        <v>4.5999999999999996</v>
      </c>
      <c r="IIJ316" s="46">
        <v>0.28000000000000003</v>
      </c>
      <c r="IIK316" s="46">
        <v>63</v>
      </c>
      <c r="IIL316" s="46"/>
      <c r="IIM316" s="41">
        <v>209</v>
      </c>
      <c r="IIN316" s="42" t="s">
        <v>47</v>
      </c>
      <c r="IIO316" s="41">
        <v>40</v>
      </c>
      <c r="IIP316" s="46">
        <v>5.08</v>
      </c>
      <c r="IIQ316" s="46">
        <v>4.5999999999999996</v>
      </c>
      <c r="IIR316" s="46">
        <v>0.28000000000000003</v>
      </c>
      <c r="IIS316" s="46">
        <v>63</v>
      </c>
      <c r="IIT316" s="46"/>
      <c r="IIU316" s="41">
        <v>209</v>
      </c>
      <c r="IIV316" s="42" t="s">
        <v>47</v>
      </c>
      <c r="IIW316" s="41">
        <v>40</v>
      </c>
      <c r="IIX316" s="46">
        <v>5.08</v>
      </c>
      <c r="IIY316" s="46">
        <v>4.5999999999999996</v>
      </c>
      <c r="IIZ316" s="46">
        <v>0.28000000000000003</v>
      </c>
      <c r="IJA316" s="46">
        <v>63</v>
      </c>
      <c r="IJB316" s="46"/>
      <c r="IJC316" s="41">
        <v>209</v>
      </c>
      <c r="IJD316" s="42" t="s">
        <v>47</v>
      </c>
      <c r="IJE316" s="41">
        <v>40</v>
      </c>
      <c r="IJF316" s="46">
        <v>5.08</v>
      </c>
      <c r="IJG316" s="46">
        <v>4.5999999999999996</v>
      </c>
      <c r="IJH316" s="46">
        <v>0.28000000000000003</v>
      </c>
      <c r="IJI316" s="46">
        <v>63</v>
      </c>
      <c r="IJJ316" s="46"/>
      <c r="IJK316" s="41">
        <v>209</v>
      </c>
      <c r="IJL316" s="42" t="s">
        <v>47</v>
      </c>
      <c r="IJM316" s="41">
        <v>40</v>
      </c>
      <c r="IJN316" s="46">
        <v>5.08</v>
      </c>
      <c r="IJO316" s="46">
        <v>4.5999999999999996</v>
      </c>
      <c r="IJP316" s="46">
        <v>0.28000000000000003</v>
      </c>
      <c r="IJQ316" s="46">
        <v>63</v>
      </c>
      <c r="IJR316" s="46"/>
      <c r="IJS316" s="41">
        <v>209</v>
      </c>
      <c r="IJT316" s="42" t="s">
        <v>47</v>
      </c>
      <c r="IJU316" s="41">
        <v>40</v>
      </c>
      <c r="IJV316" s="46">
        <v>5.08</v>
      </c>
      <c r="IJW316" s="46">
        <v>4.5999999999999996</v>
      </c>
      <c r="IJX316" s="46">
        <v>0.28000000000000003</v>
      </c>
      <c r="IJY316" s="46">
        <v>63</v>
      </c>
      <c r="IJZ316" s="46"/>
      <c r="IKA316" s="41">
        <v>209</v>
      </c>
      <c r="IKB316" s="42" t="s">
        <v>47</v>
      </c>
      <c r="IKC316" s="41">
        <v>40</v>
      </c>
      <c r="IKD316" s="46">
        <v>5.08</v>
      </c>
      <c r="IKE316" s="46">
        <v>4.5999999999999996</v>
      </c>
      <c r="IKF316" s="46">
        <v>0.28000000000000003</v>
      </c>
      <c r="IKG316" s="46">
        <v>63</v>
      </c>
      <c r="IKH316" s="46"/>
      <c r="IKI316" s="41">
        <v>209</v>
      </c>
      <c r="IKJ316" s="42" t="s">
        <v>47</v>
      </c>
      <c r="IKK316" s="41">
        <v>40</v>
      </c>
      <c r="IKL316" s="46">
        <v>5.08</v>
      </c>
      <c r="IKM316" s="46">
        <v>4.5999999999999996</v>
      </c>
      <c r="IKN316" s="46">
        <v>0.28000000000000003</v>
      </c>
      <c r="IKO316" s="46">
        <v>63</v>
      </c>
      <c r="IKP316" s="46"/>
      <c r="IKQ316" s="41">
        <v>209</v>
      </c>
      <c r="IKR316" s="42" t="s">
        <v>47</v>
      </c>
      <c r="IKS316" s="41">
        <v>40</v>
      </c>
      <c r="IKT316" s="46">
        <v>5.08</v>
      </c>
      <c r="IKU316" s="46">
        <v>4.5999999999999996</v>
      </c>
      <c r="IKV316" s="46">
        <v>0.28000000000000003</v>
      </c>
      <c r="IKW316" s="46">
        <v>63</v>
      </c>
      <c r="IKX316" s="46"/>
      <c r="IKY316" s="41">
        <v>209</v>
      </c>
      <c r="IKZ316" s="42" t="s">
        <v>47</v>
      </c>
      <c r="ILA316" s="41">
        <v>40</v>
      </c>
      <c r="ILB316" s="46">
        <v>5.08</v>
      </c>
      <c r="ILC316" s="46">
        <v>4.5999999999999996</v>
      </c>
      <c r="ILD316" s="46">
        <v>0.28000000000000003</v>
      </c>
      <c r="ILE316" s="46">
        <v>63</v>
      </c>
      <c r="ILF316" s="46"/>
      <c r="ILG316" s="41">
        <v>209</v>
      </c>
      <c r="ILH316" s="42" t="s">
        <v>47</v>
      </c>
      <c r="ILI316" s="41">
        <v>40</v>
      </c>
      <c r="ILJ316" s="46">
        <v>5.08</v>
      </c>
      <c r="ILK316" s="46">
        <v>4.5999999999999996</v>
      </c>
      <c r="ILL316" s="46">
        <v>0.28000000000000003</v>
      </c>
      <c r="ILM316" s="46">
        <v>63</v>
      </c>
      <c r="ILN316" s="46"/>
      <c r="ILO316" s="41">
        <v>209</v>
      </c>
      <c r="ILP316" s="42" t="s">
        <v>47</v>
      </c>
      <c r="ILQ316" s="41">
        <v>40</v>
      </c>
      <c r="ILR316" s="46">
        <v>5.08</v>
      </c>
      <c r="ILS316" s="46">
        <v>4.5999999999999996</v>
      </c>
      <c r="ILT316" s="46">
        <v>0.28000000000000003</v>
      </c>
      <c r="ILU316" s="46">
        <v>63</v>
      </c>
      <c r="ILV316" s="46"/>
      <c r="ILW316" s="41">
        <v>209</v>
      </c>
      <c r="ILX316" s="42" t="s">
        <v>47</v>
      </c>
      <c r="ILY316" s="41">
        <v>40</v>
      </c>
      <c r="ILZ316" s="46">
        <v>5.08</v>
      </c>
      <c r="IMA316" s="46">
        <v>4.5999999999999996</v>
      </c>
      <c r="IMB316" s="46">
        <v>0.28000000000000003</v>
      </c>
      <c r="IMC316" s="46">
        <v>63</v>
      </c>
      <c r="IMD316" s="46"/>
      <c r="IME316" s="41">
        <v>209</v>
      </c>
      <c r="IMF316" s="42" t="s">
        <v>47</v>
      </c>
      <c r="IMG316" s="41">
        <v>40</v>
      </c>
      <c r="IMH316" s="46">
        <v>5.08</v>
      </c>
      <c r="IMI316" s="46">
        <v>4.5999999999999996</v>
      </c>
      <c r="IMJ316" s="46">
        <v>0.28000000000000003</v>
      </c>
      <c r="IMK316" s="46">
        <v>63</v>
      </c>
      <c r="IML316" s="46"/>
      <c r="IMM316" s="41">
        <v>209</v>
      </c>
      <c r="IMN316" s="42" t="s">
        <v>47</v>
      </c>
      <c r="IMO316" s="41">
        <v>40</v>
      </c>
      <c r="IMP316" s="46">
        <v>5.08</v>
      </c>
      <c r="IMQ316" s="46">
        <v>4.5999999999999996</v>
      </c>
      <c r="IMR316" s="46">
        <v>0.28000000000000003</v>
      </c>
      <c r="IMS316" s="46">
        <v>63</v>
      </c>
      <c r="IMT316" s="46"/>
      <c r="IMU316" s="41">
        <v>209</v>
      </c>
      <c r="IMV316" s="42" t="s">
        <v>47</v>
      </c>
      <c r="IMW316" s="41">
        <v>40</v>
      </c>
      <c r="IMX316" s="46">
        <v>5.08</v>
      </c>
      <c r="IMY316" s="46">
        <v>4.5999999999999996</v>
      </c>
      <c r="IMZ316" s="46">
        <v>0.28000000000000003</v>
      </c>
      <c r="INA316" s="46">
        <v>63</v>
      </c>
      <c r="INB316" s="46"/>
      <c r="INC316" s="41">
        <v>209</v>
      </c>
      <c r="IND316" s="42" t="s">
        <v>47</v>
      </c>
      <c r="INE316" s="41">
        <v>40</v>
      </c>
      <c r="INF316" s="46">
        <v>5.08</v>
      </c>
      <c r="ING316" s="46">
        <v>4.5999999999999996</v>
      </c>
      <c r="INH316" s="46">
        <v>0.28000000000000003</v>
      </c>
      <c r="INI316" s="46">
        <v>63</v>
      </c>
      <c r="INJ316" s="46"/>
      <c r="INK316" s="41">
        <v>209</v>
      </c>
      <c r="INL316" s="42" t="s">
        <v>47</v>
      </c>
      <c r="INM316" s="41">
        <v>40</v>
      </c>
      <c r="INN316" s="46">
        <v>5.08</v>
      </c>
      <c r="INO316" s="46">
        <v>4.5999999999999996</v>
      </c>
      <c r="INP316" s="46">
        <v>0.28000000000000003</v>
      </c>
      <c r="INQ316" s="46">
        <v>63</v>
      </c>
      <c r="INR316" s="46"/>
      <c r="INS316" s="41">
        <v>209</v>
      </c>
      <c r="INT316" s="42" t="s">
        <v>47</v>
      </c>
      <c r="INU316" s="41">
        <v>40</v>
      </c>
      <c r="INV316" s="46">
        <v>5.08</v>
      </c>
      <c r="INW316" s="46">
        <v>4.5999999999999996</v>
      </c>
      <c r="INX316" s="46">
        <v>0.28000000000000003</v>
      </c>
      <c r="INY316" s="46">
        <v>63</v>
      </c>
      <c r="INZ316" s="46"/>
      <c r="IOA316" s="41">
        <v>209</v>
      </c>
      <c r="IOB316" s="42" t="s">
        <v>47</v>
      </c>
      <c r="IOC316" s="41">
        <v>40</v>
      </c>
      <c r="IOD316" s="46">
        <v>5.08</v>
      </c>
      <c r="IOE316" s="46">
        <v>4.5999999999999996</v>
      </c>
      <c r="IOF316" s="46">
        <v>0.28000000000000003</v>
      </c>
      <c r="IOG316" s="46">
        <v>63</v>
      </c>
      <c r="IOH316" s="46"/>
      <c r="IOI316" s="41">
        <v>209</v>
      </c>
      <c r="IOJ316" s="42" t="s">
        <v>47</v>
      </c>
      <c r="IOK316" s="41">
        <v>40</v>
      </c>
      <c r="IOL316" s="46">
        <v>5.08</v>
      </c>
      <c r="IOM316" s="46">
        <v>4.5999999999999996</v>
      </c>
      <c r="ION316" s="46">
        <v>0.28000000000000003</v>
      </c>
      <c r="IOO316" s="46">
        <v>63</v>
      </c>
      <c r="IOP316" s="46"/>
      <c r="IOQ316" s="41">
        <v>209</v>
      </c>
      <c r="IOR316" s="42" t="s">
        <v>47</v>
      </c>
      <c r="IOS316" s="41">
        <v>40</v>
      </c>
      <c r="IOT316" s="46">
        <v>5.08</v>
      </c>
      <c r="IOU316" s="46">
        <v>4.5999999999999996</v>
      </c>
      <c r="IOV316" s="46">
        <v>0.28000000000000003</v>
      </c>
      <c r="IOW316" s="46">
        <v>63</v>
      </c>
      <c r="IOX316" s="46"/>
      <c r="IOY316" s="41">
        <v>209</v>
      </c>
      <c r="IOZ316" s="42" t="s">
        <v>47</v>
      </c>
      <c r="IPA316" s="41">
        <v>40</v>
      </c>
      <c r="IPB316" s="46">
        <v>5.08</v>
      </c>
      <c r="IPC316" s="46">
        <v>4.5999999999999996</v>
      </c>
      <c r="IPD316" s="46">
        <v>0.28000000000000003</v>
      </c>
      <c r="IPE316" s="46">
        <v>63</v>
      </c>
      <c r="IPF316" s="46"/>
      <c r="IPG316" s="41">
        <v>209</v>
      </c>
      <c r="IPH316" s="42" t="s">
        <v>47</v>
      </c>
      <c r="IPI316" s="41">
        <v>40</v>
      </c>
      <c r="IPJ316" s="46">
        <v>5.08</v>
      </c>
      <c r="IPK316" s="46">
        <v>4.5999999999999996</v>
      </c>
      <c r="IPL316" s="46">
        <v>0.28000000000000003</v>
      </c>
      <c r="IPM316" s="46">
        <v>63</v>
      </c>
      <c r="IPN316" s="46"/>
      <c r="IPO316" s="41">
        <v>209</v>
      </c>
      <c r="IPP316" s="42" t="s">
        <v>47</v>
      </c>
      <c r="IPQ316" s="41">
        <v>40</v>
      </c>
      <c r="IPR316" s="46">
        <v>5.08</v>
      </c>
      <c r="IPS316" s="46">
        <v>4.5999999999999996</v>
      </c>
      <c r="IPT316" s="46">
        <v>0.28000000000000003</v>
      </c>
      <c r="IPU316" s="46">
        <v>63</v>
      </c>
      <c r="IPV316" s="46"/>
      <c r="IPW316" s="41">
        <v>209</v>
      </c>
      <c r="IPX316" s="42" t="s">
        <v>47</v>
      </c>
      <c r="IPY316" s="41">
        <v>40</v>
      </c>
      <c r="IPZ316" s="46">
        <v>5.08</v>
      </c>
      <c r="IQA316" s="46">
        <v>4.5999999999999996</v>
      </c>
      <c r="IQB316" s="46">
        <v>0.28000000000000003</v>
      </c>
      <c r="IQC316" s="46">
        <v>63</v>
      </c>
      <c r="IQD316" s="46"/>
      <c r="IQE316" s="41">
        <v>209</v>
      </c>
      <c r="IQF316" s="42" t="s">
        <v>47</v>
      </c>
      <c r="IQG316" s="41">
        <v>40</v>
      </c>
      <c r="IQH316" s="46">
        <v>5.08</v>
      </c>
      <c r="IQI316" s="46">
        <v>4.5999999999999996</v>
      </c>
      <c r="IQJ316" s="46">
        <v>0.28000000000000003</v>
      </c>
      <c r="IQK316" s="46">
        <v>63</v>
      </c>
      <c r="IQL316" s="46"/>
      <c r="IQM316" s="41">
        <v>209</v>
      </c>
      <c r="IQN316" s="42" t="s">
        <v>47</v>
      </c>
      <c r="IQO316" s="41">
        <v>40</v>
      </c>
      <c r="IQP316" s="46">
        <v>5.08</v>
      </c>
      <c r="IQQ316" s="46">
        <v>4.5999999999999996</v>
      </c>
      <c r="IQR316" s="46">
        <v>0.28000000000000003</v>
      </c>
      <c r="IQS316" s="46">
        <v>63</v>
      </c>
      <c r="IQT316" s="46"/>
      <c r="IQU316" s="41">
        <v>209</v>
      </c>
      <c r="IQV316" s="42" t="s">
        <v>47</v>
      </c>
      <c r="IQW316" s="41">
        <v>40</v>
      </c>
      <c r="IQX316" s="46">
        <v>5.08</v>
      </c>
      <c r="IQY316" s="46">
        <v>4.5999999999999996</v>
      </c>
      <c r="IQZ316" s="46">
        <v>0.28000000000000003</v>
      </c>
      <c r="IRA316" s="46">
        <v>63</v>
      </c>
      <c r="IRB316" s="46"/>
      <c r="IRC316" s="41">
        <v>209</v>
      </c>
      <c r="IRD316" s="42" t="s">
        <v>47</v>
      </c>
      <c r="IRE316" s="41">
        <v>40</v>
      </c>
      <c r="IRF316" s="46">
        <v>5.08</v>
      </c>
      <c r="IRG316" s="46">
        <v>4.5999999999999996</v>
      </c>
      <c r="IRH316" s="46">
        <v>0.28000000000000003</v>
      </c>
      <c r="IRI316" s="46">
        <v>63</v>
      </c>
      <c r="IRJ316" s="46"/>
      <c r="IRK316" s="41">
        <v>209</v>
      </c>
      <c r="IRL316" s="42" t="s">
        <v>47</v>
      </c>
      <c r="IRM316" s="41">
        <v>40</v>
      </c>
      <c r="IRN316" s="46">
        <v>5.08</v>
      </c>
      <c r="IRO316" s="46">
        <v>4.5999999999999996</v>
      </c>
      <c r="IRP316" s="46">
        <v>0.28000000000000003</v>
      </c>
      <c r="IRQ316" s="46">
        <v>63</v>
      </c>
      <c r="IRR316" s="46"/>
      <c r="IRS316" s="41">
        <v>209</v>
      </c>
      <c r="IRT316" s="42" t="s">
        <v>47</v>
      </c>
      <c r="IRU316" s="41">
        <v>40</v>
      </c>
      <c r="IRV316" s="46">
        <v>5.08</v>
      </c>
      <c r="IRW316" s="46">
        <v>4.5999999999999996</v>
      </c>
      <c r="IRX316" s="46">
        <v>0.28000000000000003</v>
      </c>
      <c r="IRY316" s="46">
        <v>63</v>
      </c>
      <c r="IRZ316" s="46"/>
      <c r="ISA316" s="41">
        <v>209</v>
      </c>
      <c r="ISB316" s="42" t="s">
        <v>47</v>
      </c>
      <c r="ISC316" s="41">
        <v>40</v>
      </c>
      <c r="ISD316" s="46">
        <v>5.08</v>
      </c>
      <c r="ISE316" s="46">
        <v>4.5999999999999996</v>
      </c>
      <c r="ISF316" s="46">
        <v>0.28000000000000003</v>
      </c>
      <c r="ISG316" s="46">
        <v>63</v>
      </c>
      <c r="ISH316" s="46"/>
      <c r="ISI316" s="41">
        <v>209</v>
      </c>
      <c r="ISJ316" s="42" t="s">
        <v>47</v>
      </c>
      <c r="ISK316" s="41">
        <v>40</v>
      </c>
      <c r="ISL316" s="46">
        <v>5.08</v>
      </c>
      <c r="ISM316" s="46">
        <v>4.5999999999999996</v>
      </c>
      <c r="ISN316" s="46">
        <v>0.28000000000000003</v>
      </c>
      <c r="ISO316" s="46">
        <v>63</v>
      </c>
      <c r="ISP316" s="46"/>
      <c r="ISQ316" s="41">
        <v>209</v>
      </c>
      <c r="ISR316" s="42" t="s">
        <v>47</v>
      </c>
      <c r="ISS316" s="41">
        <v>40</v>
      </c>
      <c r="IST316" s="46">
        <v>5.08</v>
      </c>
      <c r="ISU316" s="46">
        <v>4.5999999999999996</v>
      </c>
      <c r="ISV316" s="46">
        <v>0.28000000000000003</v>
      </c>
      <c r="ISW316" s="46">
        <v>63</v>
      </c>
      <c r="ISX316" s="46"/>
      <c r="ISY316" s="41">
        <v>209</v>
      </c>
      <c r="ISZ316" s="42" t="s">
        <v>47</v>
      </c>
      <c r="ITA316" s="41">
        <v>40</v>
      </c>
      <c r="ITB316" s="46">
        <v>5.08</v>
      </c>
      <c r="ITC316" s="46">
        <v>4.5999999999999996</v>
      </c>
      <c r="ITD316" s="46">
        <v>0.28000000000000003</v>
      </c>
      <c r="ITE316" s="46">
        <v>63</v>
      </c>
      <c r="ITF316" s="46"/>
      <c r="ITG316" s="41">
        <v>209</v>
      </c>
      <c r="ITH316" s="42" t="s">
        <v>47</v>
      </c>
      <c r="ITI316" s="41">
        <v>40</v>
      </c>
      <c r="ITJ316" s="46">
        <v>5.08</v>
      </c>
      <c r="ITK316" s="46">
        <v>4.5999999999999996</v>
      </c>
      <c r="ITL316" s="46">
        <v>0.28000000000000003</v>
      </c>
      <c r="ITM316" s="46">
        <v>63</v>
      </c>
      <c r="ITN316" s="46"/>
      <c r="ITO316" s="41">
        <v>209</v>
      </c>
      <c r="ITP316" s="42" t="s">
        <v>47</v>
      </c>
      <c r="ITQ316" s="41">
        <v>40</v>
      </c>
      <c r="ITR316" s="46">
        <v>5.08</v>
      </c>
      <c r="ITS316" s="46">
        <v>4.5999999999999996</v>
      </c>
      <c r="ITT316" s="46">
        <v>0.28000000000000003</v>
      </c>
      <c r="ITU316" s="46">
        <v>63</v>
      </c>
      <c r="ITV316" s="46"/>
      <c r="ITW316" s="41">
        <v>209</v>
      </c>
      <c r="ITX316" s="42" t="s">
        <v>47</v>
      </c>
      <c r="ITY316" s="41">
        <v>40</v>
      </c>
      <c r="ITZ316" s="46">
        <v>5.08</v>
      </c>
      <c r="IUA316" s="46">
        <v>4.5999999999999996</v>
      </c>
      <c r="IUB316" s="46">
        <v>0.28000000000000003</v>
      </c>
      <c r="IUC316" s="46">
        <v>63</v>
      </c>
      <c r="IUD316" s="46"/>
      <c r="IUE316" s="41">
        <v>209</v>
      </c>
      <c r="IUF316" s="42" t="s">
        <v>47</v>
      </c>
      <c r="IUG316" s="41">
        <v>40</v>
      </c>
      <c r="IUH316" s="46">
        <v>5.08</v>
      </c>
      <c r="IUI316" s="46">
        <v>4.5999999999999996</v>
      </c>
      <c r="IUJ316" s="46">
        <v>0.28000000000000003</v>
      </c>
      <c r="IUK316" s="46">
        <v>63</v>
      </c>
      <c r="IUL316" s="46"/>
      <c r="IUM316" s="41">
        <v>209</v>
      </c>
      <c r="IUN316" s="42" t="s">
        <v>47</v>
      </c>
      <c r="IUO316" s="41">
        <v>40</v>
      </c>
      <c r="IUP316" s="46">
        <v>5.08</v>
      </c>
      <c r="IUQ316" s="46">
        <v>4.5999999999999996</v>
      </c>
      <c r="IUR316" s="46">
        <v>0.28000000000000003</v>
      </c>
      <c r="IUS316" s="46">
        <v>63</v>
      </c>
      <c r="IUT316" s="46"/>
      <c r="IUU316" s="41">
        <v>209</v>
      </c>
      <c r="IUV316" s="42" t="s">
        <v>47</v>
      </c>
      <c r="IUW316" s="41">
        <v>40</v>
      </c>
      <c r="IUX316" s="46">
        <v>5.08</v>
      </c>
      <c r="IUY316" s="46">
        <v>4.5999999999999996</v>
      </c>
      <c r="IUZ316" s="46">
        <v>0.28000000000000003</v>
      </c>
      <c r="IVA316" s="46">
        <v>63</v>
      </c>
      <c r="IVB316" s="46"/>
      <c r="IVC316" s="41">
        <v>209</v>
      </c>
      <c r="IVD316" s="42" t="s">
        <v>47</v>
      </c>
      <c r="IVE316" s="41">
        <v>40</v>
      </c>
      <c r="IVF316" s="46">
        <v>5.08</v>
      </c>
      <c r="IVG316" s="46">
        <v>4.5999999999999996</v>
      </c>
      <c r="IVH316" s="46">
        <v>0.28000000000000003</v>
      </c>
      <c r="IVI316" s="46">
        <v>63</v>
      </c>
      <c r="IVJ316" s="46"/>
      <c r="IVK316" s="41">
        <v>209</v>
      </c>
      <c r="IVL316" s="42" t="s">
        <v>47</v>
      </c>
      <c r="IVM316" s="41">
        <v>40</v>
      </c>
      <c r="IVN316" s="46">
        <v>5.08</v>
      </c>
      <c r="IVO316" s="46">
        <v>4.5999999999999996</v>
      </c>
      <c r="IVP316" s="46">
        <v>0.28000000000000003</v>
      </c>
      <c r="IVQ316" s="46">
        <v>63</v>
      </c>
      <c r="IVR316" s="46"/>
      <c r="IVS316" s="41">
        <v>209</v>
      </c>
      <c r="IVT316" s="42" t="s">
        <v>47</v>
      </c>
      <c r="IVU316" s="41">
        <v>40</v>
      </c>
      <c r="IVV316" s="46">
        <v>5.08</v>
      </c>
      <c r="IVW316" s="46">
        <v>4.5999999999999996</v>
      </c>
      <c r="IVX316" s="46">
        <v>0.28000000000000003</v>
      </c>
      <c r="IVY316" s="46">
        <v>63</v>
      </c>
      <c r="IVZ316" s="46"/>
      <c r="IWA316" s="41">
        <v>209</v>
      </c>
      <c r="IWB316" s="42" t="s">
        <v>47</v>
      </c>
      <c r="IWC316" s="41">
        <v>40</v>
      </c>
      <c r="IWD316" s="46">
        <v>5.08</v>
      </c>
      <c r="IWE316" s="46">
        <v>4.5999999999999996</v>
      </c>
      <c r="IWF316" s="46">
        <v>0.28000000000000003</v>
      </c>
      <c r="IWG316" s="46">
        <v>63</v>
      </c>
      <c r="IWH316" s="46"/>
      <c r="IWI316" s="41">
        <v>209</v>
      </c>
      <c r="IWJ316" s="42" t="s">
        <v>47</v>
      </c>
      <c r="IWK316" s="41">
        <v>40</v>
      </c>
      <c r="IWL316" s="46">
        <v>5.08</v>
      </c>
      <c r="IWM316" s="46">
        <v>4.5999999999999996</v>
      </c>
      <c r="IWN316" s="46">
        <v>0.28000000000000003</v>
      </c>
      <c r="IWO316" s="46">
        <v>63</v>
      </c>
      <c r="IWP316" s="46"/>
      <c r="IWQ316" s="41">
        <v>209</v>
      </c>
      <c r="IWR316" s="42" t="s">
        <v>47</v>
      </c>
      <c r="IWS316" s="41">
        <v>40</v>
      </c>
      <c r="IWT316" s="46">
        <v>5.08</v>
      </c>
      <c r="IWU316" s="46">
        <v>4.5999999999999996</v>
      </c>
      <c r="IWV316" s="46">
        <v>0.28000000000000003</v>
      </c>
      <c r="IWW316" s="46">
        <v>63</v>
      </c>
      <c r="IWX316" s="46"/>
      <c r="IWY316" s="41">
        <v>209</v>
      </c>
      <c r="IWZ316" s="42" t="s">
        <v>47</v>
      </c>
      <c r="IXA316" s="41">
        <v>40</v>
      </c>
      <c r="IXB316" s="46">
        <v>5.08</v>
      </c>
      <c r="IXC316" s="46">
        <v>4.5999999999999996</v>
      </c>
      <c r="IXD316" s="46">
        <v>0.28000000000000003</v>
      </c>
      <c r="IXE316" s="46">
        <v>63</v>
      </c>
      <c r="IXF316" s="46"/>
      <c r="IXG316" s="41">
        <v>209</v>
      </c>
      <c r="IXH316" s="42" t="s">
        <v>47</v>
      </c>
      <c r="IXI316" s="41">
        <v>40</v>
      </c>
      <c r="IXJ316" s="46">
        <v>5.08</v>
      </c>
      <c r="IXK316" s="46">
        <v>4.5999999999999996</v>
      </c>
      <c r="IXL316" s="46">
        <v>0.28000000000000003</v>
      </c>
      <c r="IXM316" s="46">
        <v>63</v>
      </c>
      <c r="IXN316" s="46"/>
      <c r="IXO316" s="41">
        <v>209</v>
      </c>
      <c r="IXP316" s="42" t="s">
        <v>47</v>
      </c>
      <c r="IXQ316" s="41">
        <v>40</v>
      </c>
      <c r="IXR316" s="46">
        <v>5.08</v>
      </c>
      <c r="IXS316" s="46">
        <v>4.5999999999999996</v>
      </c>
      <c r="IXT316" s="46">
        <v>0.28000000000000003</v>
      </c>
      <c r="IXU316" s="46">
        <v>63</v>
      </c>
      <c r="IXV316" s="46"/>
      <c r="IXW316" s="41">
        <v>209</v>
      </c>
      <c r="IXX316" s="42" t="s">
        <v>47</v>
      </c>
      <c r="IXY316" s="41">
        <v>40</v>
      </c>
      <c r="IXZ316" s="46">
        <v>5.08</v>
      </c>
      <c r="IYA316" s="46">
        <v>4.5999999999999996</v>
      </c>
      <c r="IYB316" s="46">
        <v>0.28000000000000003</v>
      </c>
      <c r="IYC316" s="46">
        <v>63</v>
      </c>
      <c r="IYD316" s="46"/>
      <c r="IYE316" s="41">
        <v>209</v>
      </c>
      <c r="IYF316" s="42" t="s">
        <v>47</v>
      </c>
      <c r="IYG316" s="41">
        <v>40</v>
      </c>
      <c r="IYH316" s="46">
        <v>5.08</v>
      </c>
      <c r="IYI316" s="46">
        <v>4.5999999999999996</v>
      </c>
      <c r="IYJ316" s="46">
        <v>0.28000000000000003</v>
      </c>
      <c r="IYK316" s="46">
        <v>63</v>
      </c>
      <c r="IYL316" s="46"/>
      <c r="IYM316" s="41">
        <v>209</v>
      </c>
      <c r="IYN316" s="42" t="s">
        <v>47</v>
      </c>
      <c r="IYO316" s="41">
        <v>40</v>
      </c>
      <c r="IYP316" s="46">
        <v>5.08</v>
      </c>
      <c r="IYQ316" s="46">
        <v>4.5999999999999996</v>
      </c>
      <c r="IYR316" s="46">
        <v>0.28000000000000003</v>
      </c>
      <c r="IYS316" s="46">
        <v>63</v>
      </c>
      <c r="IYT316" s="46"/>
      <c r="IYU316" s="41">
        <v>209</v>
      </c>
      <c r="IYV316" s="42" t="s">
        <v>47</v>
      </c>
      <c r="IYW316" s="41">
        <v>40</v>
      </c>
      <c r="IYX316" s="46">
        <v>5.08</v>
      </c>
      <c r="IYY316" s="46">
        <v>4.5999999999999996</v>
      </c>
      <c r="IYZ316" s="46">
        <v>0.28000000000000003</v>
      </c>
      <c r="IZA316" s="46">
        <v>63</v>
      </c>
      <c r="IZB316" s="46"/>
      <c r="IZC316" s="41">
        <v>209</v>
      </c>
      <c r="IZD316" s="42" t="s">
        <v>47</v>
      </c>
      <c r="IZE316" s="41">
        <v>40</v>
      </c>
      <c r="IZF316" s="46">
        <v>5.08</v>
      </c>
      <c r="IZG316" s="46">
        <v>4.5999999999999996</v>
      </c>
      <c r="IZH316" s="46">
        <v>0.28000000000000003</v>
      </c>
      <c r="IZI316" s="46">
        <v>63</v>
      </c>
      <c r="IZJ316" s="46"/>
      <c r="IZK316" s="41">
        <v>209</v>
      </c>
      <c r="IZL316" s="42" t="s">
        <v>47</v>
      </c>
      <c r="IZM316" s="41">
        <v>40</v>
      </c>
      <c r="IZN316" s="46">
        <v>5.08</v>
      </c>
      <c r="IZO316" s="46">
        <v>4.5999999999999996</v>
      </c>
      <c r="IZP316" s="46">
        <v>0.28000000000000003</v>
      </c>
      <c r="IZQ316" s="46">
        <v>63</v>
      </c>
      <c r="IZR316" s="46"/>
      <c r="IZS316" s="41">
        <v>209</v>
      </c>
      <c r="IZT316" s="42" t="s">
        <v>47</v>
      </c>
      <c r="IZU316" s="41">
        <v>40</v>
      </c>
      <c r="IZV316" s="46">
        <v>5.08</v>
      </c>
      <c r="IZW316" s="46">
        <v>4.5999999999999996</v>
      </c>
      <c r="IZX316" s="46">
        <v>0.28000000000000003</v>
      </c>
      <c r="IZY316" s="46">
        <v>63</v>
      </c>
      <c r="IZZ316" s="46"/>
      <c r="JAA316" s="41">
        <v>209</v>
      </c>
      <c r="JAB316" s="42" t="s">
        <v>47</v>
      </c>
      <c r="JAC316" s="41">
        <v>40</v>
      </c>
      <c r="JAD316" s="46">
        <v>5.08</v>
      </c>
      <c r="JAE316" s="46">
        <v>4.5999999999999996</v>
      </c>
      <c r="JAF316" s="46">
        <v>0.28000000000000003</v>
      </c>
      <c r="JAG316" s="46">
        <v>63</v>
      </c>
      <c r="JAH316" s="46"/>
      <c r="JAI316" s="41">
        <v>209</v>
      </c>
      <c r="JAJ316" s="42" t="s">
        <v>47</v>
      </c>
      <c r="JAK316" s="41">
        <v>40</v>
      </c>
      <c r="JAL316" s="46">
        <v>5.08</v>
      </c>
      <c r="JAM316" s="46">
        <v>4.5999999999999996</v>
      </c>
      <c r="JAN316" s="46">
        <v>0.28000000000000003</v>
      </c>
      <c r="JAO316" s="46">
        <v>63</v>
      </c>
      <c r="JAP316" s="46"/>
      <c r="JAQ316" s="41">
        <v>209</v>
      </c>
      <c r="JAR316" s="42" t="s">
        <v>47</v>
      </c>
      <c r="JAS316" s="41">
        <v>40</v>
      </c>
      <c r="JAT316" s="46">
        <v>5.08</v>
      </c>
      <c r="JAU316" s="46">
        <v>4.5999999999999996</v>
      </c>
      <c r="JAV316" s="46">
        <v>0.28000000000000003</v>
      </c>
      <c r="JAW316" s="46">
        <v>63</v>
      </c>
      <c r="JAX316" s="46"/>
      <c r="JAY316" s="41">
        <v>209</v>
      </c>
      <c r="JAZ316" s="42" t="s">
        <v>47</v>
      </c>
      <c r="JBA316" s="41">
        <v>40</v>
      </c>
      <c r="JBB316" s="46">
        <v>5.08</v>
      </c>
      <c r="JBC316" s="46">
        <v>4.5999999999999996</v>
      </c>
      <c r="JBD316" s="46">
        <v>0.28000000000000003</v>
      </c>
      <c r="JBE316" s="46">
        <v>63</v>
      </c>
      <c r="JBF316" s="46"/>
      <c r="JBG316" s="41">
        <v>209</v>
      </c>
      <c r="JBH316" s="42" t="s">
        <v>47</v>
      </c>
      <c r="JBI316" s="41">
        <v>40</v>
      </c>
      <c r="JBJ316" s="46">
        <v>5.08</v>
      </c>
      <c r="JBK316" s="46">
        <v>4.5999999999999996</v>
      </c>
      <c r="JBL316" s="46">
        <v>0.28000000000000003</v>
      </c>
      <c r="JBM316" s="46">
        <v>63</v>
      </c>
      <c r="JBN316" s="46"/>
      <c r="JBO316" s="41">
        <v>209</v>
      </c>
      <c r="JBP316" s="42" t="s">
        <v>47</v>
      </c>
      <c r="JBQ316" s="41">
        <v>40</v>
      </c>
      <c r="JBR316" s="46">
        <v>5.08</v>
      </c>
      <c r="JBS316" s="46">
        <v>4.5999999999999996</v>
      </c>
      <c r="JBT316" s="46">
        <v>0.28000000000000003</v>
      </c>
      <c r="JBU316" s="46">
        <v>63</v>
      </c>
      <c r="JBV316" s="46"/>
      <c r="JBW316" s="41">
        <v>209</v>
      </c>
      <c r="JBX316" s="42" t="s">
        <v>47</v>
      </c>
      <c r="JBY316" s="41">
        <v>40</v>
      </c>
      <c r="JBZ316" s="46">
        <v>5.08</v>
      </c>
      <c r="JCA316" s="46">
        <v>4.5999999999999996</v>
      </c>
      <c r="JCB316" s="46">
        <v>0.28000000000000003</v>
      </c>
      <c r="JCC316" s="46">
        <v>63</v>
      </c>
      <c r="JCD316" s="46"/>
      <c r="JCE316" s="41">
        <v>209</v>
      </c>
      <c r="JCF316" s="42" t="s">
        <v>47</v>
      </c>
      <c r="JCG316" s="41">
        <v>40</v>
      </c>
      <c r="JCH316" s="46">
        <v>5.08</v>
      </c>
      <c r="JCI316" s="46">
        <v>4.5999999999999996</v>
      </c>
      <c r="JCJ316" s="46">
        <v>0.28000000000000003</v>
      </c>
      <c r="JCK316" s="46">
        <v>63</v>
      </c>
      <c r="JCL316" s="46"/>
      <c r="JCM316" s="41">
        <v>209</v>
      </c>
      <c r="JCN316" s="42" t="s">
        <v>47</v>
      </c>
      <c r="JCO316" s="41">
        <v>40</v>
      </c>
      <c r="JCP316" s="46">
        <v>5.08</v>
      </c>
      <c r="JCQ316" s="46">
        <v>4.5999999999999996</v>
      </c>
      <c r="JCR316" s="46">
        <v>0.28000000000000003</v>
      </c>
      <c r="JCS316" s="46">
        <v>63</v>
      </c>
      <c r="JCT316" s="46"/>
      <c r="JCU316" s="41">
        <v>209</v>
      </c>
      <c r="JCV316" s="42" t="s">
        <v>47</v>
      </c>
      <c r="JCW316" s="41">
        <v>40</v>
      </c>
      <c r="JCX316" s="46">
        <v>5.08</v>
      </c>
      <c r="JCY316" s="46">
        <v>4.5999999999999996</v>
      </c>
      <c r="JCZ316" s="46">
        <v>0.28000000000000003</v>
      </c>
      <c r="JDA316" s="46">
        <v>63</v>
      </c>
      <c r="JDB316" s="46"/>
      <c r="JDC316" s="41">
        <v>209</v>
      </c>
      <c r="JDD316" s="42" t="s">
        <v>47</v>
      </c>
      <c r="JDE316" s="41">
        <v>40</v>
      </c>
      <c r="JDF316" s="46">
        <v>5.08</v>
      </c>
      <c r="JDG316" s="46">
        <v>4.5999999999999996</v>
      </c>
      <c r="JDH316" s="46">
        <v>0.28000000000000003</v>
      </c>
      <c r="JDI316" s="46">
        <v>63</v>
      </c>
      <c r="JDJ316" s="46"/>
      <c r="JDK316" s="41">
        <v>209</v>
      </c>
      <c r="JDL316" s="42" t="s">
        <v>47</v>
      </c>
      <c r="JDM316" s="41">
        <v>40</v>
      </c>
      <c r="JDN316" s="46">
        <v>5.08</v>
      </c>
      <c r="JDO316" s="46">
        <v>4.5999999999999996</v>
      </c>
      <c r="JDP316" s="46">
        <v>0.28000000000000003</v>
      </c>
      <c r="JDQ316" s="46">
        <v>63</v>
      </c>
      <c r="JDR316" s="46"/>
      <c r="JDS316" s="41">
        <v>209</v>
      </c>
      <c r="JDT316" s="42" t="s">
        <v>47</v>
      </c>
      <c r="JDU316" s="41">
        <v>40</v>
      </c>
      <c r="JDV316" s="46">
        <v>5.08</v>
      </c>
      <c r="JDW316" s="46">
        <v>4.5999999999999996</v>
      </c>
      <c r="JDX316" s="46">
        <v>0.28000000000000003</v>
      </c>
      <c r="JDY316" s="46">
        <v>63</v>
      </c>
      <c r="JDZ316" s="46"/>
      <c r="JEA316" s="41">
        <v>209</v>
      </c>
      <c r="JEB316" s="42" t="s">
        <v>47</v>
      </c>
      <c r="JEC316" s="41">
        <v>40</v>
      </c>
      <c r="JED316" s="46">
        <v>5.08</v>
      </c>
      <c r="JEE316" s="46">
        <v>4.5999999999999996</v>
      </c>
      <c r="JEF316" s="46">
        <v>0.28000000000000003</v>
      </c>
      <c r="JEG316" s="46">
        <v>63</v>
      </c>
      <c r="JEH316" s="46"/>
      <c r="JEI316" s="41">
        <v>209</v>
      </c>
      <c r="JEJ316" s="42" t="s">
        <v>47</v>
      </c>
      <c r="JEK316" s="41">
        <v>40</v>
      </c>
      <c r="JEL316" s="46">
        <v>5.08</v>
      </c>
      <c r="JEM316" s="46">
        <v>4.5999999999999996</v>
      </c>
      <c r="JEN316" s="46">
        <v>0.28000000000000003</v>
      </c>
      <c r="JEO316" s="46">
        <v>63</v>
      </c>
      <c r="JEP316" s="46"/>
      <c r="JEQ316" s="41">
        <v>209</v>
      </c>
      <c r="JER316" s="42" t="s">
        <v>47</v>
      </c>
      <c r="JES316" s="41">
        <v>40</v>
      </c>
      <c r="JET316" s="46">
        <v>5.08</v>
      </c>
      <c r="JEU316" s="46">
        <v>4.5999999999999996</v>
      </c>
      <c r="JEV316" s="46">
        <v>0.28000000000000003</v>
      </c>
      <c r="JEW316" s="46">
        <v>63</v>
      </c>
      <c r="JEX316" s="46"/>
      <c r="JEY316" s="41">
        <v>209</v>
      </c>
      <c r="JEZ316" s="42" t="s">
        <v>47</v>
      </c>
      <c r="JFA316" s="41">
        <v>40</v>
      </c>
      <c r="JFB316" s="46">
        <v>5.08</v>
      </c>
      <c r="JFC316" s="46">
        <v>4.5999999999999996</v>
      </c>
      <c r="JFD316" s="46">
        <v>0.28000000000000003</v>
      </c>
      <c r="JFE316" s="46">
        <v>63</v>
      </c>
      <c r="JFF316" s="46"/>
      <c r="JFG316" s="41">
        <v>209</v>
      </c>
      <c r="JFH316" s="42" t="s">
        <v>47</v>
      </c>
      <c r="JFI316" s="41">
        <v>40</v>
      </c>
      <c r="JFJ316" s="46">
        <v>5.08</v>
      </c>
      <c r="JFK316" s="46">
        <v>4.5999999999999996</v>
      </c>
      <c r="JFL316" s="46">
        <v>0.28000000000000003</v>
      </c>
      <c r="JFM316" s="46">
        <v>63</v>
      </c>
      <c r="JFN316" s="46"/>
      <c r="JFO316" s="41">
        <v>209</v>
      </c>
      <c r="JFP316" s="42" t="s">
        <v>47</v>
      </c>
      <c r="JFQ316" s="41">
        <v>40</v>
      </c>
      <c r="JFR316" s="46">
        <v>5.08</v>
      </c>
      <c r="JFS316" s="46">
        <v>4.5999999999999996</v>
      </c>
      <c r="JFT316" s="46">
        <v>0.28000000000000003</v>
      </c>
      <c r="JFU316" s="46">
        <v>63</v>
      </c>
      <c r="JFV316" s="46"/>
      <c r="JFW316" s="41">
        <v>209</v>
      </c>
      <c r="JFX316" s="42" t="s">
        <v>47</v>
      </c>
      <c r="JFY316" s="41">
        <v>40</v>
      </c>
      <c r="JFZ316" s="46">
        <v>5.08</v>
      </c>
      <c r="JGA316" s="46">
        <v>4.5999999999999996</v>
      </c>
      <c r="JGB316" s="46">
        <v>0.28000000000000003</v>
      </c>
      <c r="JGC316" s="46">
        <v>63</v>
      </c>
      <c r="JGD316" s="46"/>
      <c r="JGE316" s="41">
        <v>209</v>
      </c>
      <c r="JGF316" s="42" t="s">
        <v>47</v>
      </c>
      <c r="JGG316" s="41">
        <v>40</v>
      </c>
      <c r="JGH316" s="46">
        <v>5.08</v>
      </c>
      <c r="JGI316" s="46">
        <v>4.5999999999999996</v>
      </c>
      <c r="JGJ316" s="46">
        <v>0.28000000000000003</v>
      </c>
      <c r="JGK316" s="46">
        <v>63</v>
      </c>
      <c r="JGL316" s="46"/>
      <c r="JGM316" s="41">
        <v>209</v>
      </c>
      <c r="JGN316" s="42" t="s">
        <v>47</v>
      </c>
      <c r="JGO316" s="41">
        <v>40</v>
      </c>
      <c r="JGP316" s="46">
        <v>5.08</v>
      </c>
      <c r="JGQ316" s="46">
        <v>4.5999999999999996</v>
      </c>
      <c r="JGR316" s="46">
        <v>0.28000000000000003</v>
      </c>
      <c r="JGS316" s="46">
        <v>63</v>
      </c>
      <c r="JGT316" s="46"/>
      <c r="JGU316" s="41">
        <v>209</v>
      </c>
      <c r="JGV316" s="42" t="s">
        <v>47</v>
      </c>
      <c r="JGW316" s="41">
        <v>40</v>
      </c>
      <c r="JGX316" s="46">
        <v>5.08</v>
      </c>
      <c r="JGY316" s="46">
        <v>4.5999999999999996</v>
      </c>
      <c r="JGZ316" s="46">
        <v>0.28000000000000003</v>
      </c>
      <c r="JHA316" s="46">
        <v>63</v>
      </c>
      <c r="JHB316" s="46"/>
      <c r="JHC316" s="41">
        <v>209</v>
      </c>
      <c r="JHD316" s="42" t="s">
        <v>47</v>
      </c>
      <c r="JHE316" s="41">
        <v>40</v>
      </c>
      <c r="JHF316" s="46">
        <v>5.08</v>
      </c>
      <c r="JHG316" s="46">
        <v>4.5999999999999996</v>
      </c>
      <c r="JHH316" s="46">
        <v>0.28000000000000003</v>
      </c>
      <c r="JHI316" s="46">
        <v>63</v>
      </c>
      <c r="JHJ316" s="46"/>
      <c r="JHK316" s="41">
        <v>209</v>
      </c>
      <c r="JHL316" s="42" t="s">
        <v>47</v>
      </c>
      <c r="JHM316" s="41">
        <v>40</v>
      </c>
      <c r="JHN316" s="46">
        <v>5.08</v>
      </c>
      <c r="JHO316" s="46">
        <v>4.5999999999999996</v>
      </c>
      <c r="JHP316" s="46">
        <v>0.28000000000000003</v>
      </c>
      <c r="JHQ316" s="46">
        <v>63</v>
      </c>
      <c r="JHR316" s="46"/>
      <c r="JHS316" s="41">
        <v>209</v>
      </c>
      <c r="JHT316" s="42" t="s">
        <v>47</v>
      </c>
      <c r="JHU316" s="41">
        <v>40</v>
      </c>
      <c r="JHV316" s="46">
        <v>5.08</v>
      </c>
      <c r="JHW316" s="46">
        <v>4.5999999999999996</v>
      </c>
      <c r="JHX316" s="46">
        <v>0.28000000000000003</v>
      </c>
      <c r="JHY316" s="46">
        <v>63</v>
      </c>
      <c r="JHZ316" s="46"/>
      <c r="JIA316" s="41">
        <v>209</v>
      </c>
      <c r="JIB316" s="42" t="s">
        <v>47</v>
      </c>
      <c r="JIC316" s="41">
        <v>40</v>
      </c>
      <c r="JID316" s="46">
        <v>5.08</v>
      </c>
      <c r="JIE316" s="46">
        <v>4.5999999999999996</v>
      </c>
      <c r="JIF316" s="46">
        <v>0.28000000000000003</v>
      </c>
      <c r="JIG316" s="46">
        <v>63</v>
      </c>
      <c r="JIH316" s="46"/>
      <c r="JII316" s="41">
        <v>209</v>
      </c>
      <c r="JIJ316" s="42" t="s">
        <v>47</v>
      </c>
      <c r="JIK316" s="41">
        <v>40</v>
      </c>
      <c r="JIL316" s="46">
        <v>5.08</v>
      </c>
      <c r="JIM316" s="46">
        <v>4.5999999999999996</v>
      </c>
      <c r="JIN316" s="46">
        <v>0.28000000000000003</v>
      </c>
      <c r="JIO316" s="46">
        <v>63</v>
      </c>
      <c r="JIP316" s="46"/>
      <c r="JIQ316" s="41">
        <v>209</v>
      </c>
      <c r="JIR316" s="42" t="s">
        <v>47</v>
      </c>
      <c r="JIS316" s="41">
        <v>40</v>
      </c>
      <c r="JIT316" s="46">
        <v>5.08</v>
      </c>
      <c r="JIU316" s="46">
        <v>4.5999999999999996</v>
      </c>
      <c r="JIV316" s="46">
        <v>0.28000000000000003</v>
      </c>
      <c r="JIW316" s="46">
        <v>63</v>
      </c>
      <c r="JIX316" s="46"/>
      <c r="JIY316" s="41">
        <v>209</v>
      </c>
      <c r="JIZ316" s="42" t="s">
        <v>47</v>
      </c>
      <c r="JJA316" s="41">
        <v>40</v>
      </c>
      <c r="JJB316" s="46">
        <v>5.08</v>
      </c>
      <c r="JJC316" s="46">
        <v>4.5999999999999996</v>
      </c>
      <c r="JJD316" s="46">
        <v>0.28000000000000003</v>
      </c>
      <c r="JJE316" s="46">
        <v>63</v>
      </c>
      <c r="JJF316" s="46"/>
      <c r="JJG316" s="41">
        <v>209</v>
      </c>
      <c r="JJH316" s="42" t="s">
        <v>47</v>
      </c>
      <c r="JJI316" s="41">
        <v>40</v>
      </c>
      <c r="JJJ316" s="46">
        <v>5.08</v>
      </c>
      <c r="JJK316" s="46">
        <v>4.5999999999999996</v>
      </c>
      <c r="JJL316" s="46">
        <v>0.28000000000000003</v>
      </c>
      <c r="JJM316" s="46">
        <v>63</v>
      </c>
      <c r="JJN316" s="46"/>
      <c r="JJO316" s="41">
        <v>209</v>
      </c>
      <c r="JJP316" s="42" t="s">
        <v>47</v>
      </c>
      <c r="JJQ316" s="41">
        <v>40</v>
      </c>
      <c r="JJR316" s="46">
        <v>5.08</v>
      </c>
      <c r="JJS316" s="46">
        <v>4.5999999999999996</v>
      </c>
      <c r="JJT316" s="46">
        <v>0.28000000000000003</v>
      </c>
      <c r="JJU316" s="46">
        <v>63</v>
      </c>
      <c r="JJV316" s="46"/>
      <c r="JJW316" s="41">
        <v>209</v>
      </c>
      <c r="JJX316" s="42" t="s">
        <v>47</v>
      </c>
      <c r="JJY316" s="41">
        <v>40</v>
      </c>
      <c r="JJZ316" s="46">
        <v>5.08</v>
      </c>
      <c r="JKA316" s="46">
        <v>4.5999999999999996</v>
      </c>
      <c r="JKB316" s="46">
        <v>0.28000000000000003</v>
      </c>
      <c r="JKC316" s="46">
        <v>63</v>
      </c>
      <c r="JKD316" s="46"/>
      <c r="JKE316" s="41">
        <v>209</v>
      </c>
      <c r="JKF316" s="42" t="s">
        <v>47</v>
      </c>
      <c r="JKG316" s="41">
        <v>40</v>
      </c>
      <c r="JKH316" s="46">
        <v>5.08</v>
      </c>
      <c r="JKI316" s="46">
        <v>4.5999999999999996</v>
      </c>
      <c r="JKJ316" s="46">
        <v>0.28000000000000003</v>
      </c>
      <c r="JKK316" s="46">
        <v>63</v>
      </c>
      <c r="JKL316" s="46"/>
      <c r="JKM316" s="41">
        <v>209</v>
      </c>
      <c r="JKN316" s="42" t="s">
        <v>47</v>
      </c>
      <c r="JKO316" s="41">
        <v>40</v>
      </c>
      <c r="JKP316" s="46">
        <v>5.08</v>
      </c>
      <c r="JKQ316" s="46">
        <v>4.5999999999999996</v>
      </c>
      <c r="JKR316" s="46">
        <v>0.28000000000000003</v>
      </c>
      <c r="JKS316" s="46">
        <v>63</v>
      </c>
      <c r="JKT316" s="46"/>
      <c r="JKU316" s="41">
        <v>209</v>
      </c>
      <c r="JKV316" s="42" t="s">
        <v>47</v>
      </c>
      <c r="JKW316" s="41">
        <v>40</v>
      </c>
      <c r="JKX316" s="46">
        <v>5.08</v>
      </c>
      <c r="JKY316" s="46">
        <v>4.5999999999999996</v>
      </c>
      <c r="JKZ316" s="46">
        <v>0.28000000000000003</v>
      </c>
      <c r="JLA316" s="46">
        <v>63</v>
      </c>
      <c r="JLB316" s="46"/>
      <c r="JLC316" s="41">
        <v>209</v>
      </c>
      <c r="JLD316" s="42" t="s">
        <v>47</v>
      </c>
      <c r="JLE316" s="41">
        <v>40</v>
      </c>
      <c r="JLF316" s="46">
        <v>5.08</v>
      </c>
      <c r="JLG316" s="46">
        <v>4.5999999999999996</v>
      </c>
      <c r="JLH316" s="46">
        <v>0.28000000000000003</v>
      </c>
      <c r="JLI316" s="46">
        <v>63</v>
      </c>
      <c r="JLJ316" s="46"/>
      <c r="JLK316" s="41">
        <v>209</v>
      </c>
      <c r="JLL316" s="42" t="s">
        <v>47</v>
      </c>
      <c r="JLM316" s="41">
        <v>40</v>
      </c>
      <c r="JLN316" s="46">
        <v>5.08</v>
      </c>
      <c r="JLO316" s="46">
        <v>4.5999999999999996</v>
      </c>
      <c r="JLP316" s="46">
        <v>0.28000000000000003</v>
      </c>
      <c r="JLQ316" s="46">
        <v>63</v>
      </c>
      <c r="JLR316" s="46"/>
      <c r="JLS316" s="41">
        <v>209</v>
      </c>
      <c r="JLT316" s="42" t="s">
        <v>47</v>
      </c>
      <c r="JLU316" s="41">
        <v>40</v>
      </c>
      <c r="JLV316" s="46">
        <v>5.08</v>
      </c>
      <c r="JLW316" s="46">
        <v>4.5999999999999996</v>
      </c>
      <c r="JLX316" s="46">
        <v>0.28000000000000003</v>
      </c>
      <c r="JLY316" s="46">
        <v>63</v>
      </c>
      <c r="JLZ316" s="46"/>
      <c r="JMA316" s="41">
        <v>209</v>
      </c>
      <c r="JMB316" s="42" t="s">
        <v>47</v>
      </c>
      <c r="JMC316" s="41">
        <v>40</v>
      </c>
      <c r="JMD316" s="46">
        <v>5.08</v>
      </c>
      <c r="JME316" s="46">
        <v>4.5999999999999996</v>
      </c>
      <c r="JMF316" s="46">
        <v>0.28000000000000003</v>
      </c>
      <c r="JMG316" s="46">
        <v>63</v>
      </c>
      <c r="JMH316" s="46"/>
      <c r="JMI316" s="41">
        <v>209</v>
      </c>
      <c r="JMJ316" s="42" t="s">
        <v>47</v>
      </c>
      <c r="JMK316" s="41">
        <v>40</v>
      </c>
      <c r="JML316" s="46">
        <v>5.08</v>
      </c>
      <c r="JMM316" s="46">
        <v>4.5999999999999996</v>
      </c>
      <c r="JMN316" s="46">
        <v>0.28000000000000003</v>
      </c>
      <c r="JMO316" s="46">
        <v>63</v>
      </c>
      <c r="JMP316" s="46"/>
      <c r="JMQ316" s="41">
        <v>209</v>
      </c>
      <c r="JMR316" s="42" t="s">
        <v>47</v>
      </c>
      <c r="JMS316" s="41">
        <v>40</v>
      </c>
      <c r="JMT316" s="46">
        <v>5.08</v>
      </c>
      <c r="JMU316" s="46">
        <v>4.5999999999999996</v>
      </c>
      <c r="JMV316" s="46">
        <v>0.28000000000000003</v>
      </c>
      <c r="JMW316" s="46">
        <v>63</v>
      </c>
      <c r="JMX316" s="46"/>
      <c r="JMY316" s="41">
        <v>209</v>
      </c>
      <c r="JMZ316" s="42" t="s">
        <v>47</v>
      </c>
      <c r="JNA316" s="41">
        <v>40</v>
      </c>
      <c r="JNB316" s="46">
        <v>5.08</v>
      </c>
      <c r="JNC316" s="46">
        <v>4.5999999999999996</v>
      </c>
      <c r="JND316" s="46">
        <v>0.28000000000000003</v>
      </c>
      <c r="JNE316" s="46">
        <v>63</v>
      </c>
      <c r="JNF316" s="46"/>
      <c r="JNG316" s="41">
        <v>209</v>
      </c>
      <c r="JNH316" s="42" t="s">
        <v>47</v>
      </c>
      <c r="JNI316" s="41">
        <v>40</v>
      </c>
      <c r="JNJ316" s="46">
        <v>5.08</v>
      </c>
      <c r="JNK316" s="46">
        <v>4.5999999999999996</v>
      </c>
      <c r="JNL316" s="46">
        <v>0.28000000000000003</v>
      </c>
      <c r="JNM316" s="46">
        <v>63</v>
      </c>
      <c r="JNN316" s="46"/>
      <c r="JNO316" s="41">
        <v>209</v>
      </c>
      <c r="JNP316" s="42" t="s">
        <v>47</v>
      </c>
      <c r="JNQ316" s="41">
        <v>40</v>
      </c>
      <c r="JNR316" s="46">
        <v>5.08</v>
      </c>
      <c r="JNS316" s="46">
        <v>4.5999999999999996</v>
      </c>
      <c r="JNT316" s="46">
        <v>0.28000000000000003</v>
      </c>
      <c r="JNU316" s="46">
        <v>63</v>
      </c>
      <c r="JNV316" s="46"/>
      <c r="JNW316" s="41">
        <v>209</v>
      </c>
      <c r="JNX316" s="42" t="s">
        <v>47</v>
      </c>
      <c r="JNY316" s="41">
        <v>40</v>
      </c>
      <c r="JNZ316" s="46">
        <v>5.08</v>
      </c>
      <c r="JOA316" s="46">
        <v>4.5999999999999996</v>
      </c>
      <c r="JOB316" s="46">
        <v>0.28000000000000003</v>
      </c>
      <c r="JOC316" s="46">
        <v>63</v>
      </c>
      <c r="JOD316" s="46"/>
      <c r="JOE316" s="41">
        <v>209</v>
      </c>
      <c r="JOF316" s="42" t="s">
        <v>47</v>
      </c>
      <c r="JOG316" s="41">
        <v>40</v>
      </c>
      <c r="JOH316" s="46">
        <v>5.08</v>
      </c>
      <c r="JOI316" s="46">
        <v>4.5999999999999996</v>
      </c>
      <c r="JOJ316" s="46">
        <v>0.28000000000000003</v>
      </c>
      <c r="JOK316" s="46">
        <v>63</v>
      </c>
      <c r="JOL316" s="46"/>
      <c r="JOM316" s="41">
        <v>209</v>
      </c>
      <c r="JON316" s="42" t="s">
        <v>47</v>
      </c>
      <c r="JOO316" s="41">
        <v>40</v>
      </c>
      <c r="JOP316" s="46">
        <v>5.08</v>
      </c>
      <c r="JOQ316" s="46">
        <v>4.5999999999999996</v>
      </c>
      <c r="JOR316" s="46">
        <v>0.28000000000000003</v>
      </c>
      <c r="JOS316" s="46">
        <v>63</v>
      </c>
      <c r="JOT316" s="46"/>
      <c r="JOU316" s="41">
        <v>209</v>
      </c>
      <c r="JOV316" s="42" t="s">
        <v>47</v>
      </c>
      <c r="JOW316" s="41">
        <v>40</v>
      </c>
      <c r="JOX316" s="46">
        <v>5.08</v>
      </c>
      <c r="JOY316" s="46">
        <v>4.5999999999999996</v>
      </c>
      <c r="JOZ316" s="46">
        <v>0.28000000000000003</v>
      </c>
      <c r="JPA316" s="46">
        <v>63</v>
      </c>
      <c r="JPB316" s="46"/>
      <c r="JPC316" s="41">
        <v>209</v>
      </c>
      <c r="JPD316" s="42" t="s">
        <v>47</v>
      </c>
      <c r="JPE316" s="41">
        <v>40</v>
      </c>
      <c r="JPF316" s="46">
        <v>5.08</v>
      </c>
      <c r="JPG316" s="46">
        <v>4.5999999999999996</v>
      </c>
      <c r="JPH316" s="46">
        <v>0.28000000000000003</v>
      </c>
      <c r="JPI316" s="46">
        <v>63</v>
      </c>
      <c r="JPJ316" s="46"/>
      <c r="JPK316" s="41">
        <v>209</v>
      </c>
      <c r="JPL316" s="42" t="s">
        <v>47</v>
      </c>
      <c r="JPM316" s="41">
        <v>40</v>
      </c>
      <c r="JPN316" s="46">
        <v>5.08</v>
      </c>
      <c r="JPO316" s="46">
        <v>4.5999999999999996</v>
      </c>
      <c r="JPP316" s="46">
        <v>0.28000000000000003</v>
      </c>
      <c r="JPQ316" s="46">
        <v>63</v>
      </c>
      <c r="JPR316" s="46"/>
      <c r="JPS316" s="41">
        <v>209</v>
      </c>
      <c r="JPT316" s="42" t="s">
        <v>47</v>
      </c>
      <c r="JPU316" s="41">
        <v>40</v>
      </c>
      <c r="JPV316" s="46">
        <v>5.08</v>
      </c>
      <c r="JPW316" s="46">
        <v>4.5999999999999996</v>
      </c>
      <c r="JPX316" s="46">
        <v>0.28000000000000003</v>
      </c>
      <c r="JPY316" s="46">
        <v>63</v>
      </c>
      <c r="JPZ316" s="46"/>
      <c r="JQA316" s="41">
        <v>209</v>
      </c>
      <c r="JQB316" s="42" t="s">
        <v>47</v>
      </c>
      <c r="JQC316" s="41">
        <v>40</v>
      </c>
      <c r="JQD316" s="46">
        <v>5.08</v>
      </c>
      <c r="JQE316" s="46">
        <v>4.5999999999999996</v>
      </c>
      <c r="JQF316" s="46">
        <v>0.28000000000000003</v>
      </c>
      <c r="JQG316" s="46">
        <v>63</v>
      </c>
      <c r="JQH316" s="46"/>
      <c r="JQI316" s="41">
        <v>209</v>
      </c>
      <c r="JQJ316" s="42" t="s">
        <v>47</v>
      </c>
      <c r="JQK316" s="41">
        <v>40</v>
      </c>
      <c r="JQL316" s="46">
        <v>5.08</v>
      </c>
      <c r="JQM316" s="46">
        <v>4.5999999999999996</v>
      </c>
      <c r="JQN316" s="46">
        <v>0.28000000000000003</v>
      </c>
      <c r="JQO316" s="46">
        <v>63</v>
      </c>
      <c r="JQP316" s="46"/>
      <c r="JQQ316" s="41">
        <v>209</v>
      </c>
      <c r="JQR316" s="42" t="s">
        <v>47</v>
      </c>
      <c r="JQS316" s="41">
        <v>40</v>
      </c>
      <c r="JQT316" s="46">
        <v>5.08</v>
      </c>
      <c r="JQU316" s="46">
        <v>4.5999999999999996</v>
      </c>
      <c r="JQV316" s="46">
        <v>0.28000000000000003</v>
      </c>
      <c r="JQW316" s="46">
        <v>63</v>
      </c>
      <c r="JQX316" s="46"/>
      <c r="JQY316" s="41">
        <v>209</v>
      </c>
      <c r="JQZ316" s="42" t="s">
        <v>47</v>
      </c>
      <c r="JRA316" s="41">
        <v>40</v>
      </c>
      <c r="JRB316" s="46">
        <v>5.08</v>
      </c>
      <c r="JRC316" s="46">
        <v>4.5999999999999996</v>
      </c>
      <c r="JRD316" s="46">
        <v>0.28000000000000003</v>
      </c>
      <c r="JRE316" s="46">
        <v>63</v>
      </c>
      <c r="JRF316" s="46"/>
      <c r="JRG316" s="41">
        <v>209</v>
      </c>
      <c r="JRH316" s="42" t="s">
        <v>47</v>
      </c>
      <c r="JRI316" s="41">
        <v>40</v>
      </c>
      <c r="JRJ316" s="46">
        <v>5.08</v>
      </c>
      <c r="JRK316" s="46">
        <v>4.5999999999999996</v>
      </c>
      <c r="JRL316" s="46">
        <v>0.28000000000000003</v>
      </c>
      <c r="JRM316" s="46">
        <v>63</v>
      </c>
      <c r="JRN316" s="46"/>
      <c r="JRO316" s="41">
        <v>209</v>
      </c>
      <c r="JRP316" s="42" t="s">
        <v>47</v>
      </c>
      <c r="JRQ316" s="41">
        <v>40</v>
      </c>
      <c r="JRR316" s="46">
        <v>5.08</v>
      </c>
      <c r="JRS316" s="46">
        <v>4.5999999999999996</v>
      </c>
      <c r="JRT316" s="46">
        <v>0.28000000000000003</v>
      </c>
      <c r="JRU316" s="46">
        <v>63</v>
      </c>
      <c r="JRV316" s="46"/>
      <c r="JRW316" s="41">
        <v>209</v>
      </c>
      <c r="JRX316" s="42" t="s">
        <v>47</v>
      </c>
      <c r="JRY316" s="41">
        <v>40</v>
      </c>
      <c r="JRZ316" s="46">
        <v>5.08</v>
      </c>
      <c r="JSA316" s="46">
        <v>4.5999999999999996</v>
      </c>
      <c r="JSB316" s="46">
        <v>0.28000000000000003</v>
      </c>
      <c r="JSC316" s="46">
        <v>63</v>
      </c>
      <c r="JSD316" s="46"/>
      <c r="JSE316" s="41">
        <v>209</v>
      </c>
      <c r="JSF316" s="42" t="s">
        <v>47</v>
      </c>
      <c r="JSG316" s="41">
        <v>40</v>
      </c>
      <c r="JSH316" s="46">
        <v>5.08</v>
      </c>
      <c r="JSI316" s="46">
        <v>4.5999999999999996</v>
      </c>
      <c r="JSJ316" s="46">
        <v>0.28000000000000003</v>
      </c>
      <c r="JSK316" s="46">
        <v>63</v>
      </c>
      <c r="JSL316" s="46"/>
      <c r="JSM316" s="41">
        <v>209</v>
      </c>
      <c r="JSN316" s="42" t="s">
        <v>47</v>
      </c>
      <c r="JSO316" s="41">
        <v>40</v>
      </c>
      <c r="JSP316" s="46">
        <v>5.08</v>
      </c>
      <c r="JSQ316" s="46">
        <v>4.5999999999999996</v>
      </c>
      <c r="JSR316" s="46">
        <v>0.28000000000000003</v>
      </c>
      <c r="JSS316" s="46">
        <v>63</v>
      </c>
      <c r="JST316" s="46"/>
      <c r="JSU316" s="41">
        <v>209</v>
      </c>
      <c r="JSV316" s="42" t="s">
        <v>47</v>
      </c>
      <c r="JSW316" s="41">
        <v>40</v>
      </c>
      <c r="JSX316" s="46">
        <v>5.08</v>
      </c>
      <c r="JSY316" s="46">
        <v>4.5999999999999996</v>
      </c>
      <c r="JSZ316" s="46">
        <v>0.28000000000000003</v>
      </c>
      <c r="JTA316" s="46">
        <v>63</v>
      </c>
      <c r="JTB316" s="46"/>
      <c r="JTC316" s="41">
        <v>209</v>
      </c>
      <c r="JTD316" s="42" t="s">
        <v>47</v>
      </c>
      <c r="JTE316" s="41">
        <v>40</v>
      </c>
      <c r="JTF316" s="46">
        <v>5.08</v>
      </c>
      <c r="JTG316" s="46">
        <v>4.5999999999999996</v>
      </c>
      <c r="JTH316" s="46">
        <v>0.28000000000000003</v>
      </c>
      <c r="JTI316" s="46">
        <v>63</v>
      </c>
      <c r="JTJ316" s="46"/>
      <c r="JTK316" s="41">
        <v>209</v>
      </c>
      <c r="JTL316" s="42" t="s">
        <v>47</v>
      </c>
      <c r="JTM316" s="41">
        <v>40</v>
      </c>
      <c r="JTN316" s="46">
        <v>5.08</v>
      </c>
      <c r="JTO316" s="46">
        <v>4.5999999999999996</v>
      </c>
      <c r="JTP316" s="46">
        <v>0.28000000000000003</v>
      </c>
      <c r="JTQ316" s="46">
        <v>63</v>
      </c>
      <c r="JTR316" s="46"/>
      <c r="JTS316" s="41">
        <v>209</v>
      </c>
      <c r="JTT316" s="42" t="s">
        <v>47</v>
      </c>
      <c r="JTU316" s="41">
        <v>40</v>
      </c>
      <c r="JTV316" s="46">
        <v>5.08</v>
      </c>
      <c r="JTW316" s="46">
        <v>4.5999999999999996</v>
      </c>
      <c r="JTX316" s="46">
        <v>0.28000000000000003</v>
      </c>
      <c r="JTY316" s="46">
        <v>63</v>
      </c>
      <c r="JTZ316" s="46"/>
      <c r="JUA316" s="41">
        <v>209</v>
      </c>
      <c r="JUB316" s="42" t="s">
        <v>47</v>
      </c>
      <c r="JUC316" s="41">
        <v>40</v>
      </c>
      <c r="JUD316" s="46">
        <v>5.08</v>
      </c>
      <c r="JUE316" s="46">
        <v>4.5999999999999996</v>
      </c>
      <c r="JUF316" s="46">
        <v>0.28000000000000003</v>
      </c>
      <c r="JUG316" s="46">
        <v>63</v>
      </c>
      <c r="JUH316" s="46"/>
      <c r="JUI316" s="41">
        <v>209</v>
      </c>
      <c r="JUJ316" s="42" t="s">
        <v>47</v>
      </c>
      <c r="JUK316" s="41">
        <v>40</v>
      </c>
      <c r="JUL316" s="46">
        <v>5.08</v>
      </c>
      <c r="JUM316" s="46">
        <v>4.5999999999999996</v>
      </c>
      <c r="JUN316" s="46">
        <v>0.28000000000000003</v>
      </c>
      <c r="JUO316" s="46">
        <v>63</v>
      </c>
      <c r="JUP316" s="46"/>
      <c r="JUQ316" s="41">
        <v>209</v>
      </c>
      <c r="JUR316" s="42" t="s">
        <v>47</v>
      </c>
      <c r="JUS316" s="41">
        <v>40</v>
      </c>
      <c r="JUT316" s="46">
        <v>5.08</v>
      </c>
      <c r="JUU316" s="46">
        <v>4.5999999999999996</v>
      </c>
      <c r="JUV316" s="46">
        <v>0.28000000000000003</v>
      </c>
      <c r="JUW316" s="46">
        <v>63</v>
      </c>
      <c r="JUX316" s="46"/>
      <c r="JUY316" s="41">
        <v>209</v>
      </c>
      <c r="JUZ316" s="42" t="s">
        <v>47</v>
      </c>
      <c r="JVA316" s="41">
        <v>40</v>
      </c>
      <c r="JVB316" s="46">
        <v>5.08</v>
      </c>
      <c r="JVC316" s="46">
        <v>4.5999999999999996</v>
      </c>
      <c r="JVD316" s="46">
        <v>0.28000000000000003</v>
      </c>
      <c r="JVE316" s="46">
        <v>63</v>
      </c>
      <c r="JVF316" s="46"/>
      <c r="JVG316" s="41">
        <v>209</v>
      </c>
      <c r="JVH316" s="42" t="s">
        <v>47</v>
      </c>
      <c r="JVI316" s="41">
        <v>40</v>
      </c>
      <c r="JVJ316" s="46">
        <v>5.08</v>
      </c>
      <c r="JVK316" s="46">
        <v>4.5999999999999996</v>
      </c>
      <c r="JVL316" s="46">
        <v>0.28000000000000003</v>
      </c>
      <c r="JVM316" s="46">
        <v>63</v>
      </c>
      <c r="JVN316" s="46"/>
      <c r="JVO316" s="41">
        <v>209</v>
      </c>
      <c r="JVP316" s="42" t="s">
        <v>47</v>
      </c>
      <c r="JVQ316" s="41">
        <v>40</v>
      </c>
      <c r="JVR316" s="46">
        <v>5.08</v>
      </c>
      <c r="JVS316" s="46">
        <v>4.5999999999999996</v>
      </c>
      <c r="JVT316" s="46">
        <v>0.28000000000000003</v>
      </c>
      <c r="JVU316" s="46">
        <v>63</v>
      </c>
      <c r="JVV316" s="46"/>
      <c r="JVW316" s="41">
        <v>209</v>
      </c>
      <c r="JVX316" s="42" t="s">
        <v>47</v>
      </c>
      <c r="JVY316" s="41">
        <v>40</v>
      </c>
      <c r="JVZ316" s="46">
        <v>5.08</v>
      </c>
      <c r="JWA316" s="46">
        <v>4.5999999999999996</v>
      </c>
      <c r="JWB316" s="46">
        <v>0.28000000000000003</v>
      </c>
      <c r="JWC316" s="46">
        <v>63</v>
      </c>
      <c r="JWD316" s="46"/>
      <c r="JWE316" s="41">
        <v>209</v>
      </c>
      <c r="JWF316" s="42" t="s">
        <v>47</v>
      </c>
      <c r="JWG316" s="41">
        <v>40</v>
      </c>
      <c r="JWH316" s="46">
        <v>5.08</v>
      </c>
      <c r="JWI316" s="46">
        <v>4.5999999999999996</v>
      </c>
      <c r="JWJ316" s="46">
        <v>0.28000000000000003</v>
      </c>
      <c r="JWK316" s="46">
        <v>63</v>
      </c>
      <c r="JWL316" s="46"/>
      <c r="JWM316" s="41">
        <v>209</v>
      </c>
      <c r="JWN316" s="42" t="s">
        <v>47</v>
      </c>
      <c r="JWO316" s="41">
        <v>40</v>
      </c>
      <c r="JWP316" s="46">
        <v>5.08</v>
      </c>
      <c r="JWQ316" s="46">
        <v>4.5999999999999996</v>
      </c>
      <c r="JWR316" s="46">
        <v>0.28000000000000003</v>
      </c>
      <c r="JWS316" s="46">
        <v>63</v>
      </c>
      <c r="JWT316" s="46"/>
      <c r="JWU316" s="41">
        <v>209</v>
      </c>
      <c r="JWV316" s="42" t="s">
        <v>47</v>
      </c>
      <c r="JWW316" s="41">
        <v>40</v>
      </c>
      <c r="JWX316" s="46">
        <v>5.08</v>
      </c>
      <c r="JWY316" s="46">
        <v>4.5999999999999996</v>
      </c>
      <c r="JWZ316" s="46">
        <v>0.28000000000000003</v>
      </c>
      <c r="JXA316" s="46">
        <v>63</v>
      </c>
      <c r="JXB316" s="46"/>
      <c r="JXC316" s="41">
        <v>209</v>
      </c>
      <c r="JXD316" s="42" t="s">
        <v>47</v>
      </c>
      <c r="JXE316" s="41">
        <v>40</v>
      </c>
      <c r="JXF316" s="46">
        <v>5.08</v>
      </c>
      <c r="JXG316" s="46">
        <v>4.5999999999999996</v>
      </c>
      <c r="JXH316" s="46">
        <v>0.28000000000000003</v>
      </c>
      <c r="JXI316" s="46">
        <v>63</v>
      </c>
      <c r="JXJ316" s="46"/>
      <c r="JXK316" s="41">
        <v>209</v>
      </c>
      <c r="JXL316" s="42" t="s">
        <v>47</v>
      </c>
      <c r="JXM316" s="41">
        <v>40</v>
      </c>
      <c r="JXN316" s="46">
        <v>5.08</v>
      </c>
      <c r="JXO316" s="46">
        <v>4.5999999999999996</v>
      </c>
      <c r="JXP316" s="46">
        <v>0.28000000000000003</v>
      </c>
      <c r="JXQ316" s="46">
        <v>63</v>
      </c>
      <c r="JXR316" s="46"/>
      <c r="JXS316" s="41">
        <v>209</v>
      </c>
      <c r="JXT316" s="42" t="s">
        <v>47</v>
      </c>
      <c r="JXU316" s="41">
        <v>40</v>
      </c>
      <c r="JXV316" s="46">
        <v>5.08</v>
      </c>
      <c r="JXW316" s="46">
        <v>4.5999999999999996</v>
      </c>
      <c r="JXX316" s="46">
        <v>0.28000000000000003</v>
      </c>
      <c r="JXY316" s="46">
        <v>63</v>
      </c>
      <c r="JXZ316" s="46"/>
      <c r="JYA316" s="41">
        <v>209</v>
      </c>
      <c r="JYB316" s="42" t="s">
        <v>47</v>
      </c>
      <c r="JYC316" s="41">
        <v>40</v>
      </c>
      <c r="JYD316" s="46">
        <v>5.08</v>
      </c>
      <c r="JYE316" s="46">
        <v>4.5999999999999996</v>
      </c>
      <c r="JYF316" s="46">
        <v>0.28000000000000003</v>
      </c>
      <c r="JYG316" s="46">
        <v>63</v>
      </c>
      <c r="JYH316" s="46"/>
      <c r="JYI316" s="41">
        <v>209</v>
      </c>
      <c r="JYJ316" s="42" t="s">
        <v>47</v>
      </c>
      <c r="JYK316" s="41">
        <v>40</v>
      </c>
      <c r="JYL316" s="46">
        <v>5.08</v>
      </c>
      <c r="JYM316" s="46">
        <v>4.5999999999999996</v>
      </c>
      <c r="JYN316" s="46">
        <v>0.28000000000000003</v>
      </c>
      <c r="JYO316" s="46">
        <v>63</v>
      </c>
      <c r="JYP316" s="46"/>
      <c r="JYQ316" s="41">
        <v>209</v>
      </c>
      <c r="JYR316" s="42" t="s">
        <v>47</v>
      </c>
      <c r="JYS316" s="41">
        <v>40</v>
      </c>
      <c r="JYT316" s="46">
        <v>5.08</v>
      </c>
      <c r="JYU316" s="46">
        <v>4.5999999999999996</v>
      </c>
      <c r="JYV316" s="46">
        <v>0.28000000000000003</v>
      </c>
      <c r="JYW316" s="46">
        <v>63</v>
      </c>
      <c r="JYX316" s="46"/>
      <c r="JYY316" s="41">
        <v>209</v>
      </c>
      <c r="JYZ316" s="42" t="s">
        <v>47</v>
      </c>
      <c r="JZA316" s="41">
        <v>40</v>
      </c>
      <c r="JZB316" s="46">
        <v>5.08</v>
      </c>
      <c r="JZC316" s="46">
        <v>4.5999999999999996</v>
      </c>
      <c r="JZD316" s="46">
        <v>0.28000000000000003</v>
      </c>
      <c r="JZE316" s="46">
        <v>63</v>
      </c>
      <c r="JZF316" s="46"/>
      <c r="JZG316" s="41">
        <v>209</v>
      </c>
      <c r="JZH316" s="42" t="s">
        <v>47</v>
      </c>
      <c r="JZI316" s="41">
        <v>40</v>
      </c>
      <c r="JZJ316" s="46">
        <v>5.08</v>
      </c>
      <c r="JZK316" s="46">
        <v>4.5999999999999996</v>
      </c>
      <c r="JZL316" s="46">
        <v>0.28000000000000003</v>
      </c>
      <c r="JZM316" s="46">
        <v>63</v>
      </c>
      <c r="JZN316" s="46"/>
      <c r="JZO316" s="41">
        <v>209</v>
      </c>
      <c r="JZP316" s="42" t="s">
        <v>47</v>
      </c>
      <c r="JZQ316" s="41">
        <v>40</v>
      </c>
      <c r="JZR316" s="46">
        <v>5.08</v>
      </c>
      <c r="JZS316" s="46">
        <v>4.5999999999999996</v>
      </c>
      <c r="JZT316" s="46">
        <v>0.28000000000000003</v>
      </c>
      <c r="JZU316" s="46">
        <v>63</v>
      </c>
      <c r="JZV316" s="46"/>
      <c r="JZW316" s="41">
        <v>209</v>
      </c>
      <c r="JZX316" s="42" t="s">
        <v>47</v>
      </c>
      <c r="JZY316" s="41">
        <v>40</v>
      </c>
      <c r="JZZ316" s="46">
        <v>5.08</v>
      </c>
      <c r="KAA316" s="46">
        <v>4.5999999999999996</v>
      </c>
      <c r="KAB316" s="46">
        <v>0.28000000000000003</v>
      </c>
      <c r="KAC316" s="46">
        <v>63</v>
      </c>
      <c r="KAD316" s="46"/>
      <c r="KAE316" s="41">
        <v>209</v>
      </c>
      <c r="KAF316" s="42" t="s">
        <v>47</v>
      </c>
      <c r="KAG316" s="41">
        <v>40</v>
      </c>
      <c r="KAH316" s="46">
        <v>5.08</v>
      </c>
      <c r="KAI316" s="46">
        <v>4.5999999999999996</v>
      </c>
      <c r="KAJ316" s="46">
        <v>0.28000000000000003</v>
      </c>
      <c r="KAK316" s="46">
        <v>63</v>
      </c>
      <c r="KAL316" s="46"/>
      <c r="KAM316" s="41">
        <v>209</v>
      </c>
      <c r="KAN316" s="42" t="s">
        <v>47</v>
      </c>
      <c r="KAO316" s="41">
        <v>40</v>
      </c>
      <c r="KAP316" s="46">
        <v>5.08</v>
      </c>
      <c r="KAQ316" s="46">
        <v>4.5999999999999996</v>
      </c>
      <c r="KAR316" s="46">
        <v>0.28000000000000003</v>
      </c>
      <c r="KAS316" s="46">
        <v>63</v>
      </c>
      <c r="KAT316" s="46"/>
      <c r="KAU316" s="41">
        <v>209</v>
      </c>
      <c r="KAV316" s="42" t="s">
        <v>47</v>
      </c>
      <c r="KAW316" s="41">
        <v>40</v>
      </c>
      <c r="KAX316" s="46">
        <v>5.08</v>
      </c>
      <c r="KAY316" s="46">
        <v>4.5999999999999996</v>
      </c>
      <c r="KAZ316" s="46">
        <v>0.28000000000000003</v>
      </c>
      <c r="KBA316" s="46">
        <v>63</v>
      </c>
      <c r="KBB316" s="46"/>
      <c r="KBC316" s="41">
        <v>209</v>
      </c>
      <c r="KBD316" s="42" t="s">
        <v>47</v>
      </c>
      <c r="KBE316" s="41">
        <v>40</v>
      </c>
      <c r="KBF316" s="46">
        <v>5.08</v>
      </c>
      <c r="KBG316" s="46">
        <v>4.5999999999999996</v>
      </c>
      <c r="KBH316" s="46">
        <v>0.28000000000000003</v>
      </c>
      <c r="KBI316" s="46">
        <v>63</v>
      </c>
      <c r="KBJ316" s="46"/>
      <c r="KBK316" s="41">
        <v>209</v>
      </c>
      <c r="KBL316" s="42" t="s">
        <v>47</v>
      </c>
      <c r="KBM316" s="41">
        <v>40</v>
      </c>
      <c r="KBN316" s="46">
        <v>5.08</v>
      </c>
      <c r="KBO316" s="46">
        <v>4.5999999999999996</v>
      </c>
      <c r="KBP316" s="46">
        <v>0.28000000000000003</v>
      </c>
      <c r="KBQ316" s="46">
        <v>63</v>
      </c>
      <c r="KBR316" s="46"/>
      <c r="KBS316" s="41">
        <v>209</v>
      </c>
      <c r="KBT316" s="42" t="s">
        <v>47</v>
      </c>
      <c r="KBU316" s="41">
        <v>40</v>
      </c>
      <c r="KBV316" s="46">
        <v>5.08</v>
      </c>
      <c r="KBW316" s="46">
        <v>4.5999999999999996</v>
      </c>
      <c r="KBX316" s="46">
        <v>0.28000000000000003</v>
      </c>
      <c r="KBY316" s="46">
        <v>63</v>
      </c>
      <c r="KBZ316" s="46"/>
      <c r="KCA316" s="41">
        <v>209</v>
      </c>
      <c r="KCB316" s="42" t="s">
        <v>47</v>
      </c>
      <c r="KCC316" s="41">
        <v>40</v>
      </c>
      <c r="KCD316" s="46">
        <v>5.08</v>
      </c>
      <c r="KCE316" s="46">
        <v>4.5999999999999996</v>
      </c>
      <c r="KCF316" s="46">
        <v>0.28000000000000003</v>
      </c>
      <c r="KCG316" s="46">
        <v>63</v>
      </c>
      <c r="KCH316" s="46"/>
      <c r="KCI316" s="41">
        <v>209</v>
      </c>
      <c r="KCJ316" s="42" t="s">
        <v>47</v>
      </c>
      <c r="KCK316" s="41">
        <v>40</v>
      </c>
      <c r="KCL316" s="46">
        <v>5.08</v>
      </c>
      <c r="KCM316" s="46">
        <v>4.5999999999999996</v>
      </c>
      <c r="KCN316" s="46">
        <v>0.28000000000000003</v>
      </c>
      <c r="KCO316" s="46">
        <v>63</v>
      </c>
      <c r="KCP316" s="46"/>
      <c r="KCQ316" s="41">
        <v>209</v>
      </c>
      <c r="KCR316" s="42" t="s">
        <v>47</v>
      </c>
      <c r="KCS316" s="41">
        <v>40</v>
      </c>
      <c r="KCT316" s="46">
        <v>5.08</v>
      </c>
      <c r="KCU316" s="46">
        <v>4.5999999999999996</v>
      </c>
      <c r="KCV316" s="46">
        <v>0.28000000000000003</v>
      </c>
      <c r="KCW316" s="46">
        <v>63</v>
      </c>
      <c r="KCX316" s="46"/>
      <c r="KCY316" s="41">
        <v>209</v>
      </c>
      <c r="KCZ316" s="42" t="s">
        <v>47</v>
      </c>
      <c r="KDA316" s="41">
        <v>40</v>
      </c>
      <c r="KDB316" s="46">
        <v>5.08</v>
      </c>
      <c r="KDC316" s="46">
        <v>4.5999999999999996</v>
      </c>
      <c r="KDD316" s="46">
        <v>0.28000000000000003</v>
      </c>
      <c r="KDE316" s="46">
        <v>63</v>
      </c>
      <c r="KDF316" s="46"/>
      <c r="KDG316" s="41">
        <v>209</v>
      </c>
      <c r="KDH316" s="42" t="s">
        <v>47</v>
      </c>
      <c r="KDI316" s="41">
        <v>40</v>
      </c>
      <c r="KDJ316" s="46">
        <v>5.08</v>
      </c>
      <c r="KDK316" s="46">
        <v>4.5999999999999996</v>
      </c>
      <c r="KDL316" s="46">
        <v>0.28000000000000003</v>
      </c>
      <c r="KDM316" s="46">
        <v>63</v>
      </c>
      <c r="KDN316" s="46"/>
      <c r="KDO316" s="41">
        <v>209</v>
      </c>
      <c r="KDP316" s="42" t="s">
        <v>47</v>
      </c>
      <c r="KDQ316" s="41">
        <v>40</v>
      </c>
      <c r="KDR316" s="46">
        <v>5.08</v>
      </c>
      <c r="KDS316" s="46">
        <v>4.5999999999999996</v>
      </c>
      <c r="KDT316" s="46">
        <v>0.28000000000000003</v>
      </c>
      <c r="KDU316" s="46">
        <v>63</v>
      </c>
      <c r="KDV316" s="46"/>
      <c r="KDW316" s="41">
        <v>209</v>
      </c>
      <c r="KDX316" s="42" t="s">
        <v>47</v>
      </c>
      <c r="KDY316" s="41">
        <v>40</v>
      </c>
      <c r="KDZ316" s="46">
        <v>5.08</v>
      </c>
      <c r="KEA316" s="46">
        <v>4.5999999999999996</v>
      </c>
      <c r="KEB316" s="46">
        <v>0.28000000000000003</v>
      </c>
      <c r="KEC316" s="46">
        <v>63</v>
      </c>
      <c r="KED316" s="46"/>
      <c r="KEE316" s="41">
        <v>209</v>
      </c>
      <c r="KEF316" s="42" t="s">
        <v>47</v>
      </c>
      <c r="KEG316" s="41">
        <v>40</v>
      </c>
      <c r="KEH316" s="46">
        <v>5.08</v>
      </c>
      <c r="KEI316" s="46">
        <v>4.5999999999999996</v>
      </c>
      <c r="KEJ316" s="46">
        <v>0.28000000000000003</v>
      </c>
      <c r="KEK316" s="46">
        <v>63</v>
      </c>
      <c r="KEL316" s="46"/>
      <c r="KEM316" s="41">
        <v>209</v>
      </c>
      <c r="KEN316" s="42" t="s">
        <v>47</v>
      </c>
      <c r="KEO316" s="41">
        <v>40</v>
      </c>
      <c r="KEP316" s="46">
        <v>5.08</v>
      </c>
      <c r="KEQ316" s="46">
        <v>4.5999999999999996</v>
      </c>
      <c r="KER316" s="46">
        <v>0.28000000000000003</v>
      </c>
      <c r="KES316" s="46">
        <v>63</v>
      </c>
      <c r="KET316" s="46"/>
      <c r="KEU316" s="41">
        <v>209</v>
      </c>
      <c r="KEV316" s="42" t="s">
        <v>47</v>
      </c>
      <c r="KEW316" s="41">
        <v>40</v>
      </c>
      <c r="KEX316" s="46">
        <v>5.08</v>
      </c>
      <c r="KEY316" s="46">
        <v>4.5999999999999996</v>
      </c>
      <c r="KEZ316" s="46">
        <v>0.28000000000000003</v>
      </c>
      <c r="KFA316" s="46">
        <v>63</v>
      </c>
      <c r="KFB316" s="46"/>
      <c r="KFC316" s="41">
        <v>209</v>
      </c>
      <c r="KFD316" s="42" t="s">
        <v>47</v>
      </c>
      <c r="KFE316" s="41">
        <v>40</v>
      </c>
      <c r="KFF316" s="46">
        <v>5.08</v>
      </c>
      <c r="KFG316" s="46">
        <v>4.5999999999999996</v>
      </c>
      <c r="KFH316" s="46">
        <v>0.28000000000000003</v>
      </c>
      <c r="KFI316" s="46">
        <v>63</v>
      </c>
      <c r="KFJ316" s="46"/>
      <c r="KFK316" s="41">
        <v>209</v>
      </c>
      <c r="KFL316" s="42" t="s">
        <v>47</v>
      </c>
      <c r="KFM316" s="41">
        <v>40</v>
      </c>
      <c r="KFN316" s="46">
        <v>5.08</v>
      </c>
      <c r="KFO316" s="46">
        <v>4.5999999999999996</v>
      </c>
      <c r="KFP316" s="46">
        <v>0.28000000000000003</v>
      </c>
      <c r="KFQ316" s="46">
        <v>63</v>
      </c>
      <c r="KFR316" s="46"/>
      <c r="KFS316" s="41">
        <v>209</v>
      </c>
      <c r="KFT316" s="42" t="s">
        <v>47</v>
      </c>
      <c r="KFU316" s="41">
        <v>40</v>
      </c>
      <c r="KFV316" s="46">
        <v>5.08</v>
      </c>
      <c r="KFW316" s="46">
        <v>4.5999999999999996</v>
      </c>
      <c r="KFX316" s="46">
        <v>0.28000000000000003</v>
      </c>
      <c r="KFY316" s="46">
        <v>63</v>
      </c>
      <c r="KFZ316" s="46"/>
      <c r="KGA316" s="41">
        <v>209</v>
      </c>
      <c r="KGB316" s="42" t="s">
        <v>47</v>
      </c>
      <c r="KGC316" s="41">
        <v>40</v>
      </c>
      <c r="KGD316" s="46">
        <v>5.08</v>
      </c>
      <c r="KGE316" s="46">
        <v>4.5999999999999996</v>
      </c>
      <c r="KGF316" s="46">
        <v>0.28000000000000003</v>
      </c>
      <c r="KGG316" s="46">
        <v>63</v>
      </c>
      <c r="KGH316" s="46"/>
      <c r="KGI316" s="41">
        <v>209</v>
      </c>
      <c r="KGJ316" s="42" t="s">
        <v>47</v>
      </c>
      <c r="KGK316" s="41">
        <v>40</v>
      </c>
      <c r="KGL316" s="46">
        <v>5.08</v>
      </c>
      <c r="KGM316" s="46">
        <v>4.5999999999999996</v>
      </c>
      <c r="KGN316" s="46">
        <v>0.28000000000000003</v>
      </c>
      <c r="KGO316" s="46">
        <v>63</v>
      </c>
      <c r="KGP316" s="46"/>
      <c r="KGQ316" s="41">
        <v>209</v>
      </c>
      <c r="KGR316" s="42" t="s">
        <v>47</v>
      </c>
      <c r="KGS316" s="41">
        <v>40</v>
      </c>
      <c r="KGT316" s="46">
        <v>5.08</v>
      </c>
      <c r="KGU316" s="46">
        <v>4.5999999999999996</v>
      </c>
      <c r="KGV316" s="46">
        <v>0.28000000000000003</v>
      </c>
      <c r="KGW316" s="46">
        <v>63</v>
      </c>
      <c r="KGX316" s="46"/>
      <c r="KGY316" s="41">
        <v>209</v>
      </c>
      <c r="KGZ316" s="42" t="s">
        <v>47</v>
      </c>
      <c r="KHA316" s="41">
        <v>40</v>
      </c>
      <c r="KHB316" s="46">
        <v>5.08</v>
      </c>
      <c r="KHC316" s="46">
        <v>4.5999999999999996</v>
      </c>
      <c r="KHD316" s="46">
        <v>0.28000000000000003</v>
      </c>
      <c r="KHE316" s="46">
        <v>63</v>
      </c>
      <c r="KHF316" s="46"/>
      <c r="KHG316" s="41">
        <v>209</v>
      </c>
      <c r="KHH316" s="42" t="s">
        <v>47</v>
      </c>
      <c r="KHI316" s="41">
        <v>40</v>
      </c>
      <c r="KHJ316" s="46">
        <v>5.08</v>
      </c>
      <c r="KHK316" s="46">
        <v>4.5999999999999996</v>
      </c>
      <c r="KHL316" s="46">
        <v>0.28000000000000003</v>
      </c>
      <c r="KHM316" s="46">
        <v>63</v>
      </c>
      <c r="KHN316" s="46"/>
      <c r="KHO316" s="41">
        <v>209</v>
      </c>
      <c r="KHP316" s="42" t="s">
        <v>47</v>
      </c>
      <c r="KHQ316" s="41">
        <v>40</v>
      </c>
      <c r="KHR316" s="46">
        <v>5.08</v>
      </c>
      <c r="KHS316" s="46">
        <v>4.5999999999999996</v>
      </c>
      <c r="KHT316" s="46">
        <v>0.28000000000000003</v>
      </c>
      <c r="KHU316" s="46">
        <v>63</v>
      </c>
      <c r="KHV316" s="46"/>
      <c r="KHW316" s="41">
        <v>209</v>
      </c>
      <c r="KHX316" s="42" t="s">
        <v>47</v>
      </c>
      <c r="KHY316" s="41">
        <v>40</v>
      </c>
      <c r="KHZ316" s="46">
        <v>5.08</v>
      </c>
      <c r="KIA316" s="46">
        <v>4.5999999999999996</v>
      </c>
      <c r="KIB316" s="46">
        <v>0.28000000000000003</v>
      </c>
      <c r="KIC316" s="46">
        <v>63</v>
      </c>
      <c r="KID316" s="46"/>
      <c r="KIE316" s="41">
        <v>209</v>
      </c>
      <c r="KIF316" s="42" t="s">
        <v>47</v>
      </c>
      <c r="KIG316" s="41">
        <v>40</v>
      </c>
      <c r="KIH316" s="46">
        <v>5.08</v>
      </c>
      <c r="KII316" s="46">
        <v>4.5999999999999996</v>
      </c>
      <c r="KIJ316" s="46">
        <v>0.28000000000000003</v>
      </c>
      <c r="KIK316" s="46">
        <v>63</v>
      </c>
      <c r="KIL316" s="46"/>
      <c r="KIM316" s="41">
        <v>209</v>
      </c>
      <c r="KIN316" s="42" t="s">
        <v>47</v>
      </c>
      <c r="KIO316" s="41">
        <v>40</v>
      </c>
      <c r="KIP316" s="46">
        <v>5.08</v>
      </c>
      <c r="KIQ316" s="46">
        <v>4.5999999999999996</v>
      </c>
      <c r="KIR316" s="46">
        <v>0.28000000000000003</v>
      </c>
      <c r="KIS316" s="46">
        <v>63</v>
      </c>
      <c r="KIT316" s="46"/>
      <c r="KIU316" s="41">
        <v>209</v>
      </c>
      <c r="KIV316" s="42" t="s">
        <v>47</v>
      </c>
      <c r="KIW316" s="41">
        <v>40</v>
      </c>
      <c r="KIX316" s="46">
        <v>5.08</v>
      </c>
      <c r="KIY316" s="46">
        <v>4.5999999999999996</v>
      </c>
      <c r="KIZ316" s="46">
        <v>0.28000000000000003</v>
      </c>
      <c r="KJA316" s="46">
        <v>63</v>
      </c>
      <c r="KJB316" s="46"/>
      <c r="KJC316" s="41">
        <v>209</v>
      </c>
      <c r="KJD316" s="42" t="s">
        <v>47</v>
      </c>
      <c r="KJE316" s="41">
        <v>40</v>
      </c>
      <c r="KJF316" s="46">
        <v>5.08</v>
      </c>
      <c r="KJG316" s="46">
        <v>4.5999999999999996</v>
      </c>
      <c r="KJH316" s="46">
        <v>0.28000000000000003</v>
      </c>
      <c r="KJI316" s="46">
        <v>63</v>
      </c>
      <c r="KJJ316" s="46"/>
      <c r="KJK316" s="41">
        <v>209</v>
      </c>
      <c r="KJL316" s="42" t="s">
        <v>47</v>
      </c>
      <c r="KJM316" s="41">
        <v>40</v>
      </c>
      <c r="KJN316" s="46">
        <v>5.08</v>
      </c>
      <c r="KJO316" s="46">
        <v>4.5999999999999996</v>
      </c>
      <c r="KJP316" s="46">
        <v>0.28000000000000003</v>
      </c>
      <c r="KJQ316" s="46">
        <v>63</v>
      </c>
      <c r="KJR316" s="46"/>
      <c r="KJS316" s="41">
        <v>209</v>
      </c>
      <c r="KJT316" s="42" t="s">
        <v>47</v>
      </c>
      <c r="KJU316" s="41">
        <v>40</v>
      </c>
      <c r="KJV316" s="46">
        <v>5.08</v>
      </c>
      <c r="KJW316" s="46">
        <v>4.5999999999999996</v>
      </c>
      <c r="KJX316" s="46">
        <v>0.28000000000000003</v>
      </c>
      <c r="KJY316" s="46">
        <v>63</v>
      </c>
      <c r="KJZ316" s="46"/>
      <c r="KKA316" s="41">
        <v>209</v>
      </c>
      <c r="KKB316" s="42" t="s">
        <v>47</v>
      </c>
      <c r="KKC316" s="41">
        <v>40</v>
      </c>
      <c r="KKD316" s="46">
        <v>5.08</v>
      </c>
      <c r="KKE316" s="46">
        <v>4.5999999999999996</v>
      </c>
      <c r="KKF316" s="46">
        <v>0.28000000000000003</v>
      </c>
      <c r="KKG316" s="46">
        <v>63</v>
      </c>
      <c r="KKH316" s="46"/>
      <c r="KKI316" s="41">
        <v>209</v>
      </c>
      <c r="KKJ316" s="42" t="s">
        <v>47</v>
      </c>
      <c r="KKK316" s="41">
        <v>40</v>
      </c>
      <c r="KKL316" s="46">
        <v>5.08</v>
      </c>
      <c r="KKM316" s="46">
        <v>4.5999999999999996</v>
      </c>
      <c r="KKN316" s="46">
        <v>0.28000000000000003</v>
      </c>
      <c r="KKO316" s="46">
        <v>63</v>
      </c>
      <c r="KKP316" s="46"/>
      <c r="KKQ316" s="41">
        <v>209</v>
      </c>
      <c r="KKR316" s="42" t="s">
        <v>47</v>
      </c>
      <c r="KKS316" s="41">
        <v>40</v>
      </c>
      <c r="KKT316" s="46">
        <v>5.08</v>
      </c>
      <c r="KKU316" s="46">
        <v>4.5999999999999996</v>
      </c>
      <c r="KKV316" s="46">
        <v>0.28000000000000003</v>
      </c>
      <c r="KKW316" s="46">
        <v>63</v>
      </c>
      <c r="KKX316" s="46"/>
      <c r="KKY316" s="41">
        <v>209</v>
      </c>
      <c r="KKZ316" s="42" t="s">
        <v>47</v>
      </c>
      <c r="KLA316" s="41">
        <v>40</v>
      </c>
      <c r="KLB316" s="46">
        <v>5.08</v>
      </c>
      <c r="KLC316" s="46">
        <v>4.5999999999999996</v>
      </c>
      <c r="KLD316" s="46">
        <v>0.28000000000000003</v>
      </c>
      <c r="KLE316" s="46">
        <v>63</v>
      </c>
      <c r="KLF316" s="46"/>
      <c r="KLG316" s="41">
        <v>209</v>
      </c>
      <c r="KLH316" s="42" t="s">
        <v>47</v>
      </c>
      <c r="KLI316" s="41">
        <v>40</v>
      </c>
      <c r="KLJ316" s="46">
        <v>5.08</v>
      </c>
      <c r="KLK316" s="46">
        <v>4.5999999999999996</v>
      </c>
      <c r="KLL316" s="46">
        <v>0.28000000000000003</v>
      </c>
      <c r="KLM316" s="46">
        <v>63</v>
      </c>
      <c r="KLN316" s="46"/>
      <c r="KLO316" s="41">
        <v>209</v>
      </c>
      <c r="KLP316" s="42" t="s">
        <v>47</v>
      </c>
      <c r="KLQ316" s="41">
        <v>40</v>
      </c>
      <c r="KLR316" s="46">
        <v>5.08</v>
      </c>
      <c r="KLS316" s="46">
        <v>4.5999999999999996</v>
      </c>
      <c r="KLT316" s="46">
        <v>0.28000000000000003</v>
      </c>
      <c r="KLU316" s="46">
        <v>63</v>
      </c>
      <c r="KLV316" s="46"/>
      <c r="KLW316" s="41">
        <v>209</v>
      </c>
      <c r="KLX316" s="42" t="s">
        <v>47</v>
      </c>
      <c r="KLY316" s="41">
        <v>40</v>
      </c>
      <c r="KLZ316" s="46">
        <v>5.08</v>
      </c>
      <c r="KMA316" s="46">
        <v>4.5999999999999996</v>
      </c>
      <c r="KMB316" s="46">
        <v>0.28000000000000003</v>
      </c>
      <c r="KMC316" s="46">
        <v>63</v>
      </c>
      <c r="KMD316" s="46"/>
      <c r="KME316" s="41">
        <v>209</v>
      </c>
      <c r="KMF316" s="42" t="s">
        <v>47</v>
      </c>
      <c r="KMG316" s="41">
        <v>40</v>
      </c>
      <c r="KMH316" s="46">
        <v>5.08</v>
      </c>
      <c r="KMI316" s="46">
        <v>4.5999999999999996</v>
      </c>
      <c r="KMJ316" s="46">
        <v>0.28000000000000003</v>
      </c>
      <c r="KMK316" s="46">
        <v>63</v>
      </c>
      <c r="KML316" s="46"/>
      <c r="KMM316" s="41">
        <v>209</v>
      </c>
      <c r="KMN316" s="42" t="s">
        <v>47</v>
      </c>
      <c r="KMO316" s="41">
        <v>40</v>
      </c>
      <c r="KMP316" s="46">
        <v>5.08</v>
      </c>
      <c r="KMQ316" s="46">
        <v>4.5999999999999996</v>
      </c>
      <c r="KMR316" s="46">
        <v>0.28000000000000003</v>
      </c>
      <c r="KMS316" s="46">
        <v>63</v>
      </c>
      <c r="KMT316" s="46"/>
      <c r="KMU316" s="41">
        <v>209</v>
      </c>
      <c r="KMV316" s="42" t="s">
        <v>47</v>
      </c>
      <c r="KMW316" s="41">
        <v>40</v>
      </c>
      <c r="KMX316" s="46">
        <v>5.08</v>
      </c>
      <c r="KMY316" s="46">
        <v>4.5999999999999996</v>
      </c>
      <c r="KMZ316" s="46">
        <v>0.28000000000000003</v>
      </c>
      <c r="KNA316" s="46">
        <v>63</v>
      </c>
      <c r="KNB316" s="46"/>
      <c r="KNC316" s="41">
        <v>209</v>
      </c>
      <c r="KND316" s="42" t="s">
        <v>47</v>
      </c>
      <c r="KNE316" s="41">
        <v>40</v>
      </c>
      <c r="KNF316" s="46">
        <v>5.08</v>
      </c>
      <c r="KNG316" s="46">
        <v>4.5999999999999996</v>
      </c>
      <c r="KNH316" s="46">
        <v>0.28000000000000003</v>
      </c>
      <c r="KNI316" s="46">
        <v>63</v>
      </c>
      <c r="KNJ316" s="46"/>
      <c r="KNK316" s="41">
        <v>209</v>
      </c>
      <c r="KNL316" s="42" t="s">
        <v>47</v>
      </c>
      <c r="KNM316" s="41">
        <v>40</v>
      </c>
      <c r="KNN316" s="46">
        <v>5.08</v>
      </c>
      <c r="KNO316" s="46">
        <v>4.5999999999999996</v>
      </c>
      <c r="KNP316" s="46">
        <v>0.28000000000000003</v>
      </c>
      <c r="KNQ316" s="46">
        <v>63</v>
      </c>
      <c r="KNR316" s="46"/>
      <c r="KNS316" s="41">
        <v>209</v>
      </c>
      <c r="KNT316" s="42" t="s">
        <v>47</v>
      </c>
      <c r="KNU316" s="41">
        <v>40</v>
      </c>
      <c r="KNV316" s="46">
        <v>5.08</v>
      </c>
      <c r="KNW316" s="46">
        <v>4.5999999999999996</v>
      </c>
      <c r="KNX316" s="46">
        <v>0.28000000000000003</v>
      </c>
      <c r="KNY316" s="46">
        <v>63</v>
      </c>
      <c r="KNZ316" s="46"/>
      <c r="KOA316" s="41">
        <v>209</v>
      </c>
      <c r="KOB316" s="42" t="s">
        <v>47</v>
      </c>
      <c r="KOC316" s="41">
        <v>40</v>
      </c>
      <c r="KOD316" s="46">
        <v>5.08</v>
      </c>
      <c r="KOE316" s="46">
        <v>4.5999999999999996</v>
      </c>
      <c r="KOF316" s="46">
        <v>0.28000000000000003</v>
      </c>
      <c r="KOG316" s="46">
        <v>63</v>
      </c>
      <c r="KOH316" s="46"/>
      <c r="KOI316" s="41">
        <v>209</v>
      </c>
      <c r="KOJ316" s="42" t="s">
        <v>47</v>
      </c>
      <c r="KOK316" s="41">
        <v>40</v>
      </c>
      <c r="KOL316" s="46">
        <v>5.08</v>
      </c>
      <c r="KOM316" s="46">
        <v>4.5999999999999996</v>
      </c>
      <c r="KON316" s="46">
        <v>0.28000000000000003</v>
      </c>
      <c r="KOO316" s="46">
        <v>63</v>
      </c>
      <c r="KOP316" s="46"/>
      <c r="KOQ316" s="41">
        <v>209</v>
      </c>
      <c r="KOR316" s="42" t="s">
        <v>47</v>
      </c>
      <c r="KOS316" s="41">
        <v>40</v>
      </c>
      <c r="KOT316" s="46">
        <v>5.08</v>
      </c>
      <c r="KOU316" s="46">
        <v>4.5999999999999996</v>
      </c>
      <c r="KOV316" s="46">
        <v>0.28000000000000003</v>
      </c>
      <c r="KOW316" s="46">
        <v>63</v>
      </c>
      <c r="KOX316" s="46"/>
      <c r="KOY316" s="41">
        <v>209</v>
      </c>
      <c r="KOZ316" s="42" t="s">
        <v>47</v>
      </c>
      <c r="KPA316" s="41">
        <v>40</v>
      </c>
      <c r="KPB316" s="46">
        <v>5.08</v>
      </c>
      <c r="KPC316" s="46">
        <v>4.5999999999999996</v>
      </c>
      <c r="KPD316" s="46">
        <v>0.28000000000000003</v>
      </c>
      <c r="KPE316" s="46">
        <v>63</v>
      </c>
      <c r="KPF316" s="46"/>
      <c r="KPG316" s="41">
        <v>209</v>
      </c>
      <c r="KPH316" s="42" t="s">
        <v>47</v>
      </c>
      <c r="KPI316" s="41">
        <v>40</v>
      </c>
      <c r="KPJ316" s="46">
        <v>5.08</v>
      </c>
      <c r="KPK316" s="46">
        <v>4.5999999999999996</v>
      </c>
      <c r="KPL316" s="46">
        <v>0.28000000000000003</v>
      </c>
      <c r="KPM316" s="46">
        <v>63</v>
      </c>
      <c r="KPN316" s="46"/>
      <c r="KPO316" s="41">
        <v>209</v>
      </c>
      <c r="KPP316" s="42" t="s">
        <v>47</v>
      </c>
      <c r="KPQ316" s="41">
        <v>40</v>
      </c>
      <c r="KPR316" s="46">
        <v>5.08</v>
      </c>
      <c r="KPS316" s="46">
        <v>4.5999999999999996</v>
      </c>
      <c r="KPT316" s="46">
        <v>0.28000000000000003</v>
      </c>
      <c r="KPU316" s="46">
        <v>63</v>
      </c>
      <c r="KPV316" s="46"/>
      <c r="KPW316" s="41">
        <v>209</v>
      </c>
      <c r="KPX316" s="42" t="s">
        <v>47</v>
      </c>
      <c r="KPY316" s="41">
        <v>40</v>
      </c>
      <c r="KPZ316" s="46">
        <v>5.08</v>
      </c>
      <c r="KQA316" s="46">
        <v>4.5999999999999996</v>
      </c>
      <c r="KQB316" s="46">
        <v>0.28000000000000003</v>
      </c>
      <c r="KQC316" s="46">
        <v>63</v>
      </c>
      <c r="KQD316" s="46"/>
      <c r="KQE316" s="41">
        <v>209</v>
      </c>
      <c r="KQF316" s="42" t="s">
        <v>47</v>
      </c>
      <c r="KQG316" s="41">
        <v>40</v>
      </c>
      <c r="KQH316" s="46">
        <v>5.08</v>
      </c>
      <c r="KQI316" s="46">
        <v>4.5999999999999996</v>
      </c>
      <c r="KQJ316" s="46">
        <v>0.28000000000000003</v>
      </c>
      <c r="KQK316" s="46">
        <v>63</v>
      </c>
      <c r="KQL316" s="46"/>
      <c r="KQM316" s="41">
        <v>209</v>
      </c>
      <c r="KQN316" s="42" t="s">
        <v>47</v>
      </c>
      <c r="KQO316" s="41">
        <v>40</v>
      </c>
      <c r="KQP316" s="46">
        <v>5.08</v>
      </c>
      <c r="KQQ316" s="46">
        <v>4.5999999999999996</v>
      </c>
      <c r="KQR316" s="46">
        <v>0.28000000000000003</v>
      </c>
      <c r="KQS316" s="46">
        <v>63</v>
      </c>
      <c r="KQT316" s="46"/>
      <c r="KQU316" s="41">
        <v>209</v>
      </c>
      <c r="KQV316" s="42" t="s">
        <v>47</v>
      </c>
      <c r="KQW316" s="41">
        <v>40</v>
      </c>
      <c r="KQX316" s="46">
        <v>5.08</v>
      </c>
      <c r="KQY316" s="46">
        <v>4.5999999999999996</v>
      </c>
      <c r="KQZ316" s="46">
        <v>0.28000000000000003</v>
      </c>
      <c r="KRA316" s="46">
        <v>63</v>
      </c>
      <c r="KRB316" s="46"/>
      <c r="KRC316" s="41">
        <v>209</v>
      </c>
      <c r="KRD316" s="42" t="s">
        <v>47</v>
      </c>
      <c r="KRE316" s="41">
        <v>40</v>
      </c>
      <c r="KRF316" s="46">
        <v>5.08</v>
      </c>
      <c r="KRG316" s="46">
        <v>4.5999999999999996</v>
      </c>
      <c r="KRH316" s="46">
        <v>0.28000000000000003</v>
      </c>
      <c r="KRI316" s="46">
        <v>63</v>
      </c>
      <c r="KRJ316" s="46"/>
      <c r="KRK316" s="41">
        <v>209</v>
      </c>
      <c r="KRL316" s="42" t="s">
        <v>47</v>
      </c>
      <c r="KRM316" s="41">
        <v>40</v>
      </c>
      <c r="KRN316" s="46">
        <v>5.08</v>
      </c>
      <c r="KRO316" s="46">
        <v>4.5999999999999996</v>
      </c>
      <c r="KRP316" s="46">
        <v>0.28000000000000003</v>
      </c>
      <c r="KRQ316" s="46">
        <v>63</v>
      </c>
      <c r="KRR316" s="46"/>
      <c r="KRS316" s="41">
        <v>209</v>
      </c>
      <c r="KRT316" s="42" t="s">
        <v>47</v>
      </c>
      <c r="KRU316" s="41">
        <v>40</v>
      </c>
      <c r="KRV316" s="46">
        <v>5.08</v>
      </c>
      <c r="KRW316" s="46">
        <v>4.5999999999999996</v>
      </c>
      <c r="KRX316" s="46">
        <v>0.28000000000000003</v>
      </c>
      <c r="KRY316" s="46">
        <v>63</v>
      </c>
      <c r="KRZ316" s="46"/>
      <c r="KSA316" s="41">
        <v>209</v>
      </c>
      <c r="KSB316" s="42" t="s">
        <v>47</v>
      </c>
      <c r="KSC316" s="41">
        <v>40</v>
      </c>
      <c r="KSD316" s="46">
        <v>5.08</v>
      </c>
      <c r="KSE316" s="46">
        <v>4.5999999999999996</v>
      </c>
      <c r="KSF316" s="46">
        <v>0.28000000000000003</v>
      </c>
      <c r="KSG316" s="46">
        <v>63</v>
      </c>
      <c r="KSH316" s="46"/>
      <c r="KSI316" s="41">
        <v>209</v>
      </c>
      <c r="KSJ316" s="42" t="s">
        <v>47</v>
      </c>
      <c r="KSK316" s="41">
        <v>40</v>
      </c>
      <c r="KSL316" s="46">
        <v>5.08</v>
      </c>
      <c r="KSM316" s="46">
        <v>4.5999999999999996</v>
      </c>
      <c r="KSN316" s="46">
        <v>0.28000000000000003</v>
      </c>
      <c r="KSO316" s="46">
        <v>63</v>
      </c>
      <c r="KSP316" s="46"/>
      <c r="KSQ316" s="41">
        <v>209</v>
      </c>
      <c r="KSR316" s="42" t="s">
        <v>47</v>
      </c>
      <c r="KSS316" s="41">
        <v>40</v>
      </c>
      <c r="KST316" s="46">
        <v>5.08</v>
      </c>
      <c r="KSU316" s="46">
        <v>4.5999999999999996</v>
      </c>
      <c r="KSV316" s="46">
        <v>0.28000000000000003</v>
      </c>
      <c r="KSW316" s="46">
        <v>63</v>
      </c>
      <c r="KSX316" s="46"/>
      <c r="KSY316" s="41">
        <v>209</v>
      </c>
      <c r="KSZ316" s="42" t="s">
        <v>47</v>
      </c>
      <c r="KTA316" s="41">
        <v>40</v>
      </c>
      <c r="KTB316" s="46">
        <v>5.08</v>
      </c>
      <c r="KTC316" s="46">
        <v>4.5999999999999996</v>
      </c>
      <c r="KTD316" s="46">
        <v>0.28000000000000003</v>
      </c>
      <c r="KTE316" s="46">
        <v>63</v>
      </c>
      <c r="KTF316" s="46"/>
      <c r="KTG316" s="41">
        <v>209</v>
      </c>
      <c r="KTH316" s="42" t="s">
        <v>47</v>
      </c>
      <c r="KTI316" s="41">
        <v>40</v>
      </c>
      <c r="KTJ316" s="46">
        <v>5.08</v>
      </c>
      <c r="KTK316" s="46">
        <v>4.5999999999999996</v>
      </c>
      <c r="KTL316" s="46">
        <v>0.28000000000000003</v>
      </c>
      <c r="KTM316" s="46">
        <v>63</v>
      </c>
      <c r="KTN316" s="46"/>
      <c r="KTO316" s="41">
        <v>209</v>
      </c>
      <c r="KTP316" s="42" t="s">
        <v>47</v>
      </c>
      <c r="KTQ316" s="41">
        <v>40</v>
      </c>
      <c r="KTR316" s="46">
        <v>5.08</v>
      </c>
      <c r="KTS316" s="46">
        <v>4.5999999999999996</v>
      </c>
      <c r="KTT316" s="46">
        <v>0.28000000000000003</v>
      </c>
      <c r="KTU316" s="46">
        <v>63</v>
      </c>
      <c r="KTV316" s="46"/>
      <c r="KTW316" s="41">
        <v>209</v>
      </c>
      <c r="KTX316" s="42" t="s">
        <v>47</v>
      </c>
      <c r="KTY316" s="41">
        <v>40</v>
      </c>
      <c r="KTZ316" s="46">
        <v>5.08</v>
      </c>
      <c r="KUA316" s="46">
        <v>4.5999999999999996</v>
      </c>
      <c r="KUB316" s="46">
        <v>0.28000000000000003</v>
      </c>
      <c r="KUC316" s="46">
        <v>63</v>
      </c>
      <c r="KUD316" s="46"/>
      <c r="KUE316" s="41">
        <v>209</v>
      </c>
      <c r="KUF316" s="42" t="s">
        <v>47</v>
      </c>
      <c r="KUG316" s="41">
        <v>40</v>
      </c>
      <c r="KUH316" s="46">
        <v>5.08</v>
      </c>
      <c r="KUI316" s="46">
        <v>4.5999999999999996</v>
      </c>
      <c r="KUJ316" s="46">
        <v>0.28000000000000003</v>
      </c>
      <c r="KUK316" s="46">
        <v>63</v>
      </c>
      <c r="KUL316" s="46"/>
      <c r="KUM316" s="41">
        <v>209</v>
      </c>
      <c r="KUN316" s="42" t="s">
        <v>47</v>
      </c>
      <c r="KUO316" s="41">
        <v>40</v>
      </c>
      <c r="KUP316" s="46">
        <v>5.08</v>
      </c>
      <c r="KUQ316" s="46">
        <v>4.5999999999999996</v>
      </c>
      <c r="KUR316" s="46">
        <v>0.28000000000000003</v>
      </c>
      <c r="KUS316" s="46">
        <v>63</v>
      </c>
      <c r="KUT316" s="46"/>
      <c r="KUU316" s="41">
        <v>209</v>
      </c>
      <c r="KUV316" s="42" t="s">
        <v>47</v>
      </c>
      <c r="KUW316" s="41">
        <v>40</v>
      </c>
      <c r="KUX316" s="46">
        <v>5.08</v>
      </c>
      <c r="KUY316" s="46">
        <v>4.5999999999999996</v>
      </c>
      <c r="KUZ316" s="46">
        <v>0.28000000000000003</v>
      </c>
      <c r="KVA316" s="46">
        <v>63</v>
      </c>
      <c r="KVB316" s="46"/>
      <c r="KVC316" s="41">
        <v>209</v>
      </c>
      <c r="KVD316" s="42" t="s">
        <v>47</v>
      </c>
      <c r="KVE316" s="41">
        <v>40</v>
      </c>
      <c r="KVF316" s="46">
        <v>5.08</v>
      </c>
      <c r="KVG316" s="46">
        <v>4.5999999999999996</v>
      </c>
      <c r="KVH316" s="46">
        <v>0.28000000000000003</v>
      </c>
      <c r="KVI316" s="46">
        <v>63</v>
      </c>
      <c r="KVJ316" s="46"/>
      <c r="KVK316" s="41">
        <v>209</v>
      </c>
      <c r="KVL316" s="42" t="s">
        <v>47</v>
      </c>
      <c r="KVM316" s="41">
        <v>40</v>
      </c>
      <c r="KVN316" s="46">
        <v>5.08</v>
      </c>
      <c r="KVO316" s="46">
        <v>4.5999999999999996</v>
      </c>
      <c r="KVP316" s="46">
        <v>0.28000000000000003</v>
      </c>
      <c r="KVQ316" s="46">
        <v>63</v>
      </c>
      <c r="KVR316" s="46"/>
      <c r="KVS316" s="41">
        <v>209</v>
      </c>
      <c r="KVT316" s="42" t="s">
        <v>47</v>
      </c>
      <c r="KVU316" s="41">
        <v>40</v>
      </c>
      <c r="KVV316" s="46">
        <v>5.08</v>
      </c>
      <c r="KVW316" s="46">
        <v>4.5999999999999996</v>
      </c>
      <c r="KVX316" s="46">
        <v>0.28000000000000003</v>
      </c>
      <c r="KVY316" s="46">
        <v>63</v>
      </c>
      <c r="KVZ316" s="46"/>
      <c r="KWA316" s="41">
        <v>209</v>
      </c>
      <c r="KWB316" s="42" t="s">
        <v>47</v>
      </c>
      <c r="KWC316" s="41">
        <v>40</v>
      </c>
      <c r="KWD316" s="46">
        <v>5.08</v>
      </c>
      <c r="KWE316" s="46">
        <v>4.5999999999999996</v>
      </c>
      <c r="KWF316" s="46">
        <v>0.28000000000000003</v>
      </c>
      <c r="KWG316" s="46">
        <v>63</v>
      </c>
      <c r="KWH316" s="46"/>
      <c r="KWI316" s="41">
        <v>209</v>
      </c>
      <c r="KWJ316" s="42" t="s">
        <v>47</v>
      </c>
      <c r="KWK316" s="41">
        <v>40</v>
      </c>
      <c r="KWL316" s="46">
        <v>5.08</v>
      </c>
      <c r="KWM316" s="46">
        <v>4.5999999999999996</v>
      </c>
      <c r="KWN316" s="46">
        <v>0.28000000000000003</v>
      </c>
      <c r="KWO316" s="46">
        <v>63</v>
      </c>
      <c r="KWP316" s="46"/>
      <c r="KWQ316" s="41">
        <v>209</v>
      </c>
      <c r="KWR316" s="42" t="s">
        <v>47</v>
      </c>
      <c r="KWS316" s="41">
        <v>40</v>
      </c>
      <c r="KWT316" s="46">
        <v>5.08</v>
      </c>
      <c r="KWU316" s="46">
        <v>4.5999999999999996</v>
      </c>
      <c r="KWV316" s="46">
        <v>0.28000000000000003</v>
      </c>
      <c r="KWW316" s="46">
        <v>63</v>
      </c>
      <c r="KWX316" s="46"/>
      <c r="KWY316" s="41">
        <v>209</v>
      </c>
      <c r="KWZ316" s="42" t="s">
        <v>47</v>
      </c>
      <c r="KXA316" s="41">
        <v>40</v>
      </c>
      <c r="KXB316" s="46">
        <v>5.08</v>
      </c>
      <c r="KXC316" s="46">
        <v>4.5999999999999996</v>
      </c>
      <c r="KXD316" s="46">
        <v>0.28000000000000003</v>
      </c>
      <c r="KXE316" s="46">
        <v>63</v>
      </c>
      <c r="KXF316" s="46"/>
      <c r="KXG316" s="41">
        <v>209</v>
      </c>
      <c r="KXH316" s="42" t="s">
        <v>47</v>
      </c>
      <c r="KXI316" s="41">
        <v>40</v>
      </c>
      <c r="KXJ316" s="46">
        <v>5.08</v>
      </c>
      <c r="KXK316" s="46">
        <v>4.5999999999999996</v>
      </c>
      <c r="KXL316" s="46">
        <v>0.28000000000000003</v>
      </c>
      <c r="KXM316" s="46">
        <v>63</v>
      </c>
      <c r="KXN316" s="46"/>
      <c r="KXO316" s="41">
        <v>209</v>
      </c>
      <c r="KXP316" s="42" t="s">
        <v>47</v>
      </c>
      <c r="KXQ316" s="41">
        <v>40</v>
      </c>
      <c r="KXR316" s="46">
        <v>5.08</v>
      </c>
      <c r="KXS316" s="46">
        <v>4.5999999999999996</v>
      </c>
      <c r="KXT316" s="46">
        <v>0.28000000000000003</v>
      </c>
      <c r="KXU316" s="46">
        <v>63</v>
      </c>
      <c r="KXV316" s="46"/>
      <c r="KXW316" s="41">
        <v>209</v>
      </c>
      <c r="KXX316" s="42" t="s">
        <v>47</v>
      </c>
      <c r="KXY316" s="41">
        <v>40</v>
      </c>
      <c r="KXZ316" s="46">
        <v>5.08</v>
      </c>
      <c r="KYA316" s="46">
        <v>4.5999999999999996</v>
      </c>
      <c r="KYB316" s="46">
        <v>0.28000000000000003</v>
      </c>
      <c r="KYC316" s="46">
        <v>63</v>
      </c>
      <c r="KYD316" s="46"/>
      <c r="KYE316" s="41">
        <v>209</v>
      </c>
      <c r="KYF316" s="42" t="s">
        <v>47</v>
      </c>
      <c r="KYG316" s="41">
        <v>40</v>
      </c>
      <c r="KYH316" s="46">
        <v>5.08</v>
      </c>
      <c r="KYI316" s="46">
        <v>4.5999999999999996</v>
      </c>
      <c r="KYJ316" s="46">
        <v>0.28000000000000003</v>
      </c>
      <c r="KYK316" s="46">
        <v>63</v>
      </c>
      <c r="KYL316" s="46"/>
      <c r="KYM316" s="41">
        <v>209</v>
      </c>
      <c r="KYN316" s="42" t="s">
        <v>47</v>
      </c>
      <c r="KYO316" s="41">
        <v>40</v>
      </c>
      <c r="KYP316" s="46">
        <v>5.08</v>
      </c>
      <c r="KYQ316" s="46">
        <v>4.5999999999999996</v>
      </c>
      <c r="KYR316" s="46">
        <v>0.28000000000000003</v>
      </c>
      <c r="KYS316" s="46">
        <v>63</v>
      </c>
      <c r="KYT316" s="46"/>
      <c r="KYU316" s="41">
        <v>209</v>
      </c>
      <c r="KYV316" s="42" t="s">
        <v>47</v>
      </c>
      <c r="KYW316" s="41">
        <v>40</v>
      </c>
      <c r="KYX316" s="46">
        <v>5.08</v>
      </c>
      <c r="KYY316" s="46">
        <v>4.5999999999999996</v>
      </c>
      <c r="KYZ316" s="46">
        <v>0.28000000000000003</v>
      </c>
      <c r="KZA316" s="46">
        <v>63</v>
      </c>
      <c r="KZB316" s="46"/>
      <c r="KZC316" s="41">
        <v>209</v>
      </c>
      <c r="KZD316" s="42" t="s">
        <v>47</v>
      </c>
      <c r="KZE316" s="41">
        <v>40</v>
      </c>
      <c r="KZF316" s="46">
        <v>5.08</v>
      </c>
      <c r="KZG316" s="46">
        <v>4.5999999999999996</v>
      </c>
      <c r="KZH316" s="46">
        <v>0.28000000000000003</v>
      </c>
      <c r="KZI316" s="46">
        <v>63</v>
      </c>
      <c r="KZJ316" s="46"/>
      <c r="KZK316" s="41">
        <v>209</v>
      </c>
      <c r="KZL316" s="42" t="s">
        <v>47</v>
      </c>
      <c r="KZM316" s="41">
        <v>40</v>
      </c>
      <c r="KZN316" s="46">
        <v>5.08</v>
      </c>
      <c r="KZO316" s="46">
        <v>4.5999999999999996</v>
      </c>
      <c r="KZP316" s="46">
        <v>0.28000000000000003</v>
      </c>
      <c r="KZQ316" s="46">
        <v>63</v>
      </c>
      <c r="KZR316" s="46"/>
      <c r="KZS316" s="41">
        <v>209</v>
      </c>
      <c r="KZT316" s="42" t="s">
        <v>47</v>
      </c>
      <c r="KZU316" s="41">
        <v>40</v>
      </c>
      <c r="KZV316" s="46">
        <v>5.08</v>
      </c>
      <c r="KZW316" s="46">
        <v>4.5999999999999996</v>
      </c>
      <c r="KZX316" s="46">
        <v>0.28000000000000003</v>
      </c>
      <c r="KZY316" s="46">
        <v>63</v>
      </c>
      <c r="KZZ316" s="46"/>
      <c r="LAA316" s="41">
        <v>209</v>
      </c>
      <c r="LAB316" s="42" t="s">
        <v>47</v>
      </c>
      <c r="LAC316" s="41">
        <v>40</v>
      </c>
      <c r="LAD316" s="46">
        <v>5.08</v>
      </c>
      <c r="LAE316" s="46">
        <v>4.5999999999999996</v>
      </c>
      <c r="LAF316" s="46">
        <v>0.28000000000000003</v>
      </c>
      <c r="LAG316" s="46">
        <v>63</v>
      </c>
      <c r="LAH316" s="46"/>
      <c r="LAI316" s="41">
        <v>209</v>
      </c>
      <c r="LAJ316" s="42" t="s">
        <v>47</v>
      </c>
      <c r="LAK316" s="41">
        <v>40</v>
      </c>
      <c r="LAL316" s="46">
        <v>5.08</v>
      </c>
      <c r="LAM316" s="46">
        <v>4.5999999999999996</v>
      </c>
      <c r="LAN316" s="46">
        <v>0.28000000000000003</v>
      </c>
      <c r="LAO316" s="46">
        <v>63</v>
      </c>
      <c r="LAP316" s="46"/>
      <c r="LAQ316" s="41">
        <v>209</v>
      </c>
      <c r="LAR316" s="42" t="s">
        <v>47</v>
      </c>
      <c r="LAS316" s="41">
        <v>40</v>
      </c>
      <c r="LAT316" s="46">
        <v>5.08</v>
      </c>
      <c r="LAU316" s="46">
        <v>4.5999999999999996</v>
      </c>
      <c r="LAV316" s="46">
        <v>0.28000000000000003</v>
      </c>
      <c r="LAW316" s="46">
        <v>63</v>
      </c>
      <c r="LAX316" s="46"/>
      <c r="LAY316" s="41">
        <v>209</v>
      </c>
      <c r="LAZ316" s="42" t="s">
        <v>47</v>
      </c>
      <c r="LBA316" s="41">
        <v>40</v>
      </c>
      <c r="LBB316" s="46">
        <v>5.08</v>
      </c>
      <c r="LBC316" s="46">
        <v>4.5999999999999996</v>
      </c>
      <c r="LBD316" s="46">
        <v>0.28000000000000003</v>
      </c>
      <c r="LBE316" s="46">
        <v>63</v>
      </c>
      <c r="LBF316" s="46"/>
      <c r="LBG316" s="41">
        <v>209</v>
      </c>
      <c r="LBH316" s="42" t="s">
        <v>47</v>
      </c>
      <c r="LBI316" s="41">
        <v>40</v>
      </c>
      <c r="LBJ316" s="46">
        <v>5.08</v>
      </c>
      <c r="LBK316" s="46">
        <v>4.5999999999999996</v>
      </c>
      <c r="LBL316" s="46">
        <v>0.28000000000000003</v>
      </c>
      <c r="LBM316" s="46">
        <v>63</v>
      </c>
      <c r="LBN316" s="46"/>
      <c r="LBO316" s="41">
        <v>209</v>
      </c>
      <c r="LBP316" s="42" t="s">
        <v>47</v>
      </c>
      <c r="LBQ316" s="41">
        <v>40</v>
      </c>
      <c r="LBR316" s="46">
        <v>5.08</v>
      </c>
      <c r="LBS316" s="46">
        <v>4.5999999999999996</v>
      </c>
      <c r="LBT316" s="46">
        <v>0.28000000000000003</v>
      </c>
      <c r="LBU316" s="46">
        <v>63</v>
      </c>
      <c r="LBV316" s="46"/>
      <c r="LBW316" s="41">
        <v>209</v>
      </c>
      <c r="LBX316" s="42" t="s">
        <v>47</v>
      </c>
      <c r="LBY316" s="41">
        <v>40</v>
      </c>
      <c r="LBZ316" s="46">
        <v>5.08</v>
      </c>
      <c r="LCA316" s="46">
        <v>4.5999999999999996</v>
      </c>
      <c r="LCB316" s="46">
        <v>0.28000000000000003</v>
      </c>
      <c r="LCC316" s="46">
        <v>63</v>
      </c>
      <c r="LCD316" s="46"/>
      <c r="LCE316" s="41">
        <v>209</v>
      </c>
      <c r="LCF316" s="42" t="s">
        <v>47</v>
      </c>
      <c r="LCG316" s="41">
        <v>40</v>
      </c>
      <c r="LCH316" s="46">
        <v>5.08</v>
      </c>
      <c r="LCI316" s="46">
        <v>4.5999999999999996</v>
      </c>
      <c r="LCJ316" s="46">
        <v>0.28000000000000003</v>
      </c>
      <c r="LCK316" s="46">
        <v>63</v>
      </c>
      <c r="LCL316" s="46"/>
      <c r="LCM316" s="41">
        <v>209</v>
      </c>
      <c r="LCN316" s="42" t="s">
        <v>47</v>
      </c>
      <c r="LCO316" s="41">
        <v>40</v>
      </c>
      <c r="LCP316" s="46">
        <v>5.08</v>
      </c>
      <c r="LCQ316" s="46">
        <v>4.5999999999999996</v>
      </c>
      <c r="LCR316" s="46">
        <v>0.28000000000000003</v>
      </c>
      <c r="LCS316" s="46">
        <v>63</v>
      </c>
      <c r="LCT316" s="46"/>
      <c r="LCU316" s="41">
        <v>209</v>
      </c>
      <c r="LCV316" s="42" t="s">
        <v>47</v>
      </c>
      <c r="LCW316" s="41">
        <v>40</v>
      </c>
      <c r="LCX316" s="46">
        <v>5.08</v>
      </c>
      <c r="LCY316" s="46">
        <v>4.5999999999999996</v>
      </c>
      <c r="LCZ316" s="46">
        <v>0.28000000000000003</v>
      </c>
      <c r="LDA316" s="46">
        <v>63</v>
      </c>
      <c r="LDB316" s="46"/>
      <c r="LDC316" s="41">
        <v>209</v>
      </c>
      <c r="LDD316" s="42" t="s">
        <v>47</v>
      </c>
      <c r="LDE316" s="41">
        <v>40</v>
      </c>
      <c r="LDF316" s="46">
        <v>5.08</v>
      </c>
      <c r="LDG316" s="46">
        <v>4.5999999999999996</v>
      </c>
      <c r="LDH316" s="46">
        <v>0.28000000000000003</v>
      </c>
      <c r="LDI316" s="46">
        <v>63</v>
      </c>
      <c r="LDJ316" s="46"/>
      <c r="LDK316" s="41">
        <v>209</v>
      </c>
      <c r="LDL316" s="42" t="s">
        <v>47</v>
      </c>
      <c r="LDM316" s="41">
        <v>40</v>
      </c>
      <c r="LDN316" s="46">
        <v>5.08</v>
      </c>
      <c r="LDO316" s="46">
        <v>4.5999999999999996</v>
      </c>
      <c r="LDP316" s="46">
        <v>0.28000000000000003</v>
      </c>
      <c r="LDQ316" s="46">
        <v>63</v>
      </c>
      <c r="LDR316" s="46"/>
      <c r="LDS316" s="41">
        <v>209</v>
      </c>
      <c r="LDT316" s="42" t="s">
        <v>47</v>
      </c>
      <c r="LDU316" s="41">
        <v>40</v>
      </c>
      <c r="LDV316" s="46">
        <v>5.08</v>
      </c>
      <c r="LDW316" s="46">
        <v>4.5999999999999996</v>
      </c>
      <c r="LDX316" s="46">
        <v>0.28000000000000003</v>
      </c>
      <c r="LDY316" s="46">
        <v>63</v>
      </c>
      <c r="LDZ316" s="46"/>
      <c r="LEA316" s="41">
        <v>209</v>
      </c>
      <c r="LEB316" s="42" t="s">
        <v>47</v>
      </c>
      <c r="LEC316" s="41">
        <v>40</v>
      </c>
      <c r="LED316" s="46">
        <v>5.08</v>
      </c>
      <c r="LEE316" s="46">
        <v>4.5999999999999996</v>
      </c>
      <c r="LEF316" s="46">
        <v>0.28000000000000003</v>
      </c>
      <c r="LEG316" s="46">
        <v>63</v>
      </c>
      <c r="LEH316" s="46"/>
      <c r="LEI316" s="41">
        <v>209</v>
      </c>
      <c r="LEJ316" s="42" t="s">
        <v>47</v>
      </c>
      <c r="LEK316" s="41">
        <v>40</v>
      </c>
      <c r="LEL316" s="46">
        <v>5.08</v>
      </c>
      <c r="LEM316" s="46">
        <v>4.5999999999999996</v>
      </c>
      <c r="LEN316" s="46">
        <v>0.28000000000000003</v>
      </c>
      <c r="LEO316" s="46">
        <v>63</v>
      </c>
      <c r="LEP316" s="46"/>
      <c r="LEQ316" s="41">
        <v>209</v>
      </c>
      <c r="LER316" s="42" t="s">
        <v>47</v>
      </c>
      <c r="LES316" s="41">
        <v>40</v>
      </c>
      <c r="LET316" s="46">
        <v>5.08</v>
      </c>
      <c r="LEU316" s="46">
        <v>4.5999999999999996</v>
      </c>
      <c r="LEV316" s="46">
        <v>0.28000000000000003</v>
      </c>
      <c r="LEW316" s="46">
        <v>63</v>
      </c>
      <c r="LEX316" s="46"/>
      <c r="LEY316" s="41">
        <v>209</v>
      </c>
      <c r="LEZ316" s="42" t="s">
        <v>47</v>
      </c>
      <c r="LFA316" s="41">
        <v>40</v>
      </c>
      <c r="LFB316" s="46">
        <v>5.08</v>
      </c>
      <c r="LFC316" s="46">
        <v>4.5999999999999996</v>
      </c>
      <c r="LFD316" s="46">
        <v>0.28000000000000003</v>
      </c>
      <c r="LFE316" s="46">
        <v>63</v>
      </c>
      <c r="LFF316" s="46"/>
      <c r="LFG316" s="41">
        <v>209</v>
      </c>
      <c r="LFH316" s="42" t="s">
        <v>47</v>
      </c>
      <c r="LFI316" s="41">
        <v>40</v>
      </c>
      <c r="LFJ316" s="46">
        <v>5.08</v>
      </c>
      <c r="LFK316" s="46">
        <v>4.5999999999999996</v>
      </c>
      <c r="LFL316" s="46">
        <v>0.28000000000000003</v>
      </c>
      <c r="LFM316" s="46">
        <v>63</v>
      </c>
      <c r="LFN316" s="46"/>
      <c r="LFO316" s="41">
        <v>209</v>
      </c>
      <c r="LFP316" s="42" t="s">
        <v>47</v>
      </c>
      <c r="LFQ316" s="41">
        <v>40</v>
      </c>
      <c r="LFR316" s="46">
        <v>5.08</v>
      </c>
      <c r="LFS316" s="46">
        <v>4.5999999999999996</v>
      </c>
      <c r="LFT316" s="46">
        <v>0.28000000000000003</v>
      </c>
      <c r="LFU316" s="46">
        <v>63</v>
      </c>
      <c r="LFV316" s="46"/>
      <c r="LFW316" s="41">
        <v>209</v>
      </c>
      <c r="LFX316" s="42" t="s">
        <v>47</v>
      </c>
      <c r="LFY316" s="41">
        <v>40</v>
      </c>
      <c r="LFZ316" s="46">
        <v>5.08</v>
      </c>
      <c r="LGA316" s="46">
        <v>4.5999999999999996</v>
      </c>
      <c r="LGB316" s="46">
        <v>0.28000000000000003</v>
      </c>
      <c r="LGC316" s="46">
        <v>63</v>
      </c>
      <c r="LGD316" s="46"/>
      <c r="LGE316" s="41">
        <v>209</v>
      </c>
      <c r="LGF316" s="42" t="s">
        <v>47</v>
      </c>
      <c r="LGG316" s="41">
        <v>40</v>
      </c>
      <c r="LGH316" s="46">
        <v>5.08</v>
      </c>
      <c r="LGI316" s="46">
        <v>4.5999999999999996</v>
      </c>
      <c r="LGJ316" s="46">
        <v>0.28000000000000003</v>
      </c>
      <c r="LGK316" s="46">
        <v>63</v>
      </c>
      <c r="LGL316" s="46"/>
      <c r="LGM316" s="41">
        <v>209</v>
      </c>
      <c r="LGN316" s="42" t="s">
        <v>47</v>
      </c>
      <c r="LGO316" s="41">
        <v>40</v>
      </c>
      <c r="LGP316" s="46">
        <v>5.08</v>
      </c>
      <c r="LGQ316" s="46">
        <v>4.5999999999999996</v>
      </c>
      <c r="LGR316" s="46">
        <v>0.28000000000000003</v>
      </c>
      <c r="LGS316" s="46">
        <v>63</v>
      </c>
      <c r="LGT316" s="46"/>
      <c r="LGU316" s="41">
        <v>209</v>
      </c>
      <c r="LGV316" s="42" t="s">
        <v>47</v>
      </c>
      <c r="LGW316" s="41">
        <v>40</v>
      </c>
      <c r="LGX316" s="46">
        <v>5.08</v>
      </c>
      <c r="LGY316" s="46">
        <v>4.5999999999999996</v>
      </c>
      <c r="LGZ316" s="46">
        <v>0.28000000000000003</v>
      </c>
      <c r="LHA316" s="46">
        <v>63</v>
      </c>
      <c r="LHB316" s="46"/>
      <c r="LHC316" s="41">
        <v>209</v>
      </c>
      <c r="LHD316" s="42" t="s">
        <v>47</v>
      </c>
      <c r="LHE316" s="41">
        <v>40</v>
      </c>
      <c r="LHF316" s="46">
        <v>5.08</v>
      </c>
      <c r="LHG316" s="46">
        <v>4.5999999999999996</v>
      </c>
      <c r="LHH316" s="46">
        <v>0.28000000000000003</v>
      </c>
      <c r="LHI316" s="46">
        <v>63</v>
      </c>
      <c r="LHJ316" s="46"/>
      <c r="LHK316" s="41">
        <v>209</v>
      </c>
      <c r="LHL316" s="42" t="s">
        <v>47</v>
      </c>
      <c r="LHM316" s="41">
        <v>40</v>
      </c>
      <c r="LHN316" s="46">
        <v>5.08</v>
      </c>
      <c r="LHO316" s="46">
        <v>4.5999999999999996</v>
      </c>
      <c r="LHP316" s="46">
        <v>0.28000000000000003</v>
      </c>
      <c r="LHQ316" s="46">
        <v>63</v>
      </c>
      <c r="LHR316" s="46"/>
      <c r="LHS316" s="41">
        <v>209</v>
      </c>
      <c r="LHT316" s="42" t="s">
        <v>47</v>
      </c>
      <c r="LHU316" s="41">
        <v>40</v>
      </c>
      <c r="LHV316" s="46">
        <v>5.08</v>
      </c>
      <c r="LHW316" s="46">
        <v>4.5999999999999996</v>
      </c>
      <c r="LHX316" s="46">
        <v>0.28000000000000003</v>
      </c>
      <c r="LHY316" s="46">
        <v>63</v>
      </c>
      <c r="LHZ316" s="46"/>
      <c r="LIA316" s="41">
        <v>209</v>
      </c>
      <c r="LIB316" s="42" t="s">
        <v>47</v>
      </c>
      <c r="LIC316" s="41">
        <v>40</v>
      </c>
      <c r="LID316" s="46">
        <v>5.08</v>
      </c>
      <c r="LIE316" s="46">
        <v>4.5999999999999996</v>
      </c>
      <c r="LIF316" s="46">
        <v>0.28000000000000003</v>
      </c>
      <c r="LIG316" s="46">
        <v>63</v>
      </c>
      <c r="LIH316" s="46"/>
      <c r="LII316" s="41">
        <v>209</v>
      </c>
      <c r="LIJ316" s="42" t="s">
        <v>47</v>
      </c>
      <c r="LIK316" s="41">
        <v>40</v>
      </c>
      <c r="LIL316" s="46">
        <v>5.08</v>
      </c>
      <c r="LIM316" s="46">
        <v>4.5999999999999996</v>
      </c>
      <c r="LIN316" s="46">
        <v>0.28000000000000003</v>
      </c>
      <c r="LIO316" s="46">
        <v>63</v>
      </c>
      <c r="LIP316" s="46"/>
      <c r="LIQ316" s="41">
        <v>209</v>
      </c>
      <c r="LIR316" s="42" t="s">
        <v>47</v>
      </c>
      <c r="LIS316" s="41">
        <v>40</v>
      </c>
      <c r="LIT316" s="46">
        <v>5.08</v>
      </c>
      <c r="LIU316" s="46">
        <v>4.5999999999999996</v>
      </c>
      <c r="LIV316" s="46">
        <v>0.28000000000000003</v>
      </c>
      <c r="LIW316" s="46">
        <v>63</v>
      </c>
      <c r="LIX316" s="46"/>
      <c r="LIY316" s="41">
        <v>209</v>
      </c>
      <c r="LIZ316" s="42" t="s">
        <v>47</v>
      </c>
      <c r="LJA316" s="41">
        <v>40</v>
      </c>
      <c r="LJB316" s="46">
        <v>5.08</v>
      </c>
      <c r="LJC316" s="46">
        <v>4.5999999999999996</v>
      </c>
      <c r="LJD316" s="46">
        <v>0.28000000000000003</v>
      </c>
      <c r="LJE316" s="46">
        <v>63</v>
      </c>
      <c r="LJF316" s="46"/>
      <c r="LJG316" s="41">
        <v>209</v>
      </c>
      <c r="LJH316" s="42" t="s">
        <v>47</v>
      </c>
      <c r="LJI316" s="41">
        <v>40</v>
      </c>
      <c r="LJJ316" s="46">
        <v>5.08</v>
      </c>
      <c r="LJK316" s="46">
        <v>4.5999999999999996</v>
      </c>
      <c r="LJL316" s="46">
        <v>0.28000000000000003</v>
      </c>
      <c r="LJM316" s="46">
        <v>63</v>
      </c>
      <c r="LJN316" s="46"/>
      <c r="LJO316" s="41">
        <v>209</v>
      </c>
      <c r="LJP316" s="42" t="s">
        <v>47</v>
      </c>
      <c r="LJQ316" s="41">
        <v>40</v>
      </c>
      <c r="LJR316" s="46">
        <v>5.08</v>
      </c>
      <c r="LJS316" s="46">
        <v>4.5999999999999996</v>
      </c>
      <c r="LJT316" s="46">
        <v>0.28000000000000003</v>
      </c>
      <c r="LJU316" s="46">
        <v>63</v>
      </c>
      <c r="LJV316" s="46"/>
      <c r="LJW316" s="41">
        <v>209</v>
      </c>
      <c r="LJX316" s="42" t="s">
        <v>47</v>
      </c>
      <c r="LJY316" s="41">
        <v>40</v>
      </c>
      <c r="LJZ316" s="46">
        <v>5.08</v>
      </c>
      <c r="LKA316" s="46">
        <v>4.5999999999999996</v>
      </c>
      <c r="LKB316" s="46">
        <v>0.28000000000000003</v>
      </c>
      <c r="LKC316" s="46">
        <v>63</v>
      </c>
      <c r="LKD316" s="46"/>
      <c r="LKE316" s="41">
        <v>209</v>
      </c>
      <c r="LKF316" s="42" t="s">
        <v>47</v>
      </c>
      <c r="LKG316" s="41">
        <v>40</v>
      </c>
      <c r="LKH316" s="46">
        <v>5.08</v>
      </c>
      <c r="LKI316" s="46">
        <v>4.5999999999999996</v>
      </c>
      <c r="LKJ316" s="46">
        <v>0.28000000000000003</v>
      </c>
      <c r="LKK316" s="46">
        <v>63</v>
      </c>
      <c r="LKL316" s="46"/>
      <c r="LKM316" s="41">
        <v>209</v>
      </c>
      <c r="LKN316" s="42" t="s">
        <v>47</v>
      </c>
      <c r="LKO316" s="41">
        <v>40</v>
      </c>
      <c r="LKP316" s="46">
        <v>5.08</v>
      </c>
      <c r="LKQ316" s="46">
        <v>4.5999999999999996</v>
      </c>
      <c r="LKR316" s="46">
        <v>0.28000000000000003</v>
      </c>
      <c r="LKS316" s="46">
        <v>63</v>
      </c>
      <c r="LKT316" s="46"/>
      <c r="LKU316" s="41">
        <v>209</v>
      </c>
      <c r="LKV316" s="42" t="s">
        <v>47</v>
      </c>
      <c r="LKW316" s="41">
        <v>40</v>
      </c>
      <c r="LKX316" s="46">
        <v>5.08</v>
      </c>
      <c r="LKY316" s="46">
        <v>4.5999999999999996</v>
      </c>
      <c r="LKZ316" s="46">
        <v>0.28000000000000003</v>
      </c>
      <c r="LLA316" s="46">
        <v>63</v>
      </c>
      <c r="LLB316" s="46"/>
      <c r="LLC316" s="41">
        <v>209</v>
      </c>
      <c r="LLD316" s="42" t="s">
        <v>47</v>
      </c>
      <c r="LLE316" s="41">
        <v>40</v>
      </c>
      <c r="LLF316" s="46">
        <v>5.08</v>
      </c>
      <c r="LLG316" s="46">
        <v>4.5999999999999996</v>
      </c>
      <c r="LLH316" s="46">
        <v>0.28000000000000003</v>
      </c>
      <c r="LLI316" s="46">
        <v>63</v>
      </c>
      <c r="LLJ316" s="46"/>
      <c r="LLK316" s="41">
        <v>209</v>
      </c>
      <c r="LLL316" s="42" t="s">
        <v>47</v>
      </c>
      <c r="LLM316" s="41">
        <v>40</v>
      </c>
      <c r="LLN316" s="46">
        <v>5.08</v>
      </c>
      <c r="LLO316" s="46">
        <v>4.5999999999999996</v>
      </c>
      <c r="LLP316" s="46">
        <v>0.28000000000000003</v>
      </c>
      <c r="LLQ316" s="46">
        <v>63</v>
      </c>
      <c r="LLR316" s="46"/>
      <c r="LLS316" s="41">
        <v>209</v>
      </c>
      <c r="LLT316" s="42" t="s">
        <v>47</v>
      </c>
      <c r="LLU316" s="41">
        <v>40</v>
      </c>
      <c r="LLV316" s="46">
        <v>5.08</v>
      </c>
      <c r="LLW316" s="46">
        <v>4.5999999999999996</v>
      </c>
      <c r="LLX316" s="46">
        <v>0.28000000000000003</v>
      </c>
      <c r="LLY316" s="46">
        <v>63</v>
      </c>
      <c r="LLZ316" s="46"/>
      <c r="LMA316" s="41">
        <v>209</v>
      </c>
      <c r="LMB316" s="42" t="s">
        <v>47</v>
      </c>
      <c r="LMC316" s="41">
        <v>40</v>
      </c>
      <c r="LMD316" s="46">
        <v>5.08</v>
      </c>
      <c r="LME316" s="46">
        <v>4.5999999999999996</v>
      </c>
      <c r="LMF316" s="46">
        <v>0.28000000000000003</v>
      </c>
      <c r="LMG316" s="46">
        <v>63</v>
      </c>
      <c r="LMH316" s="46"/>
      <c r="LMI316" s="41">
        <v>209</v>
      </c>
      <c r="LMJ316" s="42" t="s">
        <v>47</v>
      </c>
      <c r="LMK316" s="41">
        <v>40</v>
      </c>
      <c r="LML316" s="46">
        <v>5.08</v>
      </c>
      <c r="LMM316" s="46">
        <v>4.5999999999999996</v>
      </c>
      <c r="LMN316" s="46">
        <v>0.28000000000000003</v>
      </c>
      <c r="LMO316" s="46">
        <v>63</v>
      </c>
      <c r="LMP316" s="46"/>
      <c r="LMQ316" s="41">
        <v>209</v>
      </c>
      <c r="LMR316" s="42" t="s">
        <v>47</v>
      </c>
      <c r="LMS316" s="41">
        <v>40</v>
      </c>
      <c r="LMT316" s="46">
        <v>5.08</v>
      </c>
      <c r="LMU316" s="46">
        <v>4.5999999999999996</v>
      </c>
      <c r="LMV316" s="46">
        <v>0.28000000000000003</v>
      </c>
      <c r="LMW316" s="46">
        <v>63</v>
      </c>
      <c r="LMX316" s="46"/>
      <c r="LMY316" s="41">
        <v>209</v>
      </c>
      <c r="LMZ316" s="42" t="s">
        <v>47</v>
      </c>
      <c r="LNA316" s="41">
        <v>40</v>
      </c>
      <c r="LNB316" s="46">
        <v>5.08</v>
      </c>
      <c r="LNC316" s="46">
        <v>4.5999999999999996</v>
      </c>
      <c r="LND316" s="46">
        <v>0.28000000000000003</v>
      </c>
      <c r="LNE316" s="46">
        <v>63</v>
      </c>
      <c r="LNF316" s="46"/>
      <c r="LNG316" s="41">
        <v>209</v>
      </c>
      <c r="LNH316" s="42" t="s">
        <v>47</v>
      </c>
      <c r="LNI316" s="41">
        <v>40</v>
      </c>
      <c r="LNJ316" s="46">
        <v>5.08</v>
      </c>
      <c r="LNK316" s="46">
        <v>4.5999999999999996</v>
      </c>
      <c r="LNL316" s="46">
        <v>0.28000000000000003</v>
      </c>
      <c r="LNM316" s="46">
        <v>63</v>
      </c>
      <c r="LNN316" s="46"/>
      <c r="LNO316" s="41">
        <v>209</v>
      </c>
      <c r="LNP316" s="42" t="s">
        <v>47</v>
      </c>
      <c r="LNQ316" s="41">
        <v>40</v>
      </c>
      <c r="LNR316" s="46">
        <v>5.08</v>
      </c>
      <c r="LNS316" s="46">
        <v>4.5999999999999996</v>
      </c>
      <c r="LNT316" s="46">
        <v>0.28000000000000003</v>
      </c>
      <c r="LNU316" s="46">
        <v>63</v>
      </c>
      <c r="LNV316" s="46"/>
      <c r="LNW316" s="41">
        <v>209</v>
      </c>
      <c r="LNX316" s="42" t="s">
        <v>47</v>
      </c>
      <c r="LNY316" s="41">
        <v>40</v>
      </c>
      <c r="LNZ316" s="46">
        <v>5.08</v>
      </c>
      <c r="LOA316" s="46">
        <v>4.5999999999999996</v>
      </c>
      <c r="LOB316" s="46">
        <v>0.28000000000000003</v>
      </c>
      <c r="LOC316" s="46">
        <v>63</v>
      </c>
      <c r="LOD316" s="46"/>
      <c r="LOE316" s="41">
        <v>209</v>
      </c>
      <c r="LOF316" s="42" t="s">
        <v>47</v>
      </c>
      <c r="LOG316" s="41">
        <v>40</v>
      </c>
      <c r="LOH316" s="46">
        <v>5.08</v>
      </c>
      <c r="LOI316" s="46">
        <v>4.5999999999999996</v>
      </c>
      <c r="LOJ316" s="46">
        <v>0.28000000000000003</v>
      </c>
      <c r="LOK316" s="46">
        <v>63</v>
      </c>
      <c r="LOL316" s="46"/>
      <c r="LOM316" s="41">
        <v>209</v>
      </c>
      <c r="LON316" s="42" t="s">
        <v>47</v>
      </c>
      <c r="LOO316" s="41">
        <v>40</v>
      </c>
      <c r="LOP316" s="46">
        <v>5.08</v>
      </c>
      <c r="LOQ316" s="46">
        <v>4.5999999999999996</v>
      </c>
      <c r="LOR316" s="46">
        <v>0.28000000000000003</v>
      </c>
      <c r="LOS316" s="46">
        <v>63</v>
      </c>
      <c r="LOT316" s="46"/>
      <c r="LOU316" s="41">
        <v>209</v>
      </c>
      <c r="LOV316" s="42" t="s">
        <v>47</v>
      </c>
      <c r="LOW316" s="41">
        <v>40</v>
      </c>
      <c r="LOX316" s="46">
        <v>5.08</v>
      </c>
      <c r="LOY316" s="46">
        <v>4.5999999999999996</v>
      </c>
      <c r="LOZ316" s="46">
        <v>0.28000000000000003</v>
      </c>
      <c r="LPA316" s="46">
        <v>63</v>
      </c>
      <c r="LPB316" s="46"/>
      <c r="LPC316" s="41">
        <v>209</v>
      </c>
      <c r="LPD316" s="42" t="s">
        <v>47</v>
      </c>
      <c r="LPE316" s="41">
        <v>40</v>
      </c>
      <c r="LPF316" s="46">
        <v>5.08</v>
      </c>
      <c r="LPG316" s="46">
        <v>4.5999999999999996</v>
      </c>
      <c r="LPH316" s="46">
        <v>0.28000000000000003</v>
      </c>
      <c r="LPI316" s="46">
        <v>63</v>
      </c>
      <c r="LPJ316" s="46"/>
      <c r="LPK316" s="41">
        <v>209</v>
      </c>
      <c r="LPL316" s="42" t="s">
        <v>47</v>
      </c>
      <c r="LPM316" s="41">
        <v>40</v>
      </c>
      <c r="LPN316" s="46">
        <v>5.08</v>
      </c>
      <c r="LPO316" s="46">
        <v>4.5999999999999996</v>
      </c>
      <c r="LPP316" s="46">
        <v>0.28000000000000003</v>
      </c>
      <c r="LPQ316" s="46">
        <v>63</v>
      </c>
      <c r="LPR316" s="46"/>
      <c r="LPS316" s="41">
        <v>209</v>
      </c>
      <c r="LPT316" s="42" t="s">
        <v>47</v>
      </c>
      <c r="LPU316" s="41">
        <v>40</v>
      </c>
      <c r="LPV316" s="46">
        <v>5.08</v>
      </c>
      <c r="LPW316" s="46">
        <v>4.5999999999999996</v>
      </c>
      <c r="LPX316" s="46">
        <v>0.28000000000000003</v>
      </c>
      <c r="LPY316" s="46">
        <v>63</v>
      </c>
      <c r="LPZ316" s="46"/>
      <c r="LQA316" s="41">
        <v>209</v>
      </c>
      <c r="LQB316" s="42" t="s">
        <v>47</v>
      </c>
      <c r="LQC316" s="41">
        <v>40</v>
      </c>
      <c r="LQD316" s="46">
        <v>5.08</v>
      </c>
      <c r="LQE316" s="46">
        <v>4.5999999999999996</v>
      </c>
      <c r="LQF316" s="46">
        <v>0.28000000000000003</v>
      </c>
      <c r="LQG316" s="46">
        <v>63</v>
      </c>
      <c r="LQH316" s="46"/>
      <c r="LQI316" s="41">
        <v>209</v>
      </c>
      <c r="LQJ316" s="42" t="s">
        <v>47</v>
      </c>
      <c r="LQK316" s="41">
        <v>40</v>
      </c>
      <c r="LQL316" s="46">
        <v>5.08</v>
      </c>
      <c r="LQM316" s="46">
        <v>4.5999999999999996</v>
      </c>
      <c r="LQN316" s="46">
        <v>0.28000000000000003</v>
      </c>
      <c r="LQO316" s="46">
        <v>63</v>
      </c>
      <c r="LQP316" s="46"/>
      <c r="LQQ316" s="41">
        <v>209</v>
      </c>
      <c r="LQR316" s="42" t="s">
        <v>47</v>
      </c>
      <c r="LQS316" s="41">
        <v>40</v>
      </c>
      <c r="LQT316" s="46">
        <v>5.08</v>
      </c>
      <c r="LQU316" s="46">
        <v>4.5999999999999996</v>
      </c>
      <c r="LQV316" s="46">
        <v>0.28000000000000003</v>
      </c>
      <c r="LQW316" s="46">
        <v>63</v>
      </c>
      <c r="LQX316" s="46"/>
      <c r="LQY316" s="41">
        <v>209</v>
      </c>
      <c r="LQZ316" s="42" t="s">
        <v>47</v>
      </c>
      <c r="LRA316" s="41">
        <v>40</v>
      </c>
      <c r="LRB316" s="46">
        <v>5.08</v>
      </c>
      <c r="LRC316" s="46">
        <v>4.5999999999999996</v>
      </c>
      <c r="LRD316" s="46">
        <v>0.28000000000000003</v>
      </c>
      <c r="LRE316" s="46">
        <v>63</v>
      </c>
      <c r="LRF316" s="46"/>
      <c r="LRG316" s="41">
        <v>209</v>
      </c>
      <c r="LRH316" s="42" t="s">
        <v>47</v>
      </c>
      <c r="LRI316" s="41">
        <v>40</v>
      </c>
      <c r="LRJ316" s="46">
        <v>5.08</v>
      </c>
      <c r="LRK316" s="46">
        <v>4.5999999999999996</v>
      </c>
      <c r="LRL316" s="46">
        <v>0.28000000000000003</v>
      </c>
      <c r="LRM316" s="46">
        <v>63</v>
      </c>
      <c r="LRN316" s="46"/>
      <c r="LRO316" s="41">
        <v>209</v>
      </c>
      <c r="LRP316" s="42" t="s">
        <v>47</v>
      </c>
      <c r="LRQ316" s="41">
        <v>40</v>
      </c>
      <c r="LRR316" s="46">
        <v>5.08</v>
      </c>
      <c r="LRS316" s="46">
        <v>4.5999999999999996</v>
      </c>
      <c r="LRT316" s="46">
        <v>0.28000000000000003</v>
      </c>
      <c r="LRU316" s="46">
        <v>63</v>
      </c>
      <c r="LRV316" s="46"/>
      <c r="LRW316" s="41">
        <v>209</v>
      </c>
      <c r="LRX316" s="42" t="s">
        <v>47</v>
      </c>
      <c r="LRY316" s="41">
        <v>40</v>
      </c>
      <c r="LRZ316" s="46">
        <v>5.08</v>
      </c>
      <c r="LSA316" s="46">
        <v>4.5999999999999996</v>
      </c>
      <c r="LSB316" s="46">
        <v>0.28000000000000003</v>
      </c>
      <c r="LSC316" s="46">
        <v>63</v>
      </c>
      <c r="LSD316" s="46"/>
      <c r="LSE316" s="41">
        <v>209</v>
      </c>
      <c r="LSF316" s="42" t="s">
        <v>47</v>
      </c>
      <c r="LSG316" s="41">
        <v>40</v>
      </c>
      <c r="LSH316" s="46">
        <v>5.08</v>
      </c>
      <c r="LSI316" s="46">
        <v>4.5999999999999996</v>
      </c>
      <c r="LSJ316" s="46">
        <v>0.28000000000000003</v>
      </c>
      <c r="LSK316" s="46">
        <v>63</v>
      </c>
      <c r="LSL316" s="46"/>
      <c r="LSM316" s="41">
        <v>209</v>
      </c>
      <c r="LSN316" s="42" t="s">
        <v>47</v>
      </c>
      <c r="LSO316" s="41">
        <v>40</v>
      </c>
      <c r="LSP316" s="46">
        <v>5.08</v>
      </c>
      <c r="LSQ316" s="46">
        <v>4.5999999999999996</v>
      </c>
      <c r="LSR316" s="46">
        <v>0.28000000000000003</v>
      </c>
      <c r="LSS316" s="46">
        <v>63</v>
      </c>
      <c r="LST316" s="46"/>
      <c r="LSU316" s="41">
        <v>209</v>
      </c>
      <c r="LSV316" s="42" t="s">
        <v>47</v>
      </c>
      <c r="LSW316" s="41">
        <v>40</v>
      </c>
      <c r="LSX316" s="46">
        <v>5.08</v>
      </c>
      <c r="LSY316" s="46">
        <v>4.5999999999999996</v>
      </c>
      <c r="LSZ316" s="46">
        <v>0.28000000000000003</v>
      </c>
      <c r="LTA316" s="46">
        <v>63</v>
      </c>
      <c r="LTB316" s="46"/>
      <c r="LTC316" s="41">
        <v>209</v>
      </c>
      <c r="LTD316" s="42" t="s">
        <v>47</v>
      </c>
      <c r="LTE316" s="41">
        <v>40</v>
      </c>
      <c r="LTF316" s="46">
        <v>5.08</v>
      </c>
      <c r="LTG316" s="46">
        <v>4.5999999999999996</v>
      </c>
      <c r="LTH316" s="46">
        <v>0.28000000000000003</v>
      </c>
      <c r="LTI316" s="46">
        <v>63</v>
      </c>
      <c r="LTJ316" s="46"/>
      <c r="LTK316" s="41">
        <v>209</v>
      </c>
      <c r="LTL316" s="42" t="s">
        <v>47</v>
      </c>
      <c r="LTM316" s="41">
        <v>40</v>
      </c>
      <c r="LTN316" s="46">
        <v>5.08</v>
      </c>
      <c r="LTO316" s="46">
        <v>4.5999999999999996</v>
      </c>
      <c r="LTP316" s="46">
        <v>0.28000000000000003</v>
      </c>
      <c r="LTQ316" s="46">
        <v>63</v>
      </c>
      <c r="LTR316" s="46"/>
      <c r="LTS316" s="41">
        <v>209</v>
      </c>
      <c r="LTT316" s="42" t="s">
        <v>47</v>
      </c>
      <c r="LTU316" s="41">
        <v>40</v>
      </c>
      <c r="LTV316" s="46">
        <v>5.08</v>
      </c>
      <c r="LTW316" s="46">
        <v>4.5999999999999996</v>
      </c>
      <c r="LTX316" s="46">
        <v>0.28000000000000003</v>
      </c>
      <c r="LTY316" s="46">
        <v>63</v>
      </c>
      <c r="LTZ316" s="46"/>
      <c r="LUA316" s="41">
        <v>209</v>
      </c>
      <c r="LUB316" s="42" t="s">
        <v>47</v>
      </c>
      <c r="LUC316" s="41">
        <v>40</v>
      </c>
      <c r="LUD316" s="46">
        <v>5.08</v>
      </c>
      <c r="LUE316" s="46">
        <v>4.5999999999999996</v>
      </c>
      <c r="LUF316" s="46">
        <v>0.28000000000000003</v>
      </c>
      <c r="LUG316" s="46">
        <v>63</v>
      </c>
      <c r="LUH316" s="46"/>
      <c r="LUI316" s="41">
        <v>209</v>
      </c>
      <c r="LUJ316" s="42" t="s">
        <v>47</v>
      </c>
      <c r="LUK316" s="41">
        <v>40</v>
      </c>
      <c r="LUL316" s="46">
        <v>5.08</v>
      </c>
      <c r="LUM316" s="46">
        <v>4.5999999999999996</v>
      </c>
      <c r="LUN316" s="46">
        <v>0.28000000000000003</v>
      </c>
      <c r="LUO316" s="46">
        <v>63</v>
      </c>
      <c r="LUP316" s="46"/>
      <c r="LUQ316" s="41">
        <v>209</v>
      </c>
      <c r="LUR316" s="42" t="s">
        <v>47</v>
      </c>
      <c r="LUS316" s="41">
        <v>40</v>
      </c>
      <c r="LUT316" s="46">
        <v>5.08</v>
      </c>
      <c r="LUU316" s="46">
        <v>4.5999999999999996</v>
      </c>
      <c r="LUV316" s="46">
        <v>0.28000000000000003</v>
      </c>
      <c r="LUW316" s="46">
        <v>63</v>
      </c>
      <c r="LUX316" s="46"/>
      <c r="LUY316" s="41">
        <v>209</v>
      </c>
      <c r="LUZ316" s="42" t="s">
        <v>47</v>
      </c>
      <c r="LVA316" s="41">
        <v>40</v>
      </c>
      <c r="LVB316" s="46">
        <v>5.08</v>
      </c>
      <c r="LVC316" s="46">
        <v>4.5999999999999996</v>
      </c>
      <c r="LVD316" s="46">
        <v>0.28000000000000003</v>
      </c>
      <c r="LVE316" s="46">
        <v>63</v>
      </c>
      <c r="LVF316" s="46"/>
      <c r="LVG316" s="41">
        <v>209</v>
      </c>
      <c r="LVH316" s="42" t="s">
        <v>47</v>
      </c>
      <c r="LVI316" s="41">
        <v>40</v>
      </c>
      <c r="LVJ316" s="46">
        <v>5.08</v>
      </c>
      <c r="LVK316" s="46">
        <v>4.5999999999999996</v>
      </c>
      <c r="LVL316" s="46">
        <v>0.28000000000000003</v>
      </c>
      <c r="LVM316" s="46">
        <v>63</v>
      </c>
      <c r="LVN316" s="46"/>
      <c r="LVO316" s="41">
        <v>209</v>
      </c>
      <c r="LVP316" s="42" t="s">
        <v>47</v>
      </c>
      <c r="LVQ316" s="41">
        <v>40</v>
      </c>
      <c r="LVR316" s="46">
        <v>5.08</v>
      </c>
      <c r="LVS316" s="46">
        <v>4.5999999999999996</v>
      </c>
      <c r="LVT316" s="46">
        <v>0.28000000000000003</v>
      </c>
      <c r="LVU316" s="46">
        <v>63</v>
      </c>
      <c r="LVV316" s="46"/>
      <c r="LVW316" s="41">
        <v>209</v>
      </c>
      <c r="LVX316" s="42" t="s">
        <v>47</v>
      </c>
      <c r="LVY316" s="41">
        <v>40</v>
      </c>
      <c r="LVZ316" s="46">
        <v>5.08</v>
      </c>
      <c r="LWA316" s="46">
        <v>4.5999999999999996</v>
      </c>
      <c r="LWB316" s="46">
        <v>0.28000000000000003</v>
      </c>
      <c r="LWC316" s="46">
        <v>63</v>
      </c>
      <c r="LWD316" s="46"/>
      <c r="LWE316" s="41">
        <v>209</v>
      </c>
      <c r="LWF316" s="42" t="s">
        <v>47</v>
      </c>
      <c r="LWG316" s="41">
        <v>40</v>
      </c>
      <c r="LWH316" s="46">
        <v>5.08</v>
      </c>
      <c r="LWI316" s="46">
        <v>4.5999999999999996</v>
      </c>
      <c r="LWJ316" s="46">
        <v>0.28000000000000003</v>
      </c>
      <c r="LWK316" s="46">
        <v>63</v>
      </c>
      <c r="LWL316" s="46"/>
      <c r="LWM316" s="41">
        <v>209</v>
      </c>
      <c r="LWN316" s="42" t="s">
        <v>47</v>
      </c>
      <c r="LWO316" s="41">
        <v>40</v>
      </c>
      <c r="LWP316" s="46">
        <v>5.08</v>
      </c>
      <c r="LWQ316" s="46">
        <v>4.5999999999999996</v>
      </c>
      <c r="LWR316" s="46">
        <v>0.28000000000000003</v>
      </c>
      <c r="LWS316" s="46">
        <v>63</v>
      </c>
      <c r="LWT316" s="46"/>
      <c r="LWU316" s="41">
        <v>209</v>
      </c>
      <c r="LWV316" s="42" t="s">
        <v>47</v>
      </c>
      <c r="LWW316" s="41">
        <v>40</v>
      </c>
      <c r="LWX316" s="46">
        <v>5.08</v>
      </c>
      <c r="LWY316" s="46">
        <v>4.5999999999999996</v>
      </c>
      <c r="LWZ316" s="46">
        <v>0.28000000000000003</v>
      </c>
      <c r="LXA316" s="46">
        <v>63</v>
      </c>
      <c r="LXB316" s="46"/>
      <c r="LXC316" s="41">
        <v>209</v>
      </c>
      <c r="LXD316" s="42" t="s">
        <v>47</v>
      </c>
      <c r="LXE316" s="41">
        <v>40</v>
      </c>
      <c r="LXF316" s="46">
        <v>5.08</v>
      </c>
      <c r="LXG316" s="46">
        <v>4.5999999999999996</v>
      </c>
      <c r="LXH316" s="46">
        <v>0.28000000000000003</v>
      </c>
      <c r="LXI316" s="46">
        <v>63</v>
      </c>
      <c r="LXJ316" s="46"/>
      <c r="LXK316" s="41">
        <v>209</v>
      </c>
      <c r="LXL316" s="42" t="s">
        <v>47</v>
      </c>
      <c r="LXM316" s="41">
        <v>40</v>
      </c>
      <c r="LXN316" s="46">
        <v>5.08</v>
      </c>
      <c r="LXO316" s="46">
        <v>4.5999999999999996</v>
      </c>
      <c r="LXP316" s="46">
        <v>0.28000000000000003</v>
      </c>
      <c r="LXQ316" s="46">
        <v>63</v>
      </c>
      <c r="LXR316" s="46"/>
      <c r="LXS316" s="41">
        <v>209</v>
      </c>
      <c r="LXT316" s="42" t="s">
        <v>47</v>
      </c>
      <c r="LXU316" s="41">
        <v>40</v>
      </c>
      <c r="LXV316" s="46">
        <v>5.08</v>
      </c>
      <c r="LXW316" s="46">
        <v>4.5999999999999996</v>
      </c>
      <c r="LXX316" s="46">
        <v>0.28000000000000003</v>
      </c>
      <c r="LXY316" s="46">
        <v>63</v>
      </c>
      <c r="LXZ316" s="46"/>
      <c r="LYA316" s="41">
        <v>209</v>
      </c>
      <c r="LYB316" s="42" t="s">
        <v>47</v>
      </c>
      <c r="LYC316" s="41">
        <v>40</v>
      </c>
      <c r="LYD316" s="46">
        <v>5.08</v>
      </c>
      <c r="LYE316" s="46">
        <v>4.5999999999999996</v>
      </c>
      <c r="LYF316" s="46">
        <v>0.28000000000000003</v>
      </c>
      <c r="LYG316" s="46">
        <v>63</v>
      </c>
      <c r="LYH316" s="46"/>
      <c r="LYI316" s="41">
        <v>209</v>
      </c>
      <c r="LYJ316" s="42" t="s">
        <v>47</v>
      </c>
      <c r="LYK316" s="41">
        <v>40</v>
      </c>
      <c r="LYL316" s="46">
        <v>5.08</v>
      </c>
      <c r="LYM316" s="46">
        <v>4.5999999999999996</v>
      </c>
      <c r="LYN316" s="46">
        <v>0.28000000000000003</v>
      </c>
      <c r="LYO316" s="46">
        <v>63</v>
      </c>
      <c r="LYP316" s="46"/>
      <c r="LYQ316" s="41">
        <v>209</v>
      </c>
      <c r="LYR316" s="42" t="s">
        <v>47</v>
      </c>
      <c r="LYS316" s="41">
        <v>40</v>
      </c>
      <c r="LYT316" s="46">
        <v>5.08</v>
      </c>
      <c r="LYU316" s="46">
        <v>4.5999999999999996</v>
      </c>
      <c r="LYV316" s="46">
        <v>0.28000000000000003</v>
      </c>
      <c r="LYW316" s="46">
        <v>63</v>
      </c>
      <c r="LYX316" s="46"/>
      <c r="LYY316" s="41">
        <v>209</v>
      </c>
      <c r="LYZ316" s="42" t="s">
        <v>47</v>
      </c>
      <c r="LZA316" s="41">
        <v>40</v>
      </c>
      <c r="LZB316" s="46">
        <v>5.08</v>
      </c>
      <c r="LZC316" s="46">
        <v>4.5999999999999996</v>
      </c>
      <c r="LZD316" s="46">
        <v>0.28000000000000003</v>
      </c>
      <c r="LZE316" s="46">
        <v>63</v>
      </c>
      <c r="LZF316" s="46"/>
      <c r="LZG316" s="41">
        <v>209</v>
      </c>
      <c r="LZH316" s="42" t="s">
        <v>47</v>
      </c>
      <c r="LZI316" s="41">
        <v>40</v>
      </c>
      <c r="LZJ316" s="46">
        <v>5.08</v>
      </c>
      <c r="LZK316" s="46">
        <v>4.5999999999999996</v>
      </c>
      <c r="LZL316" s="46">
        <v>0.28000000000000003</v>
      </c>
      <c r="LZM316" s="46">
        <v>63</v>
      </c>
      <c r="LZN316" s="46"/>
      <c r="LZO316" s="41">
        <v>209</v>
      </c>
      <c r="LZP316" s="42" t="s">
        <v>47</v>
      </c>
      <c r="LZQ316" s="41">
        <v>40</v>
      </c>
      <c r="LZR316" s="46">
        <v>5.08</v>
      </c>
      <c r="LZS316" s="46">
        <v>4.5999999999999996</v>
      </c>
      <c r="LZT316" s="46">
        <v>0.28000000000000003</v>
      </c>
      <c r="LZU316" s="46">
        <v>63</v>
      </c>
      <c r="LZV316" s="46"/>
      <c r="LZW316" s="41">
        <v>209</v>
      </c>
      <c r="LZX316" s="42" t="s">
        <v>47</v>
      </c>
      <c r="LZY316" s="41">
        <v>40</v>
      </c>
      <c r="LZZ316" s="46">
        <v>5.08</v>
      </c>
      <c r="MAA316" s="46">
        <v>4.5999999999999996</v>
      </c>
      <c r="MAB316" s="46">
        <v>0.28000000000000003</v>
      </c>
      <c r="MAC316" s="46">
        <v>63</v>
      </c>
      <c r="MAD316" s="46"/>
      <c r="MAE316" s="41">
        <v>209</v>
      </c>
      <c r="MAF316" s="42" t="s">
        <v>47</v>
      </c>
      <c r="MAG316" s="41">
        <v>40</v>
      </c>
      <c r="MAH316" s="46">
        <v>5.08</v>
      </c>
      <c r="MAI316" s="46">
        <v>4.5999999999999996</v>
      </c>
      <c r="MAJ316" s="46">
        <v>0.28000000000000003</v>
      </c>
      <c r="MAK316" s="46">
        <v>63</v>
      </c>
      <c r="MAL316" s="46"/>
      <c r="MAM316" s="41">
        <v>209</v>
      </c>
      <c r="MAN316" s="42" t="s">
        <v>47</v>
      </c>
      <c r="MAO316" s="41">
        <v>40</v>
      </c>
      <c r="MAP316" s="46">
        <v>5.08</v>
      </c>
      <c r="MAQ316" s="46">
        <v>4.5999999999999996</v>
      </c>
      <c r="MAR316" s="46">
        <v>0.28000000000000003</v>
      </c>
      <c r="MAS316" s="46">
        <v>63</v>
      </c>
      <c r="MAT316" s="46"/>
      <c r="MAU316" s="41">
        <v>209</v>
      </c>
      <c r="MAV316" s="42" t="s">
        <v>47</v>
      </c>
      <c r="MAW316" s="41">
        <v>40</v>
      </c>
      <c r="MAX316" s="46">
        <v>5.08</v>
      </c>
      <c r="MAY316" s="46">
        <v>4.5999999999999996</v>
      </c>
      <c r="MAZ316" s="46">
        <v>0.28000000000000003</v>
      </c>
      <c r="MBA316" s="46">
        <v>63</v>
      </c>
      <c r="MBB316" s="46"/>
      <c r="MBC316" s="41">
        <v>209</v>
      </c>
      <c r="MBD316" s="42" t="s">
        <v>47</v>
      </c>
      <c r="MBE316" s="41">
        <v>40</v>
      </c>
      <c r="MBF316" s="46">
        <v>5.08</v>
      </c>
      <c r="MBG316" s="46">
        <v>4.5999999999999996</v>
      </c>
      <c r="MBH316" s="46">
        <v>0.28000000000000003</v>
      </c>
      <c r="MBI316" s="46">
        <v>63</v>
      </c>
      <c r="MBJ316" s="46"/>
      <c r="MBK316" s="41">
        <v>209</v>
      </c>
      <c r="MBL316" s="42" t="s">
        <v>47</v>
      </c>
      <c r="MBM316" s="41">
        <v>40</v>
      </c>
      <c r="MBN316" s="46">
        <v>5.08</v>
      </c>
      <c r="MBO316" s="46">
        <v>4.5999999999999996</v>
      </c>
      <c r="MBP316" s="46">
        <v>0.28000000000000003</v>
      </c>
      <c r="MBQ316" s="46">
        <v>63</v>
      </c>
      <c r="MBR316" s="46"/>
      <c r="MBS316" s="41">
        <v>209</v>
      </c>
      <c r="MBT316" s="42" t="s">
        <v>47</v>
      </c>
      <c r="MBU316" s="41">
        <v>40</v>
      </c>
      <c r="MBV316" s="46">
        <v>5.08</v>
      </c>
      <c r="MBW316" s="46">
        <v>4.5999999999999996</v>
      </c>
      <c r="MBX316" s="46">
        <v>0.28000000000000003</v>
      </c>
      <c r="MBY316" s="46">
        <v>63</v>
      </c>
      <c r="MBZ316" s="46"/>
      <c r="MCA316" s="41">
        <v>209</v>
      </c>
      <c r="MCB316" s="42" t="s">
        <v>47</v>
      </c>
      <c r="MCC316" s="41">
        <v>40</v>
      </c>
      <c r="MCD316" s="46">
        <v>5.08</v>
      </c>
      <c r="MCE316" s="46">
        <v>4.5999999999999996</v>
      </c>
      <c r="MCF316" s="46">
        <v>0.28000000000000003</v>
      </c>
      <c r="MCG316" s="46">
        <v>63</v>
      </c>
      <c r="MCH316" s="46"/>
      <c r="MCI316" s="41">
        <v>209</v>
      </c>
      <c r="MCJ316" s="42" t="s">
        <v>47</v>
      </c>
      <c r="MCK316" s="41">
        <v>40</v>
      </c>
      <c r="MCL316" s="46">
        <v>5.08</v>
      </c>
      <c r="MCM316" s="46">
        <v>4.5999999999999996</v>
      </c>
      <c r="MCN316" s="46">
        <v>0.28000000000000003</v>
      </c>
      <c r="MCO316" s="46">
        <v>63</v>
      </c>
      <c r="MCP316" s="46"/>
      <c r="MCQ316" s="41">
        <v>209</v>
      </c>
      <c r="MCR316" s="42" t="s">
        <v>47</v>
      </c>
      <c r="MCS316" s="41">
        <v>40</v>
      </c>
      <c r="MCT316" s="46">
        <v>5.08</v>
      </c>
      <c r="MCU316" s="46">
        <v>4.5999999999999996</v>
      </c>
      <c r="MCV316" s="46">
        <v>0.28000000000000003</v>
      </c>
      <c r="MCW316" s="46">
        <v>63</v>
      </c>
      <c r="MCX316" s="46"/>
      <c r="MCY316" s="41">
        <v>209</v>
      </c>
      <c r="MCZ316" s="42" t="s">
        <v>47</v>
      </c>
      <c r="MDA316" s="41">
        <v>40</v>
      </c>
      <c r="MDB316" s="46">
        <v>5.08</v>
      </c>
      <c r="MDC316" s="46">
        <v>4.5999999999999996</v>
      </c>
      <c r="MDD316" s="46">
        <v>0.28000000000000003</v>
      </c>
      <c r="MDE316" s="46">
        <v>63</v>
      </c>
      <c r="MDF316" s="46"/>
      <c r="MDG316" s="41">
        <v>209</v>
      </c>
      <c r="MDH316" s="42" t="s">
        <v>47</v>
      </c>
      <c r="MDI316" s="41">
        <v>40</v>
      </c>
      <c r="MDJ316" s="46">
        <v>5.08</v>
      </c>
      <c r="MDK316" s="46">
        <v>4.5999999999999996</v>
      </c>
      <c r="MDL316" s="46">
        <v>0.28000000000000003</v>
      </c>
      <c r="MDM316" s="46">
        <v>63</v>
      </c>
      <c r="MDN316" s="46"/>
      <c r="MDO316" s="41">
        <v>209</v>
      </c>
      <c r="MDP316" s="42" t="s">
        <v>47</v>
      </c>
      <c r="MDQ316" s="41">
        <v>40</v>
      </c>
      <c r="MDR316" s="46">
        <v>5.08</v>
      </c>
      <c r="MDS316" s="46">
        <v>4.5999999999999996</v>
      </c>
      <c r="MDT316" s="46">
        <v>0.28000000000000003</v>
      </c>
      <c r="MDU316" s="46">
        <v>63</v>
      </c>
      <c r="MDV316" s="46"/>
      <c r="MDW316" s="41">
        <v>209</v>
      </c>
      <c r="MDX316" s="42" t="s">
        <v>47</v>
      </c>
      <c r="MDY316" s="41">
        <v>40</v>
      </c>
      <c r="MDZ316" s="46">
        <v>5.08</v>
      </c>
      <c r="MEA316" s="46">
        <v>4.5999999999999996</v>
      </c>
      <c r="MEB316" s="46">
        <v>0.28000000000000003</v>
      </c>
      <c r="MEC316" s="46">
        <v>63</v>
      </c>
      <c r="MED316" s="46"/>
      <c r="MEE316" s="41">
        <v>209</v>
      </c>
      <c r="MEF316" s="42" t="s">
        <v>47</v>
      </c>
      <c r="MEG316" s="41">
        <v>40</v>
      </c>
      <c r="MEH316" s="46">
        <v>5.08</v>
      </c>
      <c r="MEI316" s="46">
        <v>4.5999999999999996</v>
      </c>
      <c r="MEJ316" s="46">
        <v>0.28000000000000003</v>
      </c>
      <c r="MEK316" s="46">
        <v>63</v>
      </c>
      <c r="MEL316" s="46"/>
      <c r="MEM316" s="41">
        <v>209</v>
      </c>
      <c r="MEN316" s="42" t="s">
        <v>47</v>
      </c>
      <c r="MEO316" s="41">
        <v>40</v>
      </c>
      <c r="MEP316" s="46">
        <v>5.08</v>
      </c>
      <c r="MEQ316" s="46">
        <v>4.5999999999999996</v>
      </c>
      <c r="MER316" s="46">
        <v>0.28000000000000003</v>
      </c>
      <c r="MES316" s="46">
        <v>63</v>
      </c>
      <c r="MET316" s="46"/>
      <c r="MEU316" s="41">
        <v>209</v>
      </c>
      <c r="MEV316" s="42" t="s">
        <v>47</v>
      </c>
      <c r="MEW316" s="41">
        <v>40</v>
      </c>
      <c r="MEX316" s="46">
        <v>5.08</v>
      </c>
      <c r="MEY316" s="46">
        <v>4.5999999999999996</v>
      </c>
      <c r="MEZ316" s="46">
        <v>0.28000000000000003</v>
      </c>
      <c r="MFA316" s="46">
        <v>63</v>
      </c>
      <c r="MFB316" s="46"/>
      <c r="MFC316" s="41">
        <v>209</v>
      </c>
      <c r="MFD316" s="42" t="s">
        <v>47</v>
      </c>
      <c r="MFE316" s="41">
        <v>40</v>
      </c>
      <c r="MFF316" s="46">
        <v>5.08</v>
      </c>
      <c r="MFG316" s="46">
        <v>4.5999999999999996</v>
      </c>
      <c r="MFH316" s="46">
        <v>0.28000000000000003</v>
      </c>
      <c r="MFI316" s="46">
        <v>63</v>
      </c>
      <c r="MFJ316" s="46"/>
      <c r="MFK316" s="41">
        <v>209</v>
      </c>
      <c r="MFL316" s="42" t="s">
        <v>47</v>
      </c>
      <c r="MFM316" s="41">
        <v>40</v>
      </c>
      <c r="MFN316" s="46">
        <v>5.08</v>
      </c>
      <c r="MFO316" s="46">
        <v>4.5999999999999996</v>
      </c>
      <c r="MFP316" s="46">
        <v>0.28000000000000003</v>
      </c>
      <c r="MFQ316" s="46">
        <v>63</v>
      </c>
      <c r="MFR316" s="46"/>
      <c r="MFS316" s="41">
        <v>209</v>
      </c>
      <c r="MFT316" s="42" t="s">
        <v>47</v>
      </c>
      <c r="MFU316" s="41">
        <v>40</v>
      </c>
      <c r="MFV316" s="46">
        <v>5.08</v>
      </c>
      <c r="MFW316" s="46">
        <v>4.5999999999999996</v>
      </c>
      <c r="MFX316" s="46">
        <v>0.28000000000000003</v>
      </c>
      <c r="MFY316" s="46">
        <v>63</v>
      </c>
      <c r="MFZ316" s="46"/>
      <c r="MGA316" s="41">
        <v>209</v>
      </c>
      <c r="MGB316" s="42" t="s">
        <v>47</v>
      </c>
      <c r="MGC316" s="41">
        <v>40</v>
      </c>
      <c r="MGD316" s="46">
        <v>5.08</v>
      </c>
      <c r="MGE316" s="46">
        <v>4.5999999999999996</v>
      </c>
      <c r="MGF316" s="46">
        <v>0.28000000000000003</v>
      </c>
      <c r="MGG316" s="46">
        <v>63</v>
      </c>
      <c r="MGH316" s="46"/>
      <c r="MGI316" s="41">
        <v>209</v>
      </c>
      <c r="MGJ316" s="42" t="s">
        <v>47</v>
      </c>
      <c r="MGK316" s="41">
        <v>40</v>
      </c>
      <c r="MGL316" s="46">
        <v>5.08</v>
      </c>
      <c r="MGM316" s="46">
        <v>4.5999999999999996</v>
      </c>
      <c r="MGN316" s="46">
        <v>0.28000000000000003</v>
      </c>
      <c r="MGO316" s="46">
        <v>63</v>
      </c>
      <c r="MGP316" s="46"/>
      <c r="MGQ316" s="41">
        <v>209</v>
      </c>
      <c r="MGR316" s="42" t="s">
        <v>47</v>
      </c>
      <c r="MGS316" s="41">
        <v>40</v>
      </c>
      <c r="MGT316" s="46">
        <v>5.08</v>
      </c>
      <c r="MGU316" s="46">
        <v>4.5999999999999996</v>
      </c>
      <c r="MGV316" s="46">
        <v>0.28000000000000003</v>
      </c>
      <c r="MGW316" s="46">
        <v>63</v>
      </c>
      <c r="MGX316" s="46"/>
      <c r="MGY316" s="41">
        <v>209</v>
      </c>
      <c r="MGZ316" s="42" t="s">
        <v>47</v>
      </c>
      <c r="MHA316" s="41">
        <v>40</v>
      </c>
      <c r="MHB316" s="46">
        <v>5.08</v>
      </c>
      <c r="MHC316" s="46">
        <v>4.5999999999999996</v>
      </c>
      <c r="MHD316" s="46">
        <v>0.28000000000000003</v>
      </c>
      <c r="MHE316" s="46">
        <v>63</v>
      </c>
      <c r="MHF316" s="46"/>
      <c r="MHG316" s="41">
        <v>209</v>
      </c>
      <c r="MHH316" s="42" t="s">
        <v>47</v>
      </c>
      <c r="MHI316" s="41">
        <v>40</v>
      </c>
      <c r="MHJ316" s="46">
        <v>5.08</v>
      </c>
      <c r="MHK316" s="46">
        <v>4.5999999999999996</v>
      </c>
      <c r="MHL316" s="46">
        <v>0.28000000000000003</v>
      </c>
      <c r="MHM316" s="46">
        <v>63</v>
      </c>
      <c r="MHN316" s="46"/>
      <c r="MHO316" s="41">
        <v>209</v>
      </c>
      <c r="MHP316" s="42" t="s">
        <v>47</v>
      </c>
      <c r="MHQ316" s="41">
        <v>40</v>
      </c>
      <c r="MHR316" s="46">
        <v>5.08</v>
      </c>
      <c r="MHS316" s="46">
        <v>4.5999999999999996</v>
      </c>
      <c r="MHT316" s="46">
        <v>0.28000000000000003</v>
      </c>
      <c r="MHU316" s="46">
        <v>63</v>
      </c>
      <c r="MHV316" s="46"/>
      <c r="MHW316" s="41">
        <v>209</v>
      </c>
      <c r="MHX316" s="42" t="s">
        <v>47</v>
      </c>
      <c r="MHY316" s="41">
        <v>40</v>
      </c>
      <c r="MHZ316" s="46">
        <v>5.08</v>
      </c>
      <c r="MIA316" s="46">
        <v>4.5999999999999996</v>
      </c>
      <c r="MIB316" s="46">
        <v>0.28000000000000003</v>
      </c>
      <c r="MIC316" s="46">
        <v>63</v>
      </c>
      <c r="MID316" s="46"/>
      <c r="MIE316" s="41">
        <v>209</v>
      </c>
      <c r="MIF316" s="42" t="s">
        <v>47</v>
      </c>
      <c r="MIG316" s="41">
        <v>40</v>
      </c>
      <c r="MIH316" s="46">
        <v>5.08</v>
      </c>
      <c r="MII316" s="46">
        <v>4.5999999999999996</v>
      </c>
      <c r="MIJ316" s="46">
        <v>0.28000000000000003</v>
      </c>
      <c r="MIK316" s="46">
        <v>63</v>
      </c>
      <c r="MIL316" s="46"/>
      <c r="MIM316" s="41">
        <v>209</v>
      </c>
      <c r="MIN316" s="42" t="s">
        <v>47</v>
      </c>
      <c r="MIO316" s="41">
        <v>40</v>
      </c>
      <c r="MIP316" s="46">
        <v>5.08</v>
      </c>
      <c r="MIQ316" s="46">
        <v>4.5999999999999996</v>
      </c>
      <c r="MIR316" s="46">
        <v>0.28000000000000003</v>
      </c>
      <c r="MIS316" s="46">
        <v>63</v>
      </c>
      <c r="MIT316" s="46"/>
      <c r="MIU316" s="41">
        <v>209</v>
      </c>
      <c r="MIV316" s="42" t="s">
        <v>47</v>
      </c>
      <c r="MIW316" s="41">
        <v>40</v>
      </c>
      <c r="MIX316" s="46">
        <v>5.08</v>
      </c>
      <c r="MIY316" s="46">
        <v>4.5999999999999996</v>
      </c>
      <c r="MIZ316" s="46">
        <v>0.28000000000000003</v>
      </c>
      <c r="MJA316" s="46">
        <v>63</v>
      </c>
      <c r="MJB316" s="46"/>
      <c r="MJC316" s="41">
        <v>209</v>
      </c>
      <c r="MJD316" s="42" t="s">
        <v>47</v>
      </c>
      <c r="MJE316" s="41">
        <v>40</v>
      </c>
      <c r="MJF316" s="46">
        <v>5.08</v>
      </c>
      <c r="MJG316" s="46">
        <v>4.5999999999999996</v>
      </c>
      <c r="MJH316" s="46">
        <v>0.28000000000000003</v>
      </c>
      <c r="MJI316" s="46">
        <v>63</v>
      </c>
      <c r="MJJ316" s="46"/>
      <c r="MJK316" s="41">
        <v>209</v>
      </c>
      <c r="MJL316" s="42" t="s">
        <v>47</v>
      </c>
      <c r="MJM316" s="41">
        <v>40</v>
      </c>
      <c r="MJN316" s="46">
        <v>5.08</v>
      </c>
      <c r="MJO316" s="46">
        <v>4.5999999999999996</v>
      </c>
      <c r="MJP316" s="46">
        <v>0.28000000000000003</v>
      </c>
      <c r="MJQ316" s="46">
        <v>63</v>
      </c>
      <c r="MJR316" s="46"/>
      <c r="MJS316" s="41">
        <v>209</v>
      </c>
      <c r="MJT316" s="42" t="s">
        <v>47</v>
      </c>
      <c r="MJU316" s="41">
        <v>40</v>
      </c>
      <c r="MJV316" s="46">
        <v>5.08</v>
      </c>
      <c r="MJW316" s="46">
        <v>4.5999999999999996</v>
      </c>
      <c r="MJX316" s="46">
        <v>0.28000000000000003</v>
      </c>
      <c r="MJY316" s="46">
        <v>63</v>
      </c>
      <c r="MJZ316" s="46"/>
      <c r="MKA316" s="41">
        <v>209</v>
      </c>
      <c r="MKB316" s="42" t="s">
        <v>47</v>
      </c>
      <c r="MKC316" s="41">
        <v>40</v>
      </c>
      <c r="MKD316" s="46">
        <v>5.08</v>
      </c>
      <c r="MKE316" s="46">
        <v>4.5999999999999996</v>
      </c>
      <c r="MKF316" s="46">
        <v>0.28000000000000003</v>
      </c>
      <c r="MKG316" s="46">
        <v>63</v>
      </c>
      <c r="MKH316" s="46"/>
      <c r="MKI316" s="41">
        <v>209</v>
      </c>
      <c r="MKJ316" s="42" t="s">
        <v>47</v>
      </c>
      <c r="MKK316" s="41">
        <v>40</v>
      </c>
      <c r="MKL316" s="46">
        <v>5.08</v>
      </c>
      <c r="MKM316" s="46">
        <v>4.5999999999999996</v>
      </c>
      <c r="MKN316" s="46">
        <v>0.28000000000000003</v>
      </c>
      <c r="MKO316" s="46">
        <v>63</v>
      </c>
      <c r="MKP316" s="46"/>
      <c r="MKQ316" s="41">
        <v>209</v>
      </c>
      <c r="MKR316" s="42" t="s">
        <v>47</v>
      </c>
      <c r="MKS316" s="41">
        <v>40</v>
      </c>
      <c r="MKT316" s="46">
        <v>5.08</v>
      </c>
      <c r="MKU316" s="46">
        <v>4.5999999999999996</v>
      </c>
      <c r="MKV316" s="46">
        <v>0.28000000000000003</v>
      </c>
      <c r="MKW316" s="46">
        <v>63</v>
      </c>
      <c r="MKX316" s="46"/>
      <c r="MKY316" s="41">
        <v>209</v>
      </c>
      <c r="MKZ316" s="42" t="s">
        <v>47</v>
      </c>
      <c r="MLA316" s="41">
        <v>40</v>
      </c>
      <c r="MLB316" s="46">
        <v>5.08</v>
      </c>
      <c r="MLC316" s="46">
        <v>4.5999999999999996</v>
      </c>
      <c r="MLD316" s="46">
        <v>0.28000000000000003</v>
      </c>
      <c r="MLE316" s="46">
        <v>63</v>
      </c>
      <c r="MLF316" s="46"/>
      <c r="MLG316" s="41">
        <v>209</v>
      </c>
      <c r="MLH316" s="42" t="s">
        <v>47</v>
      </c>
      <c r="MLI316" s="41">
        <v>40</v>
      </c>
      <c r="MLJ316" s="46">
        <v>5.08</v>
      </c>
      <c r="MLK316" s="46">
        <v>4.5999999999999996</v>
      </c>
      <c r="MLL316" s="46">
        <v>0.28000000000000003</v>
      </c>
      <c r="MLM316" s="46">
        <v>63</v>
      </c>
      <c r="MLN316" s="46"/>
      <c r="MLO316" s="41">
        <v>209</v>
      </c>
      <c r="MLP316" s="42" t="s">
        <v>47</v>
      </c>
      <c r="MLQ316" s="41">
        <v>40</v>
      </c>
      <c r="MLR316" s="46">
        <v>5.08</v>
      </c>
      <c r="MLS316" s="46">
        <v>4.5999999999999996</v>
      </c>
      <c r="MLT316" s="46">
        <v>0.28000000000000003</v>
      </c>
      <c r="MLU316" s="46">
        <v>63</v>
      </c>
      <c r="MLV316" s="46"/>
      <c r="MLW316" s="41">
        <v>209</v>
      </c>
      <c r="MLX316" s="42" t="s">
        <v>47</v>
      </c>
      <c r="MLY316" s="41">
        <v>40</v>
      </c>
      <c r="MLZ316" s="46">
        <v>5.08</v>
      </c>
      <c r="MMA316" s="46">
        <v>4.5999999999999996</v>
      </c>
      <c r="MMB316" s="46">
        <v>0.28000000000000003</v>
      </c>
      <c r="MMC316" s="46">
        <v>63</v>
      </c>
      <c r="MMD316" s="46"/>
      <c r="MME316" s="41">
        <v>209</v>
      </c>
      <c r="MMF316" s="42" t="s">
        <v>47</v>
      </c>
      <c r="MMG316" s="41">
        <v>40</v>
      </c>
      <c r="MMH316" s="46">
        <v>5.08</v>
      </c>
      <c r="MMI316" s="46">
        <v>4.5999999999999996</v>
      </c>
      <c r="MMJ316" s="46">
        <v>0.28000000000000003</v>
      </c>
      <c r="MMK316" s="46">
        <v>63</v>
      </c>
      <c r="MML316" s="46"/>
      <c r="MMM316" s="41">
        <v>209</v>
      </c>
      <c r="MMN316" s="42" t="s">
        <v>47</v>
      </c>
      <c r="MMO316" s="41">
        <v>40</v>
      </c>
      <c r="MMP316" s="46">
        <v>5.08</v>
      </c>
      <c r="MMQ316" s="46">
        <v>4.5999999999999996</v>
      </c>
      <c r="MMR316" s="46">
        <v>0.28000000000000003</v>
      </c>
      <c r="MMS316" s="46">
        <v>63</v>
      </c>
      <c r="MMT316" s="46"/>
      <c r="MMU316" s="41">
        <v>209</v>
      </c>
      <c r="MMV316" s="42" t="s">
        <v>47</v>
      </c>
      <c r="MMW316" s="41">
        <v>40</v>
      </c>
      <c r="MMX316" s="46">
        <v>5.08</v>
      </c>
      <c r="MMY316" s="46">
        <v>4.5999999999999996</v>
      </c>
      <c r="MMZ316" s="46">
        <v>0.28000000000000003</v>
      </c>
      <c r="MNA316" s="46">
        <v>63</v>
      </c>
      <c r="MNB316" s="46"/>
      <c r="MNC316" s="41">
        <v>209</v>
      </c>
      <c r="MND316" s="42" t="s">
        <v>47</v>
      </c>
      <c r="MNE316" s="41">
        <v>40</v>
      </c>
      <c r="MNF316" s="46">
        <v>5.08</v>
      </c>
      <c r="MNG316" s="46">
        <v>4.5999999999999996</v>
      </c>
      <c r="MNH316" s="46">
        <v>0.28000000000000003</v>
      </c>
      <c r="MNI316" s="46">
        <v>63</v>
      </c>
      <c r="MNJ316" s="46"/>
      <c r="MNK316" s="41">
        <v>209</v>
      </c>
      <c r="MNL316" s="42" t="s">
        <v>47</v>
      </c>
      <c r="MNM316" s="41">
        <v>40</v>
      </c>
      <c r="MNN316" s="46">
        <v>5.08</v>
      </c>
      <c r="MNO316" s="46">
        <v>4.5999999999999996</v>
      </c>
      <c r="MNP316" s="46">
        <v>0.28000000000000003</v>
      </c>
      <c r="MNQ316" s="46">
        <v>63</v>
      </c>
      <c r="MNR316" s="46"/>
      <c r="MNS316" s="41">
        <v>209</v>
      </c>
      <c r="MNT316" s="42" t="s">
        <v>47</v>
      </c>
      <c r="MNU316" s="41">
        <v>40</v>
      </c>
      <c r="MNV316" s="46">
        <v>5.08</v>
      </c>
      <c r="MNW316" s="46">
        <v>4.5999999999999996</v>
      </c>
      <c r="MNX316" s="46">
        <v>0.28000000000000003</v>
      </c>
      <c r="MNY316" s="46">
        <v>63</v>
      </c>
      <c r="MNZ316" s="46"/>
      <c r="MOA316" s="41">
        <v>209</v>
      </c>
      <c r="MOB316" s="42" t="s">
        <v>47</v>
      </c>
      <c r="MOC316" s="41">
        <v>40</v>
      </c>
      <c r="MOD316" s="46">
        <v>5.08</v>
      </c>
      <c r="MOE316" s="46">
        <v>4.5999999999999996</v>
      </c>
      <c r="MOF316" s="46">
        <v>0.28000000000000003</v>
      </c>
      <c r="MOG316" s="46">
        <v>63</v>
      </c>
      <c r="MOH316" s="46"/>
      <c r="MOI316" s="41">
        <v>209</v>
      </c>
      <c r="MOJ316" s="42" t="s">
        <v>47</v>
      </c>
      <c r="MOK316" s="41">
        <v>40</v>
      </c>
      <c r="MOL316" s="46">
        <v>5.08</v>
      </c>
      <c r="MOM316" s="46">
        <v>4.5999999999999996</v>
      </c>
      <c r="MON316" s="46">
        <v>0.28000000000000003</v>
      </c>
      <c r="MOO316" s="46">
        <v>63</v>
      </c>
      <c r="MOP316" s="46"/>
      <c r="MOQ316" s="41">
        <v>209</v>
      </c>
      <c r="MOR316" s="42" t="s">
        <v>47</v>
      </c>
      <c r="MOS316" s="41">
        <v>40</v>
      </c>
      <c r="MOT316" s="46">
        <v>5.08</v>
      </c>
      <c r="MOU316" s="46">
        <v>4.5999999999999996</v>
      </c>
      <c r="MOV316" s="46">
        <v>0.28000000000000003</v>
      </c>
      <c r="MOW316" s="46">
        <v>63</v>
      </c>
      <c r="MOX316" s="46"/>
      <c r="MOY316" s="41">
        <v>209</v>
      </c>
      <c r="MOZ316" s="42" t="s">
        <v>47</v>
      </c>
      <c r="MPA316" s="41">
        <v>40</v>
      </c>
      <c r="MPB316" s="46">
        <v>5.08</v>
      </c>
      <c r="MPC316" s="46">
        <v>4.5999999999999996</v>
      </c>
      <c r="MPD316" s="46">
        <v>0.28000000000000003</v>
      </c>
      <c r="MPE316" s="46">
        <v>63</v>
      </c>
      <c r="MPF316" s="46"/>
      <c r="MPG316" s="41">
        <v>209</v>
      </c>
      <c r="MPH316" s="42" t="s">
        <v>47</v>
      </c>
      <c r="MPI316" s="41">
        <v>40</v>
      </c>
      <c r="MPJ316" s="46">
        <v>5.08</v>
      </c>
      <c r="MPK316" s="46">
        <v>4.5999999999999996</v>
      </c>
      <c r="MPL316" s="46">
        <v>0.28000000000000003</v>
      </c>
      <c r="MPM316" s="46">
        <v>63</v>
      </c>
      <c r="MPN316" s="46"/>
      <c r="MPO316" s="41">
        <v>209</v>
      </c>
      <c r="MPP316" s="42" t="s">
        <v>47</v>
      </c>
      <c r="MPQ316" s="41">
        <v>40</v>
      </c>
      <c r="MPR316" s="46">
        <v>5.08</v>
      </c>
      <c r="MPS316" s="46">
        <v>4.5999999999999996</v>
      </c>
      <c r="MPT316" s="46">
        <v>0.28000000000000003</v>
      </c>
      <c r="MPU316" s="46">
        <v>63</v>
      </c>
      <c r="MPV316" s="46"/>
      <c r="MPW316" s="41">
        <v>209</v>
      </c>
      <c r="MPX316" s="42" t="s">
        <v>47</v>
      </c>
      <c r="MPY316" s="41">
        <v>40</v>
      </c>
      <c r="MPZ316" s="46">
        <v>5.08</v>
      </c>
      <c r="MQA316" s="46">
        <v>4.5999999999999996</v>
      </c>
      <c r="MQB316" s="46">
        <v>0.28000000000000003</v>
      </c>
      <c r="MQC316" s="46">
        <v>63</v>
      </c>
      <c r="MQD316" s="46"/>
      <c r="MQE316" s="41">
        <v>209</v>
      </c>
      <c r="MQF316" s="42" t="s">
        <v>47</v>
      </c>
      <c r="MQG316" s="41">
        <v>40</v>
      </c>
      <c r="MQH316" s="46">
        <v>5.08</v>
      </c>
      <c r="MQI316" s="46">
        <v>4.5999999999999996</v>
      </c>
      <c r="MQJ316" s="46">
        <v>0.28000000000000003</v>
      </c>
      <c r="MQK316" s="46">
        <v>63</v>
      </c>
      <c r="MQL316" s="46"/>
      <c r="MQM316" s="41">
        <v>209</v>
      </c>
      <c r="MQN316" s="42" t="s">
        <v>47</v>
      </c>
      <c r="MQO316" s="41">
        <v>40</v>
      </c>
      <c r="MQP316" s="46">
        <v>5.08</v>
      </c>
      <c r="MQQ316" s="46">
        <v>4.5999999999999996</v>
      </c>
      <c r="MQR316" s="46">
        <v>0.28000000000000003</v>
      </c>
      <c r="MQS316" s="46">
        <v>63</v>
      </c>
      <c r="MQT316" s="46"/>
      <c r="MQU316" s="41">
        <v>209</v>
      </c>
      <c r="MQV316" s="42" t="s">
        <v>47</v>
      </c>
      <c r="MQW316" s="41">
        <v>40</v>
      </c>
      <c r="MQX316" s="46">
        <v>5.08</v>
      </c>
      <c r="MQY316" s="46">
        <v>4.5999999999999996</v>
      </c>
      <c r="MQZ316" s="46">
        <v>0.28000000000000003</v>
      </c>
      <c r="MRA316" s="46">
        <v>63</v>
      </c>
      <c r="MRB316" s="46"/>
      <c r="MRC316" s="41">
        <v>209</v>
      </c>
      <c r="MRD316" s="42" t="s">
        <v>47</v>
      </c>
      <c r="MRE316" s="41">
        <v>40</v>
      </c>
      <c r="MRF316" s="46">
        <v>5.08</v>
      </c>
      <c r="MRG316" s="46">
        <v>4.5999999999999996</v>
      </c>
      <c r="MRH316" s="46">
        <v>0.28000000000000003</v>
      </c>
      <c r="MRI316" s="46">
        <v>63</v>
      </c>
      <c r="MRJ316" s="46"/>
      <c r="MRK316" s="41">
        <v>209</v>
      </c>
      <c r="MRL316" s="42" t="s">
        <v>47</v>
      </c>
      <c r="MRM316" s="41">
        <v>40</v>
      </c>
      <c r="MRN316" s="46">
        <v>5.08</v>
      </c>
      <c r="MRO316" s="46">
        <v>4.5999999999999996</v>
      </c>
      <c r="MRP316" s="46">
        <v>0.28000000000000003</v>
      </c>
      <c r="MRQ316" s="46">
        <v>63</v>
      </c>
      <c r="MRR316" s="46"/>
      <c r="MRS316" s="41">
        <v>209</v>
      </c>
      <c r="MRT316" s="42" t="s">
        <v>47</v>
      </c>
      <c r="MRU316" s="41">
        <v>40</v>
      </c>
      <c r="MRV316" s="46">
        <v>5.08</v>
      </c>
      <c r="MRW316" s="46">
        <v>4.5999999999999996</v>
      </c>
      <c r="MRX316" s="46">
        <v>0.28000000000000003</v>
      </c>
      <c r="MRY316" s="46">
        <v>63</v>
      </c>
      <c r="MRZ316" s="46"/>
      <c r="MSA316" s="41">
        <v>209</v>
      </c>
      <c r="MSB316" s="42" t="s">
        <v>47</v>
      </c>
      <c r="MSC316" s="41">
        <v>40</v>
      </c>
      <c r="MSD316" s="46">
        <v>5.08</v>
      </c>
      <c r="MSE316" s="46">
        <v>4.5999999999999996</v>
      </c>
      <c r="MSF316" s="46">
        <v>0.28000000000000003</v>
      </c>
      <c r="MSG316" s="46">
        <v>63</v>
      </c>
      <c r="MSH316" s="46"/>
      <c r="MSI316" s="41">
        <v>209</v>
      </c>
      <c r="MSJ316" s="42" t="s">
        <v>47</v>
      </c>
      <c r="MSK316" s="41">
        <v>40</v>
      </c>
      <c r="MSL316" s="46">
        <v>5.08</v>
      </c>
      <c r="MSM316" s="46">
        <v>4.5999999999999996</v>
      </c>
      <c r="MSN316" s="46">
        <v>0.28000000000000003</v>
      </c>
      <c r="MSO316" s="46">
        <v>63</v>
      </c>
      <c r="MSP316" s="46"/>
      <c r="MSQ316" s="41">
        <v>209</v>
      </c>
      <c r="MSR316" s="42" t="s">
        <v>47</v>
      </c>
      <c r="MSS316" s="41">
        <v>40</v>
      </c>
      <c r="MST316" s="46">
        <v>5.08</v>
      </c>
      <c r="MSU316" s="46">
        <v>4.5999999999999996</v>
      </c>
      <c r="MSV316" s="46">
        <v>0.28000000000000003</v>
      </c>
      <c r="MSW316" s="46">
        <v>63</v>
      </c>
      <c r="MSX316" s="46"/>
      <c r="MSY316" s="41">
        <v>209</v>
      </c>
      <c r="MSZ316" s="42" t="s">
        <v>47</v>
      </c>
      <c r="MTA316" s="41">
        <v>40</v>
      </c>
      <c r="MTB316" s="46">
        <v>5.08</v>
      </c>
      <c r="MTC316" s="46">
        <v>4.5999999999999996</v>
      </c>
      <c r="MTD316" s="46">
        <v>0.28000000000000003</v>
      </c>
      <c r="MTE316" s="46">
        <v>63</v>
      </c>
      <c r="MTF316" s="46"/>
      <c r="MTG316" s="41">
        <v>209</v>
      </c>
      <c r="MTH316" s="42" t="s">
        <v>47</v>
      </c>
      <c r="MTI316" s="41">
        <v>40</v>
      </c>
      <c r="MTJ316" s="46">
        <v>5.08</v>
      </c>
      <c r="MTK316" s="46">
        <v>4.5999999999999996</v>
      </c>
      <c r="MTL316" s="46">
        <v>0.28000000000000003</v>
      </c>
      <c r="MTM316" s="46">
        <v>63</v>
      </c>
      <c r="MTN316" s="46"/>
      <c r="MTO316" s="41">
        <v>209</v>
      </c>
      <c r="MTP316" s="42" t="s">
        <v>47</v>
      </c>
      <c r="MTQ316" s="41">
        <v>40</v>
      </c>
      <c r="MTR316" s="46">
        <v>5.08</v>
      </c>
      <c r="MTS316" s="46">
        <v>4.5999999999999996</v>
      </c>
      <c r="MTT316" s="46">
        <v>0.28000000000000003</v>
      </c>
      <c r="MTU316" s="46">
        <v>63</v>
      </c>
      <c r="MTV316" s="46"/>
      <c r="MTW316" s="41">
        <v>209</v>
      </c>
      <c r="MTX316" s="42" t="s">
        <v>47</v>
      </c>
      <c r="MTY316" s="41">
        <v>40</v>
      </c>
      <c r="MTZ316" s="46">
        <v>5.08</v>
      </c>
      <c r="MUA316" s="46">
        <v>4.5999999999999996</v>
      </c>
      <c r="MUB316" s="46">
        <v>0.28000000000000003</v>
      </c>
      <c r="MUC316" s="46">
        <v>63</v>
      </c>
      <c r="MUD316" s="46"/>
      <c r="MUE316" s="41">
        <v>209</v>
      </c>
      <c r="MUF316" s="42" t="s">
        <v>47</v>
      </c>
      <c r="MUG316" s="41">
        <v>40</v>
      </c>
      <c r="MUH316" s="46">
        <v>5.08</v>
      </c>
      <c r="MUI316" s="46">
        <v>4.5999999999999996</v>
      </c>
      <c r="MUJ316" s="46">
        <v>0.28000000000000003</v>
      </c>
      <c r="MUK316" s="46">
        <v>63</v>
      </c>
      <c r="MUL316" s="46"/>
      <c r="MUM316" s="41">
        <v>209</v>
      </c>
      <c r="MUN316" s="42" t="s">
        <v>47</v>
      </c>
      <c r="MUO316" s="41">
        <v>40</v>
      </c>
      <c r="MUP316" s="46">
        <v>5.08</v>
      </c>
      <c r="MUQ316" s="46">
        <v>4.5999999999999996</v>
      </c>
      <c r="MUR316" s="46">
        <v>0.28000000000000003</v>
      </c>
      <c r="MUS316" s="46">
        <v>63</v>
      </c>
      <c r="MUT316" s="46"/>
      <c r="MUU316" s="41">
        <v>209</v>
      </c>
      <c r="MUV316" s="42" t="s">
        <v>47</v>
      </c>
      <c r="MUW316" s="41">
        <v>40</v>
      </c>
      <c r="MUX316" s="46">
        <v>5.08</v>
      </c>
      <c r="MUY316" s="46">
        <v>4.5999999999999996</v>
      </c>
      <c r="MUZ316" s="46">
        <v>0.28000000000000003</v>
      </c>
      <c r="MVA316" s="46">
        <v>63</v>
      </c>
      <c r="MVB316" s="46"/>
      <c r="MVC316" s="41">
        <v>209</v>
      </c>
      <c r="MVD316" s="42" t="s">
        <v>47</v>
      </c>
      <c r="MVE316" s="41">
        <v>40</v>
      </c>
      <c r="MVF316" s="46">
        <v>5.08</v>
      </c>
      <c r="MVG316" s="46">
        <v>4.5999999999999996</v>
      </c>
      <c r="MVH316" s="46">
        <v>0.28000000000000003</v>
      </c>
      <c r="MVI316" s="46">
        <v>63</v>
      </c>
      <c r="MVJ316" s="46"/>
      <c r="MVK316" s="41">
        <v>209</v>
      </c>
      <c r="MVL316" s="42" t="s">
        <v>47</v>
      </c>
      <c r="MVM316" s="41">
        <v>40</v>
      </c>
      <c r="MVN316" s="46">
        <v>5.08</v>
      </c>
      <c r="MVO316" s="46">
        <v>4.5999999999999996</v>
      </c>
      <c r="MVP316" s="46">
        <v>0.28000000000000003</v>
      </c>
      <c r="MVQ316" s="46">
        <v>63</v>
      </c>
      <c r="MVR316" s="46"/>
      <c r="MVS316" s="41">
        <v>209</v>
      </c>
      <c r="MVT316" s="42" t="s">
        <v>47</v>
      </c>
      <c r="MVU316" s="41">
        <v>40</v>
      </c>
      <c r="MVV316" s="46">
        <v>5.08</v>
      </c>
      <c r="MVW316" s="46">
        <v>4.5999999999999996</v>
      </c>
      <c r="MVX316" s="46">
        <v>0.28000000000000003</v>
      </c>
      <c r="MVY316" s="46">
        <v>63</v>
      </c>
      <c r="MVZ316" s="46"/>
      <c r="MWA316" s="41">
        <v>209</v>
      </c>
      <c r="MWB316" s="42" t="s">
        <v>47</v>
      </c>
      <c r="MWC316" s="41">
        <v>40</v>
      </c>
      <c r="MWD316" s="46">
        <v>5.08</v>
      </c>
      <c r="MWE316" s="46">
        <v>4.5999999999999996</v>
      </c>
      <c r="MWF316" s="46">
        <v>0.28000000000000003</v>
      </c>
      <c r="MWG316" s="46">
        <v>63</v>
      </c>
      <c r="MWH316" s="46"/>
      <c r="MWI316" s="41">
        <v>209</v>
      </c>
      <c r="MWJ316" s="42" t="s">
        <v>47</v>
      </c>
      <c r="MWK316" s="41">
        <v>40</v>
      </c>
      <c r="MWL316" s="46">
        <v>5.08</v>
      </c>
      <c r="MWM316" s="46">
        <v>4.5999999999999996</v>
      </c>
      <c r="MWN316" s="46">
        <v>0.28000000000000003</v>
      </c>
      <c r="MWO316" s="46">
        <v>63</v>
      </c>
      <c r="MWP316" s="46"/>
      <c r="MWQ316" s="41">
        <v>209</v>
      </c>
      <c r="MWR316" s="42" t="s">
        <v>47</v>
      </c>
      <c r="MWS316" s="41">
        <v>40</v>
      </c>
      <c r="MWT316" s="46">
        <v>5.08</v>
      </c>
      <c r="MWU316" s="46">
        <v>4.5999999999999996</v>
      </c>
      <c r="MWV316" s="46">
        <v>0.28000000000000003</v>
      </c>
      <c r="MWW316" s="46">
        <v>63</v>
      </c>
      <c r="MWX316" s="46"/>
      <c r="MWY316" s="41">
        <v>209</v>
      </c>
      <c r="MWZ316" s="42" t="s">
        <v>47</v>
      </c>
      <c r="MXA316" s="41">
        <v>40</v>
      </c>
      <c r="MXB316" s="46">
        <v>5.08</v>
      </c>
      <c r="MXC316" s="46">
        <v>4.5999999999999996</v>
      </c>
      <c r="MXD316" s="46">
        <v>0.28000000000000003</v>
      </c>
      <c r="MXE316" s="46">
        <v>63</v>
      </c>
      <c r="MXF316" s="46"/>
      <c r="MXG316" s="41">
        <v>209</v>
      </c>
      <c r="MXH316" s="42" t="s">
        <v>47</v>
      </c>
      <c r="MXI316" s="41">
        <v>40</v>
      </c>
      <c r="MXJ316" s="46">
        <v>5.08</v>
      </c>
      <c r="MXK316" s="46">
        <v>4.5999999999999996</v>
      </c>
      <c r="MXL316" s="46">
        <v>0.28000000000000003</v>
      </c>
      <c r="MXM316" s="46">
        <v>63</v>
      </c>
      <c r="MXN316" s="46"/>
      <c r="MXO316" s="41">
        <v>209</v>
      </c>
      <c r="MXP316" s="42" t="s">
        <v>47</v>
      </c>
      <c r="MXQ316" s="41">
        <v>40</v>
      </c>
      <c r="MXR316" s="46">
        <v>5.08</v>
      </c>
      <c r="MXS316" s="46">
        <v>4.5999999999999996</v>
      </c>
      <c r="MXT316" s="46">
        <v>0.28000000000000003</v>
      </c>
      <c r="MXU316" s="46">
        <v>63</v>
      </c>
      <c r="MXV316" s="46"/>
      <c r="MXW316" s="41">
        <v>209</v>
      </c>
      <c r="MXX316" s="42" t="s">
        <v>47</v>
      </c>
      <c r="MXY316" s="41">
        <v>40</v>
      </c>
      <c r="MXZ316" s="46">
        <v>5.08</v>
      </c>
      <c r="MYA316" s="46">
        <v>4.5999999999999996</v>
      </c>
      <c r="MYB316" s="46">
        <v>0.28000000000000003</v>
      </c>
      <c r="MYC316" s="46">
        <v>63</v>
      </c>
      <c r="MYD316" s="46"/>
      <c r="MYE316" s="41">
        <v>209</v>
      </c>
      <c r="MYF316" s="42" t="s">
        <v>47</v>
      </c>
      <c r="MYG316" s="41">
        <v>40</v>
      </c>
      <c r="MYH316" s="46">
        <v>5.08</v>
      </c>
      <c r="MYI316" s="46">
        <v>4.5999999999999996</v>
      </c>
      <c r="MYJ316" s="46">
        <v>0.28000000000000003</v>
      </c>
      <c r="MYK316" s="46">
        <v>63</v>
      </c>
      <c r="MYL316" s="46"/>
      <c r="MYM316" s="41">
        <v>209</v>
      </c>
      <c r="MYN316" s="42" t="s">
        <v>47</v>
      </c>
      <c r="MYO316" s="41">
        <v>40</v>
      </c>
      <c r="MYP316" s="46">
        <v>5.08</v>
      </c>
      <c r="MYQ316" s="46">
        <v>4.5999999999999996</v>
      </c>
      <c r="MYR316" s="46">
        <v>0.28000000000000003</v>
      </c>
      <c r="MYS316" s="46">
        <v>63</v>
      </c>
      <c r="MYT316" s="46"/>
      <c r="MYU316" s="41">
        <v>209</v>
      </c>
      <c r="MYV316" s="42" t="s">
        <v>47</v>
      </c>
      <c r="MYW316" s="41">
        <v>40</v>
      </c>
      <c r="MYX316" s="46">
        <v>5.08</v>
      </c>
      <c r="MYY316" s="46">
        <v>4.5999999999999996</v>
      </c>
      <c r="MYZ316" s="46">
        <v>0.28000000000000003</v>
      </c>
      <c r="MZA316" s="46">
        <v>63</v>
      </c>
      <c r="MZB316" s="46"/>
      <c r="MZC316" s="41">
        <v>209</v>
      </c>
      <c r="MZD316" s="42" t="s">
        <v>47</v>
      </c>
      <c r="MZE316" s="41">
        <v>40</v>
      </c>
      <c r="MZF316" s="46">
        <v>5.08</v>
      </c>
      <c r="MZG316" s="46">
        <v>4.5999999999999996</v>
      </c>
      <c r="MZH316" s="46">
        <v>0.28000000000000003</v>
      </c>
      <c r="MZI316" s="46">
        <v>63</v>
      </c>
      <c r="MZJ316" s="46"/>
      <c r="MZK316" s="41">
        <v>209</v>
      </c>
      <c r="MZL316" s="42" t="s">
        <v>47</v>
      </c>
      <c r="MZM316" s="41">
        <v>40</v>
      </c>
      <c r="MZN316" s="46">
        <v>5.08</v>
      </c>
      <c r="MZO316" s="46">
        <v>4.5999999999999996</v>
      </c>
      <c r="MZP316" s="46">
        <v>0.28000000000000003</v>
      </c>
      <c r="MZQ316" s="46">
        <v>63</v>
      </c>
      <c r="MZR316" s="46"/>
      <c r="MZS316" s="41">
        <v>209</v>
      </c>
      <c r="MZT316" s="42" t="s">
        <v>47</v>
      </c>
      <c r="MZU316" s="41">
        <v>40</v>
      </c>
      <c r="MZV316" s="46">
        <v>5.08</v>
      </c>
      <c r="MZW316" s="46">
        <v>4.5999999999999996</v>
      </c>
      <c r="MZX316" s="46">
        <v>0.28000000000000003</v>
      </c>
      <c r="MZY316" s="46">
        <v>63</v>
      </c>
      <c r="MZZ316" s="46"/>
      <c r="NAA316" s="41">
        <v>209</v>
      </c>
      <c r="NAB316" s="42" t="s">
        <v>47</v>
      </c>
      <c r="NAC316" s="41">
        <v>40</v>
      </c>
      <c r="NAD316" s="46">
        <v>5.08</v>
      </c>
      <c r="NAE316" s="46">
        <v>4.5999999999999996</v>
      </c>
      <c r="NAF316" s="46">
        <v>0.28000000000000003</v>
      </c>
      <c r="NAG316" s="46">
        <v>63</v>
      </c>
      <c r="NAH316" s="46"/>
      <c r="NAI316" s="41">
        <v>209</v>
      </c>
      <c r="NAJ316" s="42" t="s">
        <v>47</v>
      </c>
      <c r="NAK316" s="41">
        <v>40</v>
      </c>
      <c r="NAL316" s="46">
        <v>5.08</v>
      </c>
      <c r="NAM316" s="46">
        <v>4.5999999999999996</v>
      </c>
      <c r="NAN316" s="46">
        <v>0.28000000000000003</v>
      </c>
      <c r="NAO316" s="46">
        <v>63</v>
      </c>
      <c r="NAP316" s="46"/>
      <c r="NAQ316" s="41">
        <v>209</v>
      </c>
      <c r="NAR316" s="42" t="s">
        <v>47</v>
      </c>
      <c r="NAS316" s="41">
        <v>40</v>
      </c>
      <c r="NAT316" s="46">
        <v>5.08</v>
      </c>
      <c r="NAU316" s="46">
        <v>4.5999999999999996</v>
      </c>
      <c r="NAV316" s="46">
        <v>0.28000000000000003</v>
      </c>
      <c r="NAW316" s="46">
        <v>63</v>
      </c>
      <c r="NAX316" s="46"/>
      <c r="NAY316" s="41">
        <v>209</v>
      </c>
      <c r="NAZ316" s="42" t="s">
        <v>47</v>
      </c>
      <c r="NBA316" s="41">
        <v>40</v>
      </c>
      <c r="NBB316" s="46">
        <v>5.08</v>
      </c>
      <c r="NBC316" s="46">
        <v>4.5999999999999996</v>
      </c>
      <c r="NBD316" s="46">
        <v>0.28000000000000003</v>
      </c>
      <c r="NBE316" s="46">
        <v>63</v>
      </c>
      <c r="NBF316" s="46"/>
      <c r="NBG316" s="41">
        <v>209</v>
      </c>
      <c r="NBH316" s="42" t="s">
        <v>47</v>
      </c>
      <c r="NBI316" s="41">
        <v>40</v>
      </c>
      <c r="NBJ316" s="46">
        <v>5.08</v>
      </c>
      <c r="NBK316" s="46">
        <v>4.5999999999999996</v>
      </c>
      <c r="NBL316" s="46">
        <v>0.28000000000000003</v>
      </c>
      <c r="NBM316" s="46">
        <v>63</v>
      </c>
      <c r="NBN316" s="46"/>
      <c r="NBO316" s="41">
        <v>209</v>
      </c>
      <c r="NBP316" s="42" t="s">
        <v>47</v>
      </c>
      <c r="NBQ316" s="41">
        <v>40</v>
      </c>
      <c r="NBR316" s="46">
        <v>5.08</v>
      </c>
      <c r="NBS316" s="46">
        <v>4.5999999999999996</v>
      </c>
      <c r="NBT316" s="46">
        <v>0.28000000000000003</v>
      </c>
      <c r="NBU316" s="46">
        <v>63</v>
      </c>
      <c r="NBV316" s="46"/>
      <c r="NBW316" s="41">
        <v>209</v>
      </c>
      <c r="NBX316" s="42" t="s">
        <v>47</v>
      </c>
      <c r="NBY316" s="41">
        <v>40</v>
      </c>
      <c r="NBZ316" s="46">
        <v>5.08</v>
      </c>
      <c r="NCA316" s="46">
        <v>4.5999999999999996</v>
      </c>
      <c r="NCB316" s="46">
        <v>0.28000000000000003</v>
      </c>
      <c r="NCC316" s="46">
        <v>63</v>
      </c>
      <c r="NCD316" s="46"/>
      <c r="NCE316" s="41">
        <v>209</v>
      </c>
      <c r="NCF316" s="42" t="s">
        <v>47</v>
      </c>
      <c r="NCG316" s="41">
        <v>40</v>
      </c>
      <c r="NCH316" s="46">
        <v>5.08</v>
      </c>
      <c r="NCI316" s="46">
        <v>4.5999999999999996</v>
      </c>
      <c r="NCJ316" s="46">
        <v>0.28000000000000003</v>
      </c>
      <c r="NCK316" s="46">
        <v>63</v>
      </c>
      <c r="NCL316" s="46"/>
      <c r="NCM316" s="41">
        <v>209</v>
      </c>
      <c r="NCN316" s="42" t="s">
        <v>47</v>
      </c>
      <c r="NCO316" s="41">
        <v>40</v>
      </c>
      <c r="NCP316" s="46">
        <v>5.08</v>
      </c>
      <c r="NCQ316" s="46">
        <v>4.5999999999999996</v>
      </c>
      <c r="NCR316" s="46">
        <v>0.28000000000000003</v>
      </c>
      <c r="NCS316" s="46">
        <v>63</v>
      </c>
      <c r="NCT316" s="46"/>
      <c r="NCU316" s="41">
        <v>209</v>
      </c>
      <c r="NCV316" s="42" t="s">
        <v>47</v>
      </c>
      <c r="NCW316" s="41">
        <v>40</v>
      </c>
      <c r="NCX316" s="46">
        <v>5.08</v>
      </c>
      <c r="NCY316" s="46">
        <v>4.5999999999999996</v>
      </c>
      <c r="NCZ316" s="46">
        <v>0.28000000000000003</v>
      </c>
      <c r="NDA316" s="46">
        <v>63</v>
      </c>
      <c r="NDB316" s="46"/>
      <c r="NDC316" s="41">
        <v>209</v>
      </c>
      <c r="NDD316" s="42" t="s">
        <v>47</v>
      </c>
      <c r="NDE316" s="41">
        <v>40</v>
      </c>
      <c r="NDF316" s="46">
        <v>5.08</v>
      </c>
      <c r="NDG316" s="46">
        <v>4.5999999999999996</v>
      </c>
      <c r="NDH316" s="46">
        <v>0.28000000000000003</v>
      </c>
      <c r="NDI316" s="46">
        <v>63</v>
      </c>
      <c r="NDJ316" s="46"/>
      <c r="NDK316" s="41">
        <v>209</v>
      </c>
      <c r="NDL316" s="42" t="s">
        <v>47</v>
      </c>
      <c r="NDM316" s="41">
        <v>40</v>
      </c>
      <c r="NDN316" s="46">
        <v>5.08</v>
      </c>
      <c r="NDO316" s="46">
        <v>4.5999999999999996</v>
      </c>
      <c r="NDP316" s="46">
        <v>0.28000000000000003</v>
      </c>
      <c r="NDQ316" s="46">
        <v>63</v>
      </c>
      <c r="NDR316" s="46"/>
      <c r="NDS316" s="41">
        <v>209</v>
      </c>
      <c r="NDT316" s="42" t="s">
        <v>47</v>
      </c>
      <c r="NDU316" s="41">
        <v>40</v>
      </c>
      <c r="NDV316" s="46">
        <v>5.08</v>
      </c>
      <c r="NDW316" s="46">
        <v>4.5999999999999996</v>
      </c>
      <c r="NDX316" s="46">
        <v>0.28000000000000003</v>
      </c>
      <c r="NDY316" s="46">
        <v>63</v>
      </c>
      <c r="NDZ316" s="46"/>
      <c r="NEA316" s="41">
        <v>209</v>
      </c>
      <c r="NEB316" s="42" t="s">
        <v>47</v>
      </c>
      <c r="NEC316" s="41">
        <v>40</v>
      </c>
      <c r="NED316" s="46">
        <v>5.08</v>
      </c>
      <c r="NEE316" s="46">
        <v>4.5999999999999996</v>
      </c>
      <c r="NEF316" s="46">
        <v>0.28000000000000003</v>
      </c>
      <c r="NEG316" s="46">
        <v>63</v>
      </c>
      <c r="NEH316" s="46"/>
      <c r="NEI316" s="41">
        <v>209</v>
      </c>
      <c r="NEJ316" s="42" t="s">
        <v>47</v>
      </c>
      <c r="NEK316" s="41">
        <v>40</v>
      </c>
      <c r="NEL316" s="46">
        <v>5.08</v>
      </c>
      <c r="NEM316" s="46">
        <v>4.5999999999999996</v>
      </c>
      <c r="NEN316" s="46">
        <v>0.28000000000000003</v>
      </c>
      <c r="NEO316" s="46">
        <v>63</v>
      </c>
      <c r="NEP316" s="46"/>
      <c r="NEQ316" s="41">
        <v>209</v>
      </c>
      <c r="NER316" s="42" t="s">
        <v>47</v>
      </c>
      <c r="NES316" s="41">
        <v>40</v>
      </c>
      <c r="NET316" s="46">
        <v>5.08</v>
      </c>
      <c r="NEU316" s="46">
        <v>4.5999999999999996</v>
      </c>
      <c r="NEV316" s="46">
        <v>0.28000000000000003</v>
      </c>
      <c r="NEW316" s="46">
        <v>63</v>
      </c>
      <c r="NEX316" s="46"/>
      <c r="NEY316" s="41">
        <v>209</v>
      </c>
      <c r="NEZ316" s="42" t="s">
        <v>47</v>
      </c>
      <c r="NFA316" s="41">
        <v>40</v>
      </c>
      <c r="NFB316" s="46">
        <v>5.08</v>
      </c>
      <c r="NFC316" s="46">
        <v>4.5999999999999996</v>
      </c>
      <c r="NFD316" s="46">
        <v>0.28000000000000003</v>
      </c>
      <c r="NFE316" s="46">
        <v>63</v>
      </c>
      <c r="NFF316" s="46"/>
      <c r="NFG316" s="41">
        <v>209</v>
      </c>
      <c r="NFH316" s="42" t="s">
        <v>47</v>
      </c>
      <c r="NFI316" s="41">
        <v>40</v>
      </c>
      <c r="NFJ316" s="46">
        <v>5.08</v>
      </c>
      <c r="NFK316" s="46">
        <v>4.5999999999999996</v>
      </c>
      <c r="NFL316" s="46">
        <v>0.28000000000000003</v>
      </c>
      <c r="NFM316" s="46">
        <v>63</v>
      </c>
      <c r="NFN316" s="46"/>
      <c r="NFO316" s="41">
        <v>209</v>
      </c>
      <c r="NFP316" s="42" t="s">
        <v>47</v>
      </c>
      <c r="NFQ316" s="41">
        <v>40</v>
      </c>
      <c r="NFR316" s="46">
        <v>5.08</v>
      </c>
      <c r="NFS316" s="46">
        <v>4.5999999999999996</v>
      </c>
      <c r="NFT316" s="46">
        <v>0.28000000000000003</v>
      </c>
      <c r="NFU316" s="46">
        <v>63</v>
      </c>
      <c r="NFV316" s="46"/>
      <c r="NFW316" s="41">
        <v>209</v>
      </c>
      <c r="NFX316" s="42" t="s">
        <v>47</v>
      </c>
      <c r="NFY316" s="41">
        <v>40</v>
      </c>
      <c r="NFZ316" s="46">
        <v>5.08</v>
      </c>
      <c r="NGA316" s="46">
        <v>4.5999999999999996</v>
      </c>
      <c r="NGB316" s="46">
        <v>0.28000000000000003</v>
      </c>
      <c r="NGC316" s="46">
        <v>63</v>
      </c>
      <c r="NGD316" s="46"/>
      <c r="NGE316" s="41">
        <v>209</v>
      </c>
      <c r="NGF316" s="42" t="s">
        <v>47</v>
      </c>
      <c r="NGG316" s="41">
        <v>40</v>
      </c>
      <c r="NGH316" s="46">
        <v>5.08</v>
      </c>
      <c r="NGI316" s="46">
        <v>4.5999999999999996</v>
      </c>
      <c r="NGJ316" s="46">
        <v>0.28000000000000003</v>
      </c>
      <c r="NGK316" s="46">
        <v>63</v>
      </c>
      <c r="NGL316" s="46"/>
      <c r="NGM316" s="41">
        <v>209</v>
      </c>
      <c r="NGN316" s="42" t="s">
        <v>47</v>
      </c>
      <c r="NGO316" s="41">
        <v>40</v>
      </c>
      <c r="NGP316" s="46">
        <v>5.08</v>
      </c>
      <c r="NGQ316" s="46">
        <v>4.5999999999999996</v>
      </c>
      <c r="NGR316" s="46">
        <v>0.28000000000000003</v>
      </c>
      <c r="NGS316" s="46">
        <v>63</v>
      </c>
      <c r="NGT316" s="46"/>
      <c r="NGU316" s="41">
        <v>209</v>
      </c>
      <c r="NGV316" s="42" t="s">
        <v>47</v>
      </c>
      <c r="NGW316" s="41">
        <v>40</v>
      </c>
      <c r="NGX316" s="46">
        <v>5.08</v>
      </c>
      <c r="NGY316" s="46">
        <v>4.5999999999999996</v>
      </c>
      <c r="NGZ316" s="46">
        <v>0.28000000000000003</v>
      </c>
      <c r="NHA316" s="46">
        <v>63</v>
      </c>
      <c r="NHB316" s="46"/>
      <c r="NHC316" s="41">
        <v>209</v>
      </c>
      <c r="NHD316" s="42" t="s">
        <v>47</v>
      </c>
      <c r="NHE316" s="41">
        <v>40</v>
      </c>
      <c r="NHF316" s="46">
        <v>5.08</v>
      </c>
      <c r="NHG316" s="46">
        <v>4.5999999999999996</v>
      </c>
      <c r="NHH316" s="46">
        <v>0.28000000000000003</v>
      </c>
      <c r="NHI316" s="46">
        <v>63</v>
      </c>
      <c r="NHJ316" s="46"/>
      <c r="NHK316" s="41">
        <v>209</v>
      </c>
      <c r="NHL316" s="42" t="s">
        <v>47</v>
      </c>
      <c r="NHM316" s="41">
        <v>40</v>
      </c>
      <c r="NHN316" s="46">
        <v>5.08</v>
      </c>
      <c r="NHO316" s="46">
        <v>4.5999999999999996</v>
      </c>
      <c r="NHP316" s="46">
        <v>0.28000000000000003</v>
      </c>
      <c r="NHQ316" s="46">
        <v>63</v>
      </c>
      <c r="NHR316" s="46"/>
      <c r="NHS316" s="41">
        <v>209</v>
      </c>
      <c r="NHT316" s="42" t="s">
        <v>47</v>
      </c>
      <c r="NHU316" s="41">
        <v>40</v>
      </c>
      <c r="NHV316" s="46">
        <v>5.08</v>
      </c>
      <c r="NHW316" s="46">
        <v>4.5999999999999996</v>
      </c>
      <c r="NHX316" s="46">
        <v>0.28000000000000003</v>
      </c>
      <c r="NHY316" s="46">
        <v>63</v>
      </c>
      <c r="NHZ316" s="46"/>
      <c r="NIA316" s="41">
        <v>209</v>
      </c>
      <c r="NIB316" s="42" t="s">
        <v>47</v>
      </c>
      <c r="NIC316" s="41">
        <v>40</v>
      </c>
      <c r="NID316" s="46">
        <v>5.08</v>
      </c>
      <c r="NIE316" s="46">
        <v>4.5999999999999996</v>
      </c>
      <c r="NIF316" s="46">
        <v>0.28000000000000003</v>
      </c>
      <c r="NIG316" s="46">
        <v>63</v>
      </c>
      <c r="NIH316" s="46"/>
      <c r="NII316" s="41">
        <v>209</v>
      </c>
      <c r="NIJ316" s="42" t="s">
        <v>47</v>
      </c>
      <c r="NIK316" s="41">
        <v>40</v>
      </c>
      <c r="NIL316" s="46">
        <v>5.08</v>
      </c>
      <c r="NIM316" s="46">
        <v>4.5999999999999996</v>
      </c>
      <c r="NIN316" s="46">
        <v>0.28000000000000003</v>
      </c>
      <c r="NIO316" s="46">
        <v>63</v>
      </c>
      <c r="NIP316" s="46"/>
      <c r="NIQ316" s="41">
        <v>209</v>
      </c>
      <c r="NIR316" s="42" t="s">
        <v>47</v>
      </c>
      <c r="NIS316" s="41">
        <v>40</v>
      </c>
      <c r="NIT316" s="46">
        <v>5.08</v>
      </c>
      <c r="NIU316" s="46">
        <v>4.5999999999999996</v>
      </c>
      <c r="NIV316" s="46">
        <v>0.28000000000000003</v>
      </c>
      <c r="NIW316" s="46">
        <v>63</v>
      </c>
      <c r="NIX316" s="46"/>
      <c r="NIY316" s="41">
        <v>209</v>
      </c>
      <c r="NIZ316" s="42" t="s">
        <v>47</v>
      </c>
      <c r="NJA316" s="41">
        <v>40</v>
      </c>
      <c r="NJB316" s="46">
        <v>5.08</v>
      </c>
      <c r="NJC316" s="46">
        <v>4.5999999999999996</v>
      </c>
      <c r="NJD316" s="46">
        <v>0.28000000000000003</v>
      </c>
      <c r="NJE316" s="46">
        <v>63</v>
      </c>
      <c r="NJF316" s="46"/>
      <c r="NJG316" s="41">
        <v>209</v>
      </c>
      <c r="NJH316" s="42" t="s">
        <v>47</v>
      </c>
      <c r="NJI316" s="41">
        <v>40</v>
      </c>
      <c r="NJJ316" s="46">
        <v>5.08</v>
      </c>
      <c r="NJK316" s="46">
        <v>4.5999999999999996</v>
      </c>
      <c r="NJL316" s="46">
        <v>0.28000000000000003</v>
      </c>
      <c r="NJM316" s="46">
        <v>63</v>
      </c>
      <c r="NJN316" s="46"/>
      <c r="NJO316" s="41">
        <v>209</v>
      </c>
      <c r="NJP316" s="42" t="s">
        <v>47</v>
      </c>
      <c r="NJQ316" s="41">
        <v>40</v>
      </c>
      <c r="NJR316" s="46">
        <v>5.08</v>
      </c>
      <c r="NJS316" s="46">
        <v>4.5999999999999996</v>
      </c>
      <c r="NJT316" s="46">
        <v>0.28000000000000003</v>
      </c>
      <c r="NJU316" s="46">
        <v>63</v>
      </c>
      <c r="NJV316" s="46"/>
      <c r="NJW316" s="41">
        <v>209</v>
      </c>
      <c r="NJX316" s="42" t="s">
        <v>47</v>
      </c>
      <c r="NJY316" s="41">
        <v>40</v>
      </c>
      <c r="NJZ316" s="46">
        <v>5.08</v>
      </c>
      <c r="NKA316" s="46">
        <v>4.5999999999999996</v>
      </c>
      <c r="NKB316" s="46">
        <v>0.28000000000000003</v>
      </c>
      <c r="NKC316" s="46">
        <v>63</v>
      </c>
      <c r="NKD316" s="46"/>
      <c r="NKE316" s="41">
        <v>209</v>
      </c>
      <c r="NKF316" s="42" t="s">
        <v>47</v>
      </c>
      <c r="NKG316" s="41">
        <v>40</v>
      </c>
      <c r="NKH316" s="46">
        <v>5.08</v>
      </c>
      <c r="NKI316" s="46">
        <v>4.5999999999999996</v>
      </c>
      <c r="NKJ316" s="46">
        <v>0.28000000000000003</v>
      </c>
      <c r="NKK316" s="46">
        <v>63</v>
      </c>
      <c r="NKL316" s="46"/>
      <c r="NKM316" s="41">
        <v>209</v>
      </c>
      <c r="NKN316" s="42" t="s">
        <v>47</v>
      </c>
      <c r="NKO316" s="41">
        <v>40</v>
      </c>
      <c r="NKP316" s="46">
        <v>5.08</v>
      </c>
      <c r="NKQ316" s="46">
        <v>4.5999999999999996</v>
      </c>
      <c r="NKR316" s="46">
        <v>0.28000000000000003</v>
      </c>
      <c r="NKS316" s="46">
        <v>63</v>
      </c>
      <c r="NKT316" s="46"/>
      <c r="NKU316" s="41">
        <v>209</v>
      </c>
      <c r="NKV316" s="42" t="s">
        <v>47</v>
      </c>
      <c r="NKW316" s="41">
        <v>40</v>
      </c>
      <c r="NKX316" s="46">
        <v>5.08</v>
      </c>
      <c r="NKY316" s="46">
        <v>4.5999999999999996</v>
      </c>
      <c r="NKZ316" s="46">
        <v>0.28000000000000003</v>
      </c>
      <c r="NLA316" s="46">
        <v>63</v>
      </c>
      <c r="NLB316" s="46"/>
      <c r="NLC316" s="41">
        <v>209</v>
      </c>
      <c r="NLD316" s="42" t="s">
        <v>47</v>
      </c>
      <c r="NLE316" s="41">
        <v>40</v>
      </c>
      <c r="NLF316" s="46">
        <v>5.08</v>
      </c>
      <c r="NLG316" s="46">
        <v>4.5999999999999996</v>
      </c>
      <c r="NLH316" s="46">
        <v>0.28000000000000003</v>
      </c>
      <c r="NLI316" s="46">
        <v>63</v>
      </c>
      <c r="NLJ316" s="46"/>
      <c r="NLK316" s="41">
        <v>209</v>
      </c>
      <c r="NLL316" s="42" t="s">
        <v>47</v>
      </c>
      <c r="NLM316" s="41">
        <v>40</v>
      </c>
      <c r="NLN316" s="46">
        <v>5.08</v>
      </c>
      <c r="NLO316" s="46">
        <v>4.5999999999999996</v>
      </c>
      <c r="NLP316" s="46">
        <v>0.28000000000000003</v>
      </c>
      <c r="NLQ316" s="46">
        <v>63</v>
      </c>
      <c r="NLR316" s="46"/>
      <c r="NLS316" s="41">
        <v>209</v>
      </c>
      <c r="NLT316" s="42" t="s">
        <v>47</v>
      </c>
      <c r="NLU316" s="41">
        <v>40</v>
      </c>
      <c r="NLV316" s="46">
        <v>5.08</v>
      </c>
      <c r="NLW316" s="46">
        <v>4.5999999999999996</v>
      </c>
      <c r="NLX316" s="46">
        <v>0.28000000000000003</v>
      </c>
      <c r="NLY316" s="46">
        <v>63</v>
      </c>
      <c r="NLZ316" s="46"/>
      <c r="NMA316" s="41">
        <v>209</v>
      </c>
      <c r="NMB316" s="42" t="s">
        <v>47</v>
      </c>
      <c r="NMC316" s="41">
        <v>40</v>
      </c>
      <c r="NMD316" s="46">
        <v>5.08</v>
      </c>
      <c r="NME316" s="46">
        <v>4.5999999999999996</v>
      </c>
      <c r="NMF316" s="46">
        <v>0.28000000000000003</v>
      </c>
      <c r="NMG316" s="46">
        <v>63</v>
      </c>
      <c r="NMH316" s="46"/>
      <c r="NMI316" s="41">
        <v>209</v>
      </c>
      <c r="NMJ316" s="42" t="s">
        <v>47</v>
      </c>
      <c r="NMK316" s="41">
        <v>40</v>
      </c>
      <c r="NML316" s="46">
        <v>5.08</v>
      </c>
      <c r="NMM316" s="46">
        <v>4.5999999999999996</v>
      </c>
      <c r="NMN316" s="46">
        <v>0.28000000000000003</v>
      </c>
      <c r="NMO316" s="46">
        <v>63</v>
      </c>
      <c r="NMP316" s="46"/>
      <c r="NMQ316" s="41">
        <v>209</v>
      </c>
      <c r="NMR316" s="42" t="s">
        <v>47</v>
      </c>
      <c r="NMS316" s="41">
        <v>40</v>
      </c>
      <c r="NMT316" s="46">
        <v>5.08</v>
      </c>
      <c r="NMU316" s="46">
        <v>4.5999999999999996</v>
      </c>
      <c r="NMV316" s="46">
        <v>0.28000000000000003</v>
      </c>
      <c r="NMW316" s="46">
        <v>63</v>
      </c>
      <c r="NMX316" s="46"/>
      <c r="NMY316" s="41">
        <v>209</v>
      </c>
      <c r="NMZ316" s="42" t="s">
        <v>47</v>
      </c>
      <c r="NNA316" s="41">
        <v>40</v>
      </c>
      <c r="NNB316" s="46">
        <v>5.08</v>
      </c>
      <c r="NNC316" s="46">
        <v>4.5999999999999996</v>
      </c>
      <c r="NND316" s="46">
        <v>0.28000000000000003</v>
      </c>
      <c r="NNE316" s="46">
        <v>63</v>
      </c>
      <c r="NNF316" s="46"/>
      <c r="NNG316" s="41">
        <v>209</v>
      </c>
      <c r="NNH316" s="42" t="s">
        <v>47</v>
      </c>
      <c r="NNI316" s="41">
        <v>40</v>
      </c>
      <c r="NNJ316" s="46">
        <v>5.08</v>
      </c>
      <c r="NNK316" s="46">
        <v>4.5999999999999996</v>
      </c>
      <c r="NNL316" s="46">
        <v>0.28000000000000003</v>
      </c>
      <c r="NNM316" s="46">
        <v>63</v>
      </c>
      <c r="NNN316" s="46"/>
      <c r="NNO316" s="41">
        <v>209</v>
      </c>
      <c r="NNP316" s="42" t="s">
        <v>47</v>
      </c>
      <c r="NNQ316" s="41">
        <v>40</v>
      </c>
      <c r="NNR316" s="46">
        <v>5.08</v>
      </c>
      <c r="NNS316" s="46">
        <v>4.5999999999999996</v>
      </c>
      <c r="NNT316" s="46">
        <v>0.28000000000000003</v>
      </c>
      <c r="NNU316" s="46">
        <v>63</v>
      </c>
      <c r="NNV316" s="46"/>
      <c r="NNW316" s="41">
        <v>209</v>
      </c>
      <c r="NNX316" s="42" t="s">
        <v>47</v>
      </c>
      <c r="NNY316" s="41">
        <v>40</v>
      </c>
      <c r="NNZ316" s="46">
        <v>5.08</v>
      </c>
      <c r="NOA316" s="46">
        <v>4.5999999999999996</v>
      </c>
      <c r="NOB316" s="46">
        <v>0.28000000000000003</v>
      </c>
      <c r="NOC316" s="46">
        <v>63</v>
      </c>
      <c r="NOD316" s="46"/>
      <c r="NOE316" s="41">
        <v>209</v>
      </c>
      <c r="NOF316" s="42" t="s">
        <v>47</v>
      </c>
      <c r="NOG316" s="41">
        <v>40</v>
      </c>
      <c r="NOH316" s="46">
        <v>5.08</v>
      </c>
      <c r="NOI316" s="46">
        <v>4.5999999999999996</v>
      </c>
      <c r="NOJ316" s="46">
        <v>0.28000000000000003</v>
      </c>
      <c r="NOK316" s="46">
        <v>63</v>
      </c>
      <c r="NOL316" s="46"/>
      <c r="NOM316" s="41">
        <v>209</v>
      </c>
      <c r="NON316" s="42" t="s">
        <v>47</v>
      </c>
      <c r="NOO316" s="41">
        <v>40</v>
      </c>
      <c r="NOP316" s="46">
        <v>5.08</v>
      </c>
      <c r="NOQ316" s="46">
        <v>4.5999999999999996</v>
      </c>
      <c r="NOR316" s="46">
        <v>0.28000000000000003</v>
      </c>
      <c r="NOS316" s="46">
        <v>63</v>
      </c>
      <c r="NOT316" s="46"/>
      <c r="NOU316" s="41">
        <v>209</v>
      </c>
      <c r="NOV316" s="42" t="s">
        <v>47</v>
      </c>
      <c r="NOW316" s="41">
        <v>40</v>
      </c>
      <c r="NOX316" s="46">
        <v>5.08</v>
      </c>
      <c r="NOY316" s="46">
        <v>4.5999999999999996</v>
      </c>
      <c r="NOZ316" s="46">
        <v>0.28000000000000003</v>
      </c>
      <c r="NPA316" s="46">
        <v>63</v>
      </c>
      <c r="NPB316" s="46"/>
      <c r="NPC316" s="41">
        <v>209</v>
      </c>
      <c r="NPD316" s="42" t="s">
        <v>47</v>
      </c>
      <c r="NPE316" s="41">
        <v>40</v>
      </c>
      <c r="NPF316" s="46">
        <v>5.08</v>
      </c>
      <c r="NPG316" s="46">
        <v>4.5999999999999996</v>
      </c>
      <c r="NPH316" s="46">
        <v>0.28000000000000003</v>
      </c>
      <c r="NPI316" s="46">
        <v>63</v>
      </c>
      <c r="NPJ316" s="46"/>
      <c r="NPK316" s="41">
        <v>209</v>
      </c>
      <c r="NPL316" s="42" t="s">
        <v>47</v>
      </c>
      <c r="NPM316" s="41">
        <v>40</v>
      </c>
      <c r="NPN316" s="46">
        <v>5.08</v>
      </c>
      <c r="NPO316" s="46">
        <v>4.5999999999999996</v>
      </c>
      <c r="NPP316" s="46">
        <v>0.28000000000000003</v>
      </c>
      <c r="NPQ316" s="46">
        <v>63</v>
      </c>
      <c r="NPR316" s="46"/>
      <c r="NPS316" s="41">
        <v>209</v>
      </c>
      <c r="NPT316" s="42" t="s">
        <v>47</v>
      </c>
      <c r="NPU316" s="41">
        <v>40</v>
      </c>
      <c r="NPV316" s="46">
        <v>5.08</v>
      </c>
      <c r="NPW316" s="46">
        <v>4.5999999999999996</v>
      </c>
      <c r="NPX316" s="46">
        <v>0.28000000000000003</v>
      </c>
      <c r="NPY316" s="46">
        <v>63</v>
      </c>
      <c r="NPZ316" s="46"/>
      <c r="NQA316" s="41">
        <v>209</v>
      </c>
      <c r="NQB316" s="42" t="s">
        <v>47</v>
      </c>
      <c r="NQC316" s="41">
        <v>40</v>
      </c>
      <c r="NQD316" s="46">
        <v>5.08</v>
      </c>
      <c r="NQE316" s="46">
        <v>4.5999999999999996</v>
      </c>
      <c r="NQF316" s="46">
        <v>0.28000000000000003</v>
      </c>
      <c r="NQG316" s="46">
        <v>63</v>
      </c>
      <c r="NQH316" s="46"/>
      <c r="NQI316" s="41">
        <v>209</v>
      </c>
      <c r="NQJ316" s="42" t="s">
        <v>47</v>
      </c>
      <c r="NQK316" s="41">
        <v>40</v>
      </c>
      <c r="NQL316" s="46">
        <v>5.08</v>
      </c>
      <c r="NQM316" s="46">
        <v>4.5999999999999996</v>
      </c>
      <c r="NQN316" s="46">
        <v>0.28000000000000003</v>
      </c>
      <c r="NQO316" s="46">
        <v>63</v>
      </c>
      <c r="NQP316" s="46"/>
      <c r="NQQ316" s="41">
        <v>209</v>
      </c>
      <c r="NQR316" s="42" t="s">
        <v>47</v>
      </c>
      <c r="NQS316" s="41">
        <v>40</v>
      </c>
      <c r="NQT316" s="46">
        <v>5.08</v>
      </c>
      <c r="NQU316" s="46">
        <v>4.5999999999999996</v>
      </c>
      <c r="NQV316" s="46">
        <v>0.28000000000000003</v>
      </c>
      <c r="NQW316" s="46">
        <v>63</v>
      </c>
      <c r="NQX316" s="46"/>
      <c r="NQY316" s="41">
        <v>209</v>
      </c>
      <c r="NQZ316" s="42" t="s">
        <v>47</v>
      </c>
      <c r="NRA316" s="41">
        <v>40</v>
      </c>
      <c r="NRB316" s="46">
        <v>5.08</v>
      </c>
      <c r="NRC316" s="46">
        <v>4.5999999999999996</v>
      </c>
      <c r="NRD316" s="46">
        <v>0.28000000000000003</v>
      </c>
      <c r="NRE316" s="46">
        <v>63</v>
      </c>
      <c r="NRF316" s="46"/>
      <c r="NRG316" s="41">
        <v>209</v>
      </c>
      <c r="NRH316" s="42" t="s">
        <v>47</v>
      </c>
      <c r="NRI316" s="41">
        <v>40</v>
      </c>
      <c r="NRJ316" s="46">
        <v>5.08</v>
      </c>
      <c r="NRK316" s="46">
        <v>4.5999999999999996</v>
      </c>
      <c r="NRL316" s="46">
        <v>0.28000000000000003</v>
      </c>
      <c r="NRM316" s="46">
        <v>63</v>
      </c>
      <c r="NRN316" s="46"/>
      <c r="NRO316" s="41">
        <v>209</v>
      </c>
      <c r="NRP316" s="42" t="s">
        <v>47</v>
      </c>
      <c r="NRQ316" s="41">
        <v>40</v>
      </c>
      <c r="NRR316" s="46">
        <v>5.08</v>
      </c>
      <c r="NRS316" s="46">
        <v>4.5999999999999996</v>
      </c>
      <c r="NRT316" s="46">
        <v>0.28000000000000003</v>
      </c>
      <c r="NRU316" s="46">
        <v>63</v>
      </c>
      <c r="NRV316" s="46"/>
      <c r="NRW316" s="41">
        <v>209</v>
      </c>
      <c r="NRX316" s="42" t="s">
        <v>47</v>
      </c>
      <c r="NRY316" s="41">
        <v>40</v>
      </c>
      <c r="NRZ316" s="46">
        <v>5.08</v>
      </c>
      <c r="NSA316" s="46">
        <v>4.5999999999999996</v>
      </c>
      <c r="NSB316" s="46">
        <v>0.28000000000000003</v>
      </c>
      <c r="NSC316" s="46">
        <v>63</v>
      </c>
      <c r="NSD316" s="46"/>
      <c r="NSE316" s="41">
        <v>209</v>
      </c>
      <c r="NSF316" s="42" t="s">
        <v>47</v>
      </c>
      <c r="NSG316" s="41">
        <v>40</v>
      </c>
      <c r="NSH316" s="46">
        <v>5.08</v>
      </c>
      <c r="NSI316" s="46">
        <v>4.5999999999999996</v>
      </c>
      <c r="NSJ316" s="46">
        <v>0.28000000000000003</v>
      </c>
      <c r="NSK316" s="46">
        <v>63</v>
      </c>
      <c r="NSL316" s="46"/>
      <c r="NSM316" s="41">
        <v>209</v>
      </c>
      <c r="NSN316" s="42" t="s">
        <v>47</v>
      </c>
      <c r="NSO316" s="41">
        <v>40</v>
      </c>
      <c r="NSP316" s="46">
        <v>5.08</v>
      </c>
      <c r="NSQ316" s="46">
        <v>4.5999999999999996</v>
      </c>
      <c r="NSR316" s="46">
        <v>0.28000000000000003</v>
      </c>
      <c r="NSS316" s="46">
        <v>63</v>
      </c>
      <c r="NST316" s="46"/>
      <c r="NSU316" s="41">
        <v>209</v>
      </c>
      <c r="NSV316" s="42" t="s">
        <v>47</v>
      </c>
      <c r="NSW316" s="41">
        <v>40</v>
      </c>
      <c r="NSX316" s="46">
        <v>5.08</v>
      </c>
      <c r="NSY316" s="46">
        <v>4.5999999999999996</v>
      </c>
      <c r="NSZ316" s="46">
        <v>0.28000000000000003</v>
      </c>
      <c r="NTA316" s="46">
        <v>63</v>
      </c>
      <c r="NTB316" s="46"/>
      <c r="NTC316" s="41">
        <v>209</v>
      </c>
      <c r="NTD316" s="42" t="s">
        <v>47</v>
      </c>
      <c r="NTE316" s="41">
        <v>40</v>
      </c>
      <c r="NTF316" s="46">
        <v>5.08</v>
      </c>
      <c r="NTG316" s="46">
        <v>4.5999999999999996</v>
      </c>
      <c r="NTH316" s="46">
        <v>0.28000000000000003</v>
      </c>
      <c r="NTI316" s="46">
        <v>63</v>
      </c>
      <c r="NTJ316" s="46"/>
      <c r="NTK316" s="41">
        <v>209</v>
      </c>
      <c r="NTL316" s="42" t="s">
        <v>47</v>
      </c>
      <c r="NTM316" s="41">
        <v>40</v>
      </c>
      <c r="NTN316" s="46">
        <v>5.08</v>
      </c>
      <c r="NTO316" s="46">
        <v>4.5999999999999996</v>
      </c>
      <c r="NTP316" s="46">
        <v>0.28000000000000003</v>
      </c>
      <c r="NTQ316" s="46">
        <v>63</v>
      </c>
      <c r="NTR316" s="46"/>
      <c r="NTS316" s="41">
        <v>209</v>
      </c>
      <c r="NTT316" s="42" t="s">
        <v>47</v>
      </c>
      <c r="NTU316" s="41">
        <v>40</v>
      </c>
      <c r="NTV316" s="46">
        <v>5.08</v>
      </c>
      <c r="NTW316" s="46">
        <v>4.5999999999999996</v>
      </c>
      <c r="NTX316" s="46">
        <v>0.28000000000000003</v>
      </c>
      <c r="NTY316" s="46">
        <v>63</v>
      </c>
      <c r="NTZ316" s="46"/>
      <c r="NUA316" s="41">
        <v>209</v>
      </c>
      <c r="NUB316" s="42" t="s">
        <v>47</v>
      </c>
      <c r="NUC316" s="41">
        <v>40</v>
      </c>
      <c r="NUD316" s="46">
        <v>5.08</v>
      </c>
      <c r="NUE316" s="46">
        <v>4.5999999999999996</v>
      </c>
      <c r="NUF316" s="46">
        <v>0.28000000000000003</v>
      </c>
      <c r="NUG316" s="46">
        <v>63</v>
      </c>
      <c r="NUH316" s="46"/>
      <c r="NUI316" s="41">
        <v>209</v>
      </c>
      <c r="NUJ316" s="42" t="s">
        <v>47</v>
      </c>
      <c r="NUK316" s="41">
        <v>40</v>
      </c>
      <c r="NUL316" s="46">
        <v>5.08</v>
      </c>
      <c r="NUM316" s="46">
        <v>4.5999999999999996</v>
      </c>
      <c r="NUN316" s="46">
        <v>0.28000000000000003</v>
      </c>
      <c r="NUO316" s="46">
        <v>63</v>
      </c>
      <c r="NUP316" s="46"/>
      <c r="NUQ316" s="41">
        <v>209</v>
      </c>
      <c r="NUR316" s="42" t="s">
        <v>47</v>
      </c>
      <c r="NUS316" s="41">
        <v>40</v>
      </c>
      <c r="NUT316" s="46">
        <v>5.08</v>
      </c>
      <c r="NUU316" s="46">
        <v>4.5999999999999996</v>
      </c>
      <c r="NUV316" s="46">
        <v>0.28000000000000003</v>
      </c>
      <c r="NUW316" s="46">
        <v>63</v>
      </c>
      <c r="NUX316" s="46"/>
      <c r="NUY316" s="41">
        <v>209</v>
      </c>
      <c r="NUZ316" s="42" t="s">
        <v>47</v>
      </c>
      <c r="NVA316" s="41">
        <v>40</v>
      </c>
      <c r="NVB316" s="46">
        <v>5.08</v>
      </c>
      <c r="NVC316" s="46">
        <v>4.5999999999999996</v>
      </c>
      <c r="NVD316" s="46">
        <v>0.28000000000000003</v>
      </c>
      <c r="NVE316" s="46">
        <v>63</v>
      </c>
      <c r="NVF316" s="46"/>
      <c r="NVG316" s="41">
        <v>209</v>
      </c>
      <c r="NVH316" s="42" t="s">
        <v>47</v>
      </c>
      <c r="NVI316" s="41">
        <v>40</v>
      </c>
      <c r="NVJ316" s="46">
        <v>5.08</v>
      </c>
      <c r="NVK316" s="46">
        <v>4.5999999999999996</v>
      </c>
      <c r="NVL316" s="46">
        <v>0.28000000000000003</v>
      </c>
      <c r="NVM316" s="46">
        <v>63</v>
      </c>
      <c r="NVN316" s="46"/>
      <c r="NVO316" s="41">
        <v>209</v>
      </c>
      <c r="NVP316" s="42" t="s">
        <v>47</v>
      </c>
      <c r="NVQ316" s="41">
        <v>40</v>
      </c>
      <c r="NVR316" s="46">
        <v>5.08</v>
      </c>
      <c r="NVS316" s="46">
        <v>4.5999999999999996</v>
      </c>
      <c r="NVT316" s="46">
        <v>0.28000000000000003</v>
      </c>
      <c r="NVU316" s="46">
        <v>63</v>
      </c>
      <c r="NVV316" s="46"/>
      <c r="NVW316" s="41">
        <v>209</v>
      </c>
      <c r="NVX316" s="42" t="s">
        <v>47</v>
      </c>
      <c r="NVY316" s="41">
        <v>40</v>
      </c>
      <c r="NVZ316" s="46">
        <v>5.08</v>
      </c>
      <c r="NWA316" s="46">
        <v>4.5999999999999996</v>
      </c>
      <c r="NWB316" s="46">
        <v>0.28000000000000003</v>
      </c>
      <c r="NWC316" s="46">
        <v>63</v>
      </c>
      <c r="NWD316" s="46"/>
      <c r="NWE316" s="41">
        <v>209</v>
      </c>
      <c r="NWF316" s="42" t="s">
        <v>47</v>
      </c>
      <c r="NWG316" s="41">
        <v>40</v>
      </c>
      <c r="NWH316" s="46">
        <v>5.08</v>
      </c>
      <c r="NWI316" s="46">
        <v>4.5999999999999996</v>
      </c>
      <c r="NWJ316" s="46">
        <v>0.28000000000000003</v>
      </c>
      <c r="NWK316" s="46">
        <v>63</v>
      </c>
      <c r="NWL316" s="46"/>
      <c r="NWM316" s="41">
        <v>209</v>
      </c>
      <c r="NWN316" s="42" t="s">
        <v>47</v>
      </c>
      <c r="NWO316" s="41">
        <v>40</v>
      </c>
      <c r="NWP316" s="46">
        <v>5.08</v>
      </c>
      <c r="NWQ316" s="46">
        <v>4.5999999999999996</v>
      </c>
      <c r="NWR316" s="46">
        <v>0.28000000000000003</v>
      </c>
      <c r="NWS316" s="46">
        <v>63</v>
      </c>
      <c r="NWT316" s="46"/>
      <c r="NWU316" s="41">
        <v>209</v>
      </c>
      <c r="NWV316" s="42" t="s">
        <v>47</v>
      </c>
      <c r="NWW316" s="41">
        <v>40</v>
      </c>
      <c r="NWX316" s="46">
        <v>5.08</v>
      </c>
      <c r="NWY316" s="46">
        <v>4.5999999999999996</v>
      </c>
      <c r="NWZ316" s="46">
        <v>0.28000000000000003</v>
      </c>
      <c r="NXA316" s="46">
        <v>63</v>
      </c>
      <c r="NXB316" s="46"/>
      <c r="NXC316" s="41">
        <v>209</v>
      </c>
      <c r="NXD316" s="42" t="s">
        <v>47</v>
      </c>
      <c r="NXE316" s="41">
        <v>40</v>
      </c>
      <c r="NXF316" s="46">
        <v>5.08</v>
      </c>
      <c r="NXG316" s="46">
        <v>4.5999999999999996</v>
      </c>
      <c r="NXH316" s="46">
        <v>0.28000000000000003</v>
      </c>
      <c r="NXI316" s="46">
        <v>63</v>
      </c>
      <c r="NXJ316" s="46"/>
      <c r="NXK316" s="41">
        <v>209</v>
      </c>
      <c r="NXL316" s="42" t="s">
        <v>47</v>
      </c>
      <c r="NXM316" s="41">
        <v>40</v>
      </c>
      <c r="NXN316" s="46">
        <v>5.08</v>
      </c>
      <c r="NXO316" s="46">
        <v>4.5999999999999996</v>
      </c>
      <c r="NXP316" s="46">
        <v>0.28000000000000003</v>
      </c>
      <c r="NXQ316" s="46">
        <v>63</v>
      </c>
      <c r="NXR316" s="46"/>
      <c r="NXS316" s="41">
        <v>209</v>
      </c>
      <c r="NXT316" s="42" t="s">
        <v>47</v>
      </c>
      <c r="NXU316" s="41">
        <v>40</v>
      </c>
      <c r="NXV316" s="46">
        <v>5.08</v>
      </c>
      <c r="NXW316" s="46">
        <v>4.5999999999999996</v>
      </c>
      <c r="NXX316" s="46">
        <v>0.28000000000000003</v>
      </c>
      <c r="NXY316" s="46">
        <v>63</v>
      </c>
      <c r="NXZ316" s="46"/>
      <c r="NYA316" s="41">
        <v>209</v>
      </c>
      <c r="NYB316" s="42" t="s">
        <v>47</v>
      </c>
      <c r="NYC316" s="41">
        <v>40</v>
      </c>
      <c r="NYD316" s="46">
        <v>5.08</v>
      </c>
      <c r="NYE316" s="46">
        <v>4.5999999999999996</v>
      </c>
      <c r="NYF316" s="46">
        <v>0.28000000000000003</v>
      </c>
      <c r="NYG316" s="46">
        <v>63</v>
      </c>
      <c r="NYH316" s="46"/>
      <c r="NYI316" s="41">
        <v>209</v>
      </c>
      <c r="NYJ316" s="42" t="s">
        <v>47</v>
      </c>
      <c r="NYK316" s="41">
        <v>40</v>
      </c>
      <c r="NYL316" s="46">
        <v>5.08</v>
      </c>
      <c r="NYM316" s="46">
        <v>4.5999999999999996</v>
      </c>
      <c r="NYN316" s="46">
        <v>0.28000000000000003</v>
      </c>
      <c r="NYO316" s="46">
        <v>63</v>
      </c>
      <c r="NYP316" s="46"/>
      <c r="NYQ316" s="41">
        <v>209</v>
      </c>
      <c r="NYR316" s="42" t="s">
        <v>47</v>
      </c>
      <c r="NYS316" s="41">
        <v>40</v>
      </c>
      <c r="NYT316" s="46">
        <v>5.08</v>
      </c>
      <c r="NYU316" s="46">
        <v>4.5999999999999996</v>
      </c>
      <c r="NYV316" s="46">
        <v>0.28000000000000003</v>
      </c>
      <c r="NYW316" s="46">
        <v>63</v>
      </c>
      <c r="NYX316" s="46"/>
      <c r="NYY316" s="41">
        <v>209</v>
      </c>
      <c r="NYZ316" s="42" t="s">
        <v>47</v>
      </c>
      <c r="NZA316" s="41">
        <v>40</v>
      </c>
      <c r="NZB316" s="46">
        <v>5.08</v>
      </c>
      <c r="NZC316" s="46">
        <v>4.5999999999999996</v>
      </c>
      <c r="NZD316" s="46">
        <v>0.28000000000000003</v>
      </c>
      <c r="NZE316" s="46">
        <v>63</v>
      </c>
      <c r="NZF316" s="46"/>
      <c r="NZG316" s="41">
        <v>209</v>
      </c>
      <c r="NZH316" s="42" t="s">
        <v>47</v>
      </c>
      <c r="NZI316" s="41">
        <v>40</v>
      </c>
      <c r="NZJ316" s="46">
        <v>5.08</v>
      </c>
      <c r="NZK316" s="46">
        <v>4.5999999999999996</v>
      </c>
      <c r="NZL316" s="46">
        <v>0.28000000000000003</v>
      </c>
      <c r="NZM316" s="46">
        <v>63</v>
      </c>
      <c r="NZN316" s="46"/>
      <c r="NZO316" s="41">
        <v>209</v>
      </c>
      <c r="NZP316" s="42" t="s">
        <v>47</v>
      </c>
      <c r="NZQ316" s="41">
        <v>40</v>
      </c>
      <c r="NZR316" s="46">
        <v>5.08</v>
      </c>
      <c r="NZS316" s="46">
        <v>4.5999999999999996</v>
      </c>
      <c r="NZT316" s="46">
        <v>0.28000000000000003</v>
      </c>
      <c r="NZU316" s="46">
        <v>63</v>
      </c>
      <c r="NZV316" s="46"/>
      <c r="NZW316" s="41">
        <v>209</v>
      </c>
      <c r="NZX316" s="42" t="s">
        <v>47</v>
      </c>
      <c r="NZY316" s="41">
        <v>40</v>
      </c>
      <c r="NZZ316" s="46">
        <v>5.08</v>
      </c>
      <c r="OAA316" s="46">
        <v>4.5999999999999996</v>
      </c>
      <c r="OAB316" s="46">
        <v>0.28000000000000003</v>
      </c>
      <c r="OAC316" s="46">
        <v>63</v>
      </c>
      <c r="OAD316" s="46"/>
      <c r="OAE316" s="41">
        <v>209</v>
      </c>
      <c r="OAF316" s="42" t="s">
        <v>47</v>
      </c>
      <c r="OAG316" s="41">
        <v>40</v>
      </c>
      <c r="OAH316" s="46">
        <v>5.08</v>
      </c>
      <c r="OAI316" s="46">
        <v>4.5999999999999996</v>
      </c>
      <c r="OAJ316" s="46">
        <v>0.28000000000000003</v>
      </c>
      <c r="OAK316" s="46">
        <v>63</v>
      </c>
      <c r="OAL316" s="46"/>
      <c r="OAM316" s="41">
        <v>209</v>
      </c>
      <c r="OAN316" s="42" t="s">
        <v>47</v>
      </c>
      <c r="OAO316" s="41">
        <v>40</v>
      </c>
      <c r="OAP316" s="46">
        <v>5.08</v>
      </c>
      <c r="OAQ316" s="46">
        <v>4.5999999999999996</v>
      </c>
      <c r="OAR316" s="46">
        <v>0.28000000000000003</v>
      </c>
      <c r="OAS316" s="46">
        <v>63</v>
      </c>
      <c r="OAT316" s="46"/>
      <c r="OAU316" s="41">
        <v>209</v>
      </c>
      <c r="OAV316" s="42" t="s">
        <v>47</v>
      </c>
      <c r="OAW316" s="41">
        <v>40</v>
      </c>
      <c r="OAX316" s="46">
        <v>5.08</v>
      </c>
      <c r="OAY316" s="46">
        <v>4.5999999999999996</v>
      </c>
      <c r="OAZ316" s="46">
        <v>0.28000000000000003</v>
      </c>
      <c r="OBA316" s="46">
        <v>63</v>
      </c>
      <c r="OBB316" s="46"/>
      <c r="OBC316" s="41">
        <v>209</v>
      </c>
      <c r="OBD316" s="42" t="s">
        <v>47</v>
      </c>
      <c r="OBE316" s="41">
        <v>40</v>
      </c>
      <c r="OBF316" s="46">
        <v>5.08</v>
      </c>
      <c r="OBG316" s="46">
        <v>4.5999999999999996</v>
      </c>
      <c r="OBH316" s="46">
        <v>0.28000000000000003</v>
      </c>
      <c r="OBI316" s="46">
        <v>63</v>
      </c>
      <c r="OBJ316" s="46"/>
      <c r="OBK316" s="41">
        <v>209</v>
      </c>
      <c r="OBL316" s="42" t="s">
        <v>47</v>
      </c>
      <c r="OBM316" s="41">
        <v>40</v>
      </c>
      <c r="OBN316" s="46">
        <v>5.08</v>
      </c>
      <c r="OBO316" s="46">
        <v>4.5999999999999996</v>
      </c>
      <c r="OBP316" s="46">
        <v>0.28000000000000003</v>
      </c>
      <c r="OBQ316" s="46">
        <v>63</v>
      </c>
      <c r="OBR316" s="46"/>
      <c r="OBS316" s="41">
        <v>209</v>
      </c>
      <c r="OBT316" s="42" t="s">
        <v>47</v>
      </c>
      <c r="OBU316" s="41">
        <v>40</v>
      </c>
      <c r="OBV316" s="46">
        <v>5.08</v>
      </c>
      <c r="OBW316" s="46">
        <v>4.5999999999999996</v>
      </c>
      <c r="OBX316" s="46">
        <v>0.28000000000000003</v>
      </c>
      <c r="OBY316" s="46">
        <v>63</v>
      </c>
      <c r="OBZ316" s="46"/>
      <c r="OCA316" s="41">
        <v>209</v>
      </c>
      <c r="OCB316" s="42" t="s">
        <v>47</v>
      </c>
      <c r="OCC316" s="41">
        <v>40</v>
      </c>
      <c r="OCD316" s="46">
        <v>5.08</v>
      </c>
      <c r="OCE316" s="46">
        <v>4.5999999999999996</v>
      </c>
      <c r="OCF316" s="46">
        <v>0.28000000000000003</v>
      </c>
      <c r="OCG316" s="46">
        <v>63</v>
      </c>
      <c r="OCH316" s="46"/>
      <c r="OCI316" s="41">
        <v>209</v>
      </c>
      <c r="OCJ316" s="42" t="s">
        <v>47</v>
      </c>
      <c r="OCK316" s="41">
        <v>40</v>
      </c>
      <c r="OCL316" s="46">
        <v>5.08</v>
      </c>
      <c r="OCM316" s="46">
        <v>4.5999999999999996</v>
      </c>
      <c r="OCN316" s="46">
        <v>0.28000000000000003</v>
      </c>
      <c r="OCO316" s="46">
        <v>63</v>
      </c>
      <c r="OCP316" s="46"/>
      <c r="OCQ316" s="41">
        <v>209</v>
      </c>
      <c r="OCR316" s="42" t="s">
        <v>47</v>
      </c>
      <c r="OCS316" s="41">
        <v>40</v>
      </c>
      <c r="OCT316" s="46">
        <v>5.08</v>
      </c>
      <c r="OCU316" s="46">
        <v>4.5999999999999996</v>
      </c>
      <c r="OCV316" s="46">
        <v>0.28000000000000003</v>
      </c>
      <c r="OCW316" s="46">
        <v>63</v>
      </c>
      <c r="OCX316" s="46"/>
      <c r="OCY316" s="41">
        <v>209</v>
      </c>
      <c r="OCZ316" s="42" t="s">
        <v>47</v>
      </c>
      <c r="ODA316" s="41">
        <v>40</v>
      </c>
      <c r="ODB316" s="46">
        <v>5.08</v>
      </c>
      <c r="ODC316" s="46">
        <v>4.5999999999999996</v>
      </c>
      <c r="ODD316" s="46">
        <v>0.28000000000000003</v>
      </c>
      <c r="ODE316" s="46">
        <v>63</v>
      </c>
      <c r="ODF316" s="46"/>
      <c r="ODG316" s="41">
        <v>209</v>
      </c>
      <c r="ODH316" s="42" t="s">
        <v>47</v>
      </c>
      <c r="ODI316" s="41">
        <v>40</v>
      </c>
      <c r="ODJ316" s="46">
        <v>5.08</v>
      </c>
      <c r="ODK316" s="46">
        <v>4.5999999999999996</v>
      </c>
      <c r="ODL316" s="46">
        <v>0.28000000000000003</v>
      </c>
      <c r="ODM316" s="46">
        <v>63</v>
      </c>
      <c r="ODN316" s="46"/>
      <c r="ODO316" s="41">
        <v>209</v>
      </c>
      <c r="ODP316" s="42" t="s">
        <v>47</v>
      </c>
      <c r="ODQ316" s="41">
        <v>40</v>
      </c>
      <c r="ODR316" s="46">
        <v>5.08</v>
      </c>
      <c r="ODS316" s="46">
        <v>4.5999999999999996</v>
      </c>
      <c r="ODT316" s="46">
        <v>0.28000000000000003</v>
      </c>
      <c r="ODU316" s="46">
        <v>63</v>
      </c>
      <c r="ODV316" s="46"/>
      <c r="ODW316" s="41">
        <v>209</v>
      </c>
      <c r="ODX316" s="42" t="s">
        <v>47</v>
      </c>
      <c r="ODY316" s="41">
        <v>40</v>
      </c>
      <c r="ODZ316" s="46">
        <v>5.08</v>
      </c>
      <c r="OEA316" s="46">
        <v>4.5999999999999996</v>
      </c>
      <c r="OEB316" s="46">
        <v>0.28000000000000003</v>
      </c>
      <c r="OEC316" s="46">
        <v>63</v>
      </c>
      <c r="OED316" s="46"/>
      <c r="OEE316" s="41">
        <v>209</v>
      </c>
      <c r="OEF316" s="42" t="s">
        <v>47</v>
      </c>
      <c r="OEG316" s="41">
        <v>40</v>
      </c>
      <c r="OEH316" s="46">
        <v>5.08</v>
      </c>
      <c r="OEI316" s="46">
        <v>4.5999999999999996</v>
      </c>
      <c r="OEJ316" s="46">
        <v>0.28000000000000003</v>
      </c>
      <c r="OEK316" s="46">
        <v>63</v>
      </c>
      <c r="OEL316" s="46"/>
      <c r="OEM316" s="41">
        <v>209</v>
      </c>
      <c r="OEN316" s="42" t="s">
        <v>47</v>
      </c>
      <c r="OEO316" s="41">
        <v>40</v>
      </c>
      <c r="OEP316" s="46">
        <v>5.08</v>
      </c>
      <c r="OEQ316" s="46">
        <v>4.5999999999999996</v>
      </c>
      <c r="OER316" s="46">
        <v>0.28000000000000003</v>
      </c>
      <c r="OES316" s="46">
        <v>63</v>
      </c>
      <c r="OET316" s="46"/>
      <c r="OEU316" s="41">
        <v>209</v>
      </c>
      <c r="OEV316" s="42" t="s">
        <v>47</v>
      </c>
      <c r="OEW316" s="41">
        <v>40</v>
      </c>
      <c r="OEX316" s="46">
        <v>5.08</v>
      </c>
      <c r="OEY316" s="46">
        <v>4.5999999999999996</v>
      </c>
      <c r="OEZ316" s="46">
        <v>0.28000000000000003</v>
      </c>
      <c r="OFA316" s="46">
        <v>63</v>
      </c>
      <c r="OFB316" s="46"/>
      <c r="OFC316" s="41">
        <v>209</v>
      </c>
      <c r="OFD316" s="42" t="s">
        <v>47</v>
      </c>
      <c r="OFE316" s="41">
        <v>40</v>
      </c>
      <c r="OFF316" s="46">
        <v>5.08</v>
      </c>
      <c r="OFG316" s="46">
        <v>4.5999999999999996</v>
      </c>
      <c r="OFH316" s="46">
        <v>0.28000000000000003</v>
      </c>
      <c r="OFI316" s="46">
        <v>63</v>
      </c>
      <c r="OFJ316" s="46"/>
      <c r="OFK316" s="41">
        <v>209</v>
      </c>
      <c r="OFL316" s="42" t="s">
        <v>47</v>
      </c>
      <c r="OFM316" s="41">
        <v>40</v>
      </c>
      <c r="OFN316" s="46">
        <v>5.08</v>
      </c>
      <c r="OFO316" s="46">
        <v>4.5999999999999996</v>
      </c>
      <c r="OFP316" s="46">
        <v>0.28000000000000003</v>
      </c>
      <c r="OFQ316" s="46">
        <v>63</v>
      </c>
      <c r="OFR316" s="46"/>
      <c r="OFS316" s="41">
        <v>209</v>
      </c>
      <c r="OFT316" s="42" t="s">
        <v>47</v>
      </c>
      <c r="OFU316" s="41">
        <v>40</v>
      </c>
      <c r="OFV316" s="46">
        <v>5.08</v>
      </c>
      <c r="OFW316" s="46">
        <v>4.5999999999999996</v>
      </c>
      <c r="OFX316" s="46">
        <v>0.28000000000000003</v>
      </c>
      <c r="OFY316" s="46">
        <v>63</v>
      </c>
      <c r="OFZ316" s="46"/>
      <c r="OGA316" s="41">
        <v>209</v>
      </c>
      <c r="OGB316" s="42" t="s">
        <v>47</v>
      </c>
      <c r="OGC316" s="41">
        <v>40</v>
      </c>
      <c r="OGD316" s="46">
        <v>5.08</v>
      </c>
      <c r="OGE316" s="46">
        <v>4.5999999999999996</v>
      </c>
      <c r="OGF316" s="46">
        <v>0.28000000000000003</v>
      </c>
      <c r="OGG316" s="46">
        <v>63</v>
      </c>
      <c r="OGH316" s="46"/>
      <c r="OGI316" s="41">
        <v>209</v>
      </c>
      <c r="OGJ316" s="42" t="s">
        <v>47</v>
      </c>
      <c r="OGK316" s="41">
        <v>40</v>
      </c>
      <c r="OGL316" s="46">
        <v>5.08</v>
      </c>
      <c r="OGM316" s="46">
        <v>4.5999999999999996</v>
      </c>
      <c r="OGN316" s="46">
        <v>0.28000000000000003</v>
      </c>
      <c r="OGO316" s="46">
        <v>63</v>
      </c>
      <c r="OGP316" s="46"/>
      <c r="OGQ316" s="41">
        <v>209</v>
      </c>
      <c r="OGR316" s="42" t="s">
        <v>47</v>
      </c>
      <c r="OGS316" s="41">
        <v>40</v>
      </c>
      <c r="OGT316" s="46">
        <v>5.08</v>
      </c>
      <c r="OGU316" s="46">
        <v>4.5999999999999996</v>
      </c>
      <c r="OGV316" s="46">
        <v>0.28000000000000003</v>
      </c>
      <c r="OGW316" s="46">
        <v>63</v>
      </c>
      <c r="OGX316" s="46"/>
      <c r="OGY316" s="41">
        <v>209</v>
      </c>
      <c r="OGZ316" s="42" t="s">
        <v>47</v>
      </c>
      <c r="OHA316" s="41">
        <v>40</v>
      </c>
      <c r="OHB316" s="46">
        <v>5.08</v>
      </c>
      <c r="OHC316" s="46">
        <v>4.5999999999999996</v>
      </c>
      <c r="OHD316" s="46">
        <v>0.28000000000000003</v>
      </c>
      <c r="OHE316" s="46">
        <v>63</v>
      </c>
      <c r="OHF316" s="46"/>
      <c r="OHG316" s="41">
        <v>209</v>
      </c>
      <c r="OHH316" s="42" t="s">
        <v>47</v>
      </c>
      <c r="OHI316" s="41">
        <v>40</v>
      </c>
      <c r="OHJ316" s="46">
        <v>5.08</v>
      </c>
      <c r="OHK316" s="46">
        <v>4.5999999999999996</v>
      </c>
      <c r="OHL316" s="46">
        <v>0.28000000000000003</v>
      </c>
      <c r="OHM316" s="46">
        <v>63</v>
      </c>
      <c r="OHN316" s="46"/>
      <c r="OHO316" s="41">
        <v>209</v>
      </c>
      <c r="OHP316" s="42" t="s">
        <v>47</v>
      </c>
      <c r="OHQ316" s="41">
        <v>40</v>
      </c>
      <c r="OHR316" s="46">
        <v>5.08</v>
      </c>
      <c r="OHS316" s="46">
        <v>4.5999999999999996</v>
      </c>
      <c r="OHT316" s="46">
        <v>0.28000000000000003</v>
      </c>
      <c r="OHU316" s="46">
        <v>63</v>
      </c>
      <c r="OHV316" s="46"/>
      <c r="OHW316" s="41">
        <v>209</v>
      </c>
      <c r="OHX316" s="42" t="s">
        <v>47</v>
      </c>
      <c r="OHY316" s="41">
        <v>40</v>
      </c>
      <c r="OHZ316" s="46">
        <v>5.08</v>
      </c>
      <c r="OIA316" s="46">
        <v>4.5999999999999996</v>
      </c>
      <c r="OIB316" s="46">
        <v>0.28000000000000003</v>
      </c>
      <c r="OIC316" s="46">
        <v>63</v>
      </c>
      <c r="OID316" s="46"/>
      <c r="OIE316" s="41">
        <v>209</v>
      </c>
      <c r="OIF316" s="42" t="s">
        <v>47</v>
      </c>
      <c r="OIG316" s="41">
        <v>40</v>
      </c>
      <c r="OIH316" s="46">
        <v>5.08</v>
      </c>
      <c r="OII316" s="46">
        <v>4.5999999999999996</v>
      </c>
      <c r="OIJ316" s="46">
        <v>0.28000000000000003</v>
      </c>
      <c r="OIK316" s="46">
        <v>63</v>
      </c>
      <c r="OIL316" s="46"/>
      <c r="OIM316" s="41">
        <v>209</v>
      </c>
      <c r="OIN316" s="42" t="s">
        <v>47</v>
      </c>
      <c r="OIO316" s="41">
        <v>40</v>
      </c>
      <c r="OIP316" s="46">
        <v>5.08</v>
      </c>
      <c r="OIQ316" s="46">
        <v>4.5999999999999996</v>
      </c>
      <c r="OIR316" s="46">
        <v>0.28000000000000003</v>
      </c>
      <c r="OIS316" s="46">
        <v>63</v>
      </c>
      <c r="OIT316" s="46"/>
      <c r="OIU316" s="41">
        <v>209</v>
      </c>
      <c r="OIV316" s="42" t="s">
        <v>47</v>
      </c>
      <c r="OIW316" s="41">
        <v>40</v>
      </c>
      <c r="OIX316" s="46">
        <v>5.08</v>
      </c>
      <c r="OIY316" s="46">
        <v>4.5999999999999996</v>
      </c>
      <c r="OIZ316" s="46">
        <v>0.28000000000000003</v>
      </c>
      <c r="OJA316" s="46">
        <v>63</v>
      </c>
      <c r="OJB316" s="46"/>
      <c r="OJC316" s="41">
        <v>209</v>
      </c>
      <c r="OJD316" s="42" t="s">
        <v>47</v>
      </c>
      <c r="OJE316" s="41">
        <v>40</v>
      </c>
      <c r="OJF316" s="46">
        <v>5.08</v>
      </c>
      <c r="OJG316" s="46">
        <v>4.5999999999999996</v>
      </c>
      <c r="OJH316" s="46">
        <v>0.28000000000000003</v>
      </c>
      <c r="OJI316" s="46">
        <v>63</v>
      </c>
      <c r="OJJ316" s="46"/>
      <c r="OJK316" s="41">
        <v>209</v>
      </c>
      <c r="OJL316" s="42" t="s">
        <v>47</v>
      </c>
      <c r="OJM316" s="41">
        <v>40</v>
      </c>
      <c r="OJN316" s="46">
        <v>5.08</v>
      </c>
      <c r="OJO316" s="46">
        <v>4.5999999999999996</v>
      </c>
      <c r="OJP316" s="46">
        <v>0.28000000000000003</v>
      </c>
      <c r="OJQ316" s="46">
        <v>63</v>
      </c>
      <c r="OJR316" s="46"/>
      <c r="OJS316" s="41">
        <v>209</v>
      </c>
      <c r="OJT316" s="42" t="s">
        <v>47</v>
      </c>
      <c r="OJU316" s="41">
        <v>40</v>
      </c>
      <c r="OJV316" s="46">
        <v>5.08</v>
      </c>
      <c r="OJW316" s="46">
        <v>4.5999999999999996</v>
      </c>
      <c r="OJX316" s="46">
        <v>0.28000000000000003</v>
      </c>
      <c r="OJY316" s="46">
        <v>63</v>
      </c>
      <c r="OJZ316" s="46"/>
      <c r="OKA316" s="41">
        <v>209</v>
      </c>
      <c r="OKB316" s="42" t="s">
        <v>47</v>
      </c>
      <c r="OKC316" s="41">
        <v>40</v>
      </c>
      <c r="OKD316" s="46">
        <v>5.08</v>
      </c>
      <c r="OKE316" s="46">
        <v>4.5999999999999996</v>
      </c>
      <c r="OKF316" s="46">
        <v>0.28000000000000003</v>
      </c>
      <c r="OKG316" s="46">
        <v>63</v>
      </c>
      <c r="OKH316" s="46"/>
      <c r="OKI316" s="41">
        <v>209</v>
      </c>
      <c r="OKJ316" s="42" t="s">
        <v>47</v>
      </c>
      <c r="OKK316" s="41">
        <v>40</v>
      </c>
      <c r="OKL316" s="46">
        <v>5.08</v>
      </c>
      <c r="OKM316" s="46">
        <v>4.5999999999999996</v>
      </c>
      <c r="OKN316" s="46">
        <v>0.28000000000000003</v>
      </c>
      <c r="OKO316" s="46">
        <v>63</v>
      </c>
      <c r="OKP316" s="46"/>
      <c r="OKQ316" s="41">
        <v>209</v>
      </c>
      <c r="OKR316" s="42" t="s">
        <v>47</v>
      </c>
      <c r="OKS316" s="41">
        <v>40</v>
      </c>
      <c r="OKT316" s="46">
        <v>5.08</v>
      </c>
      <c r="OKU316" s="46">
        <v>4.5999999999999996</v>
      </c>
      <c r="OKV316" s="46">
        <v>0.28000000000000003</v>
      </c>
      <c r="OKW316" s="46">
        <v>63</v>
      </c>
      <c r="OKX316" s="46"/>
      <c r="OKY316" s="41">
        <v>209</v>
      </c>
      <c r="OKZ316" s="42" t="s">
        <v>47</v>
      </c>
      <c r="OLA316" s="41">
        <v>40</v>
      </c>
      <c r="OLB316" s="46">
        <v>5.08</v>
      </c>
      <c r="OLC316" s="46">
        <v>4.5999999999999996</v>
      </c>
      <c r="OLD316" s="46">
        <v>0.28000000000000003</v>
      </c>
      <c r="OLE316" s="46">
        <v>63</v>
      </c>
      <c r="OLF316" s="46"/>
      <c r="OLG316" s="41">
        <v>209</v>
      </c>
      <c r="OLH316" s="42" t="s">
        <v>47</v>
      </c>
      <c r="OLI316" s="41">
        <v>40</v>
      </c>
      <c r="OLJ316" s="46">
        <v>5.08</v>
      </c>
      <c r="OLK316" s="46">
        <v>4.5999999999999996</v>
      </c>
      <c r="OLL316" s="46">
        <v>0.28000000000000003</v>
      </c>
      <c r="OLM316" s="46">
        <v>63</v>
      </c>
      <c r="OLN316" s="46"/>
      <c r="OLO316" s="41">
        <v>209</v>
      </c>
      <c r="OLP316" s="42" t="s">
        <v>47</v>
      </c>
      <c r="OLQ316" s="41">
        <v>40</v>
      </c>
      <c r="OLR316" s="46">
        <v>5.08</v>
      </c>
      <c r="OLS316" s="46">
        <v>4.5999999999999996</v>
      </c>
      <c r="OLT316" s="46">
        <v>0.28000000000000003</v>
      </c>
      <c r="OLU316" s="46">
        <v>63</v>
      </c>
      <c r="OLV316" s="46"/>
      <c r="OLW316" s="41">
        <v>209</v>
      </c>
      <c r="OLX316" s="42" t="s">
        <v>47</v>
      </c>
      <c r="OLY316" s="41">
        <v>40</v>
      </c>
      <c r="OLZ316" s="46">
        <v>5.08</v>
      </c>
      <c r="OMA316" s="46">
        <v>4.5999999999999996</v>
      </c>
      <c r="OMB316" s="46">
        <v>0.28000000000000003</v>
      </c>
      <c r="OMC316" s="46">
        <v>63</v>
      </c>
      <c r="OMD316" s="46"/>
      <c r="OME316" s="41">
        <v>209</v>
      </c>
      <c r="OMF316" s="42" t="s">
        <v>47</v>
      </c>
      <c r="OMG316" s="41">
        <v>40</v>
      </c>
      <c r="OMH316" s="46">
        <v>5.08</v>
      </c>
      <c r="OMI316" s="46">
        <v>4.5999999999999996</v>
      </c>
      <c r="OMJ316" s="46">
        <v>0.28000000000000003</v>
      </c>
      <c r="OMK316" s="46">
        <v>63</v>
      </c>
      <c r="OML316" s="46"/>
      <c r="OMM316" s="41">
        <v>209</v>
      </c>
      <c r="OMN316" s="42" t="s">
        <v>47</v>
      </c>
      <c r="OMO316" s="41">
        <v>40</v>
      </c>
      <c r="OMP316" s="46">
        <v>5.08</v>
      </c>
      <c r="OMQ316" s="46">
        <v>4.5999999999999996</v>
      </c>
      <c r="OMR316" s="46">
        <v>0.28000000000000003</v>
      </c>
      <c r="OMS316" s="46">
        <v>63</v>
      </c>
      <c r="OMT316" s="46"/>
      <c r="OMU316" s="41">
        <v>209</v>
      </c>
      <c r="OMV316" s="42" t="s">
        <v>47</v>
      </c>
      <c r="OMW316" s="41">
        <v>40</v>
      </c>
      <c r="OMX316" s="46">
        <v>5.08</v>
      </c>
      <c r="OMY316" s="46">
        <v>4.5999999999999996</v>
      </c>
      <c r="OMZ316" s="46">
        <v>0.28000000000000003</v>
      </c>
      <c r="ONA316" s="46">
        <v>63</v>
      </c>
      <c r="ONB316" s="46"/>
      <c r="ONC316" s="41">
        <v>209</v>
      </c>
      <c r="OND316" s="42" t="s">
        <v>47</v>
      </c>
      <c r="ONE316" s="41">
        <v>40</v>
      </c>
      <c r="ONF316" s="46">
        <v>5.08</v>
      </c>
      <c r="ONG316" s="46">
        <v>4.5999999999999996</v>
      </c>
      <c r="ONH316" s="46">
        <v>0.28000000000000003</v>
      </c>
      <c r="ONI316" s="46">
        <v>63</v>
      </c>
      <c r="ONJ316" s="46"/>
      <c r="ONK316" s="41">
        <v>209</v>
      </c>
      <c r="ONL316" s="42" t="s">
        <v>47</v>
      </c>
      <c r="ONM316" s="41">
        <v>40</v>
      </c>
      <c r="ONN316" s="46">
        <v>5.08</v>
      </c>
      <c r="ONO316" s="46">
        <v>4.5999999999999996</v>
      </c>
      <c r="ONP316" s="46">
        <v>0.28000000000000003</v>
      </c>
      <c r="ONQ316" s="46">
        <v>63</v>
      </c>
      <c r="ONR316" s="46"/>
      <c r="ONS316" s="41">
        <v>209</v>
      </c>
      <c r="ONT316" s="42" t="s">
        <v>47</v>
      </c>
      <c r="ONU316" s="41">
        <v>40</v>
      </c>
      <c r="ONV316" s="46">
        <v>5.08</v>
      </c>
      <c r="ONW316" s="46">
        <v>4.5999999999999996</v>
      </c>
      <c r="ONX316" s="46">
        <v>0.28000000000000003</v>
      </c>
      <c r="ONY316" s="46">
        <v>63</v>
      </c>
      <c r="ONZ316" s="46"/>
      <c r="OOA316" s="41">
        <v>209</v>
      </c>
      <c r="OOB316" s="42" t="s">
        <v>47</v>
      </c>
      <c r="OOC316" s="41">
        <v>40</v>
      </c>
      <c r="OOD316" s="46">
        <v>5.08</v>
      </c>
      <c r="OOE316" s="46">
        <v>4.5999999999999996</v>
      </c>
      <c r="OOF316" s="46">
        <v>0.28000000000000003</v>
      </c>
      <c r="OOG316" s="46">
        <v>63</v>
      </c>
      <c r="OOH316" s="46"/>
      <c r="OOI316" s="41">
        <v>209</v>
      </c>
      <c r="OOJ316" s="42" t="s">
        <v>47</v>
      </c>
      <c r="OOK316" s="41">
        <v>40</v>
      </c>
      <c r="OOL316" s="46">
        <v>5.08</v>
      </c>
      <c r="OOM316" s="46">
        <v>4.5999999999999996</v>
      </c>
      <c r="OON316" s="46">
        <v>0.28000000000000003</v>
      </c>
      <c r="OOO316" s="46">
        <v>63</v>
      </c>
      <c r="OOP316" s="46"/>
      <c r="OOQ316" s="41">
        <v>209</v>
      </c>
      <c r="OOR316" s="42" t="s">
        <v>47</v>
      </c>
      <c r="OOS316" s="41">
        <v>40</v>
      </c>
      <c r="OOT316" s="46">
        <v>5.08</v>
      </c>
      <c r="OOU316" s="46">
        <v>4.5999999999999996</v>
      </c>
      <c r="OOV316" s="46">
        <v>0.28000000000000003</v>
      </c>
      <c r="OOW316" s="46">
        <v>63</v>
      </c>
      <c r="OOX316" s="46"/>
      <c r="OOY316" s="41">
        <v>209</v>
      </c>
      <c r="OOZ316" s="42" t="s">
        <v>47</v>
      </c>
      <c r="OPA316" s="41">
        <v>40</v>
      </c>
      <c r="OPB316" s="46">
        <v>5.08</v>
      </c>
      <c r="OPC316" s="46">
        <v>4.5999999999999996</v>
      </c>
      <c r="OPD316" s="46">
        <v>0.28000000000000003</v>
      </c>
      <c r="OPE316" s="46">
        <v>63</v>
      </c>
      <c r="OPF316" s="46"/>
      <c r="OPG316" s="41">
        <v>209</v>
      </c>
      <c r="OPH316" s="42" t="s">
        <v>47</v>
      </c>
      <c r="OPI316" s="41">
        <v>40</v>
      </c>
      <c r="OPJ316" s="46">
        <v>5.08</v>
      </c>
      <c r="OPK316" s="46">
        <v>4.5999999999999996</v>
      </c>
      <c r="OPL316" s="46">
        <v>0.28000000000000003</v>
      </c>
      <c r="OPM316" s="46">
        <v>63</v>
      </c>
      <c r="OPN316" s="46"/>
      <c r="OPO316" s="41">
        <v>209</v>
      </c>
      <c r="OPP316" s="42" t="s">
        <v>47</v>
      </c>
      <c r="OPQ316" s="41">
        <v>40</v>
      </c>
      <c r="OPR316" s="46">
        <v>5.08</v>
      </c>
      <c r="OPS316" s="46">
        <v>4.5999999999999996</v>
      </c>
      <c r="OPT316" s="46">
        <v>0.28000000000000003</v>
      </c>
      <c r="OPU316" s="46">
        <v>63</v>
      </c>
      <c r="OPV316" s="46"/>
      <c r="OPW316" s="41">
        <v>209</v>
      </c>
      <c r="OPX316" s="42" t="s">
        <v>47</v>
      </c>
      <c r="OPY316" s="41">
        <v>40</v>
      </c>
      <c r="OPZ316" s="46">
        <v>5.08</v>
      </c>
      <c r="OQA316" s="46">
        <v>4.5999999999999996</v>
      </c>
      <c r="OQB316" s="46">
        <v>0.28000000000000003</v>
      </c>
      <c r="OQC316" s="46">
        <v>63</v>
      </c>
      <c r="OQD316" s="46"/>
      <c r="OQE316" s="41">
        <v>209</v>
      </c>
      <c r="OQF316" s="42" t="s">
        <v>47</v>
      </c>
      <c r="OQG316" s="41">
        <v>40</v>
      </c>
      <c r="OQH316" s="46">
        <v>5.08</v>
      </c>
      <c r="OQI316" s="46">
        <v>4.5999999999999996</v>
      </c>
      <c r="OQJ316" s="46">
        <v>0.28000000000000003</v>
      </c>
      <c r="OQK316" s="46">
        <v>63</v>
      </c>
      <c r="OQL316" s="46"/>
      <c r="OQM316" s="41">
        <v>209</v>
      </c>
      <c r="OQN316" s="42" t="s">
        <v>47</v>
      </c>
      <c r="OQO316" s="41">
        <v>40</v>
      </c>
      <c r="OQP316" s="46">
        <v>5.08</v>
      </c>
      <c r="OQQ316" s="46">
        <v>4.5999999999999996</v>
      </c>
      <c r="OQR316" s="46">
        <v>0.28000000000000003</v>
      </c>
      <c r="OQS316" s="46">
        <v>63</v>
      </c>
      <c r="OQT316" s="46"/>
      <c r="OQU316" s="41">
        <v>209</v>
      </c>
      <c r="OQV316" s="42" t="s">
        <v>47</v>
      </c>
      <c r="OQW316" s="41">
        <v>40</v>
      </c>
      <c r="OQX316" s="46">
        <v>5.08</v>
      </c>
      <c r="OQY316" s="46">
        <v>4.5999999999999996</v>
      </c>
      <c r="OQZ316" s="46">
        <v>0.28000000000000003</v>
      </c>
      <c r="ORA316" s="46">
        <v>63</v>
      </c>
      <c r="ORB316" s="46"/>
      <c r="ORC316" s="41">
        <v>209</v>
      </c>
      <c r="ORD316" s="42" t="s">
        <v>47</v>
      </c>
      <c r="ORE316" s="41">
        <v>40</v>
      </c>
      <c r="ORF316" s="46">
        <v>5.08</v>
      </c>
      <c r="ORG316" s="46">
        <v>4.5999999999999996</v>
      </c>
      <c r="ORH316" s="46">
        <v>0.28000000000000003</v>
      </c>
      <c r="ORI316" s="46">
        <v>63</v>
      </c>
      <c r="ORJ316" s="46"/>
      <c r="ORK316" s="41">
        <v>209</v>
      </c>
      <c r="ORL316" s="42" t="s">
        <v>47</v>
      </c>
      <c r="ORM316" s="41">
        <v>40</v>
      </c>
      <c r="ORN316" s="46">
        <v>5.08</v>
      </c>
      <c r="ORO316" s="46">
        <v>4.5999999999999996</v>
      </c>
      <c r="ORP316" s="46">
        <v>0.28000000000000003</v>
      </c>
      <c r="ORQ316" s="46">
        <v>63</v>
      </c>
      <c r="ORR316" s="46"/>
      <c r="ORS316" s="41">
        <v>209</v>
      </c>
      <c r="ORT316" s="42" t="s">
        <v>47</v>
      </c>
      <c r="ORU316" s="41">
        <v>40</v>
      </c>
      <c r="ORV316" s="46">
        <v>5.08</v>
      </c>
      <c r="ORW316" s="46">
        <v>4.5999999999999996</v>
      </c>
      <c r="ORX316" s="46">
        <v>0.28000000000000003</v>
      </c>
      <c r="ORY316" s="46">
        <v>63</v>
      </c>
      <c r="ORZ316" s="46"/>
      <c r="OSA316" s="41">
        <v>209</v>
      </c>
      <c r="OSB316" s="42" t="s">
        <v>47</v>
      </c>
      <c r="OSC316" s="41">
        <v>40</v>
      </c>
      <c r="OSD316" s="46">
        <v>5.08</v>
      </c>
      <c r="OSE316" s="46">
        <v>4.5999999999999996</v>
      </c>
      <c r="OSF316" s="46">
        <v>0.28000000000000003</v>
      </c>
      <c r="OSG316" s="46">
        <v>63</v>
      </c>
      <c r="OSH316" s="46"/>
      <c r="OSI316" s="41">
        <v>209</v>
      </c>
      <c r="OSJ316" s="42" t="s">
        <v>47</v>
      </c>
      <c r="OSK316" s="41">
        <v>40</v>
      </c>
      <c r="OSL316" s="46">
        <v>5.08</v>
      </c>
      <c r="OSM316" s="46">
        <v>4.5999999999999996</v>
      </c>
      <c r="OSN316" s="46">
        <v>0.28000000000000003</v>
      </c>
      <c r="OSO316" s="46">
        <v>63</v>
      </c>
      <c r="OSP316" s="46"/>
      <c r="OSQ316" s="41">
        <v>209</v>
      </c>
      <c r="OSR316" s="42" t="s">
        <v>47</v>
      </c>
      <c r="OSS316" s="41">
        <v>40</v>
      </c>
      <c r="OST316" s="46">
        <v>5.08</v>
      </c>
      <c r="OSU316" s="46">
        <v>4.5999999999999996</v>
      </c>
      <c r="OSV316" s="46">
        <v>0.28000000000000003</v>
      </c>
      <c r="OSW316" s="46">
        <v>63</v>
      </c>
      <c r="OSX316" s="46"/>
      <c r="OSY316" s="41">
        <v>209</v>
      </c>
      <c r="OSZ316" s="42" t="s">
        <v>47</v>
      </c>
      <c r="OTA316" s="41">
        <v>40</v>
      </c>
      <c r="OTB316" s="46">
        <v>5.08</v>
      </c>
      <c r="OTC316" s="46">
        <v>4.5999999999999996</v>
      </c>
      <c r="OTD316" s="46">
        <v>0.28000000000000003</v>
      </c>
      <c r="OTE316" s="46">
        <v>63</v>
      </c>
      <c r="OTF316" s="46"/>
      <c r="OTG316" s="41">
        <v>209</v>
      </c>
      <c r="OTH316" s="42" t="s">
        <v>47</v>
      </c>
      <c r="OTI316" s="41">
        <v>40</v>
      </c>
      <c r="OTJ316" s="46">
        <v>5.08</v>
      </c>
      <c r="OTK316" s="46">
        <v>4.5999999999999996</v>
      </c>
      <c r="OTL316" s="46">
        <v>0.28000000000000003</v>
      </c>
      <c r="OTM316" s="46">
        <v>63</v>
      </c>
      <c r="OTN316" s="46"/>
      <c r="OTO316" s="41">
        <v>209</v>
      </c>
      <c r="OTP316" s="42" t="s">
        <v>47</v>
      </c>
      <c r="OTQ316" s="41">
        <v>40</v>
      </c>
      <c r="OTR316" s="46">
        <v>5.08</v>
      </c>
      <c r="OTS316" s="46">
        <v>4.5999999999999996</v>
      </c>
      <c r="OTT316" s="46">
        <v>0.28000000000000003</v>
      </c>
      <c r="OTU316" s="46">
        <v>63</v>
      </c>
      <c r="OTV316" s="46"/>
      <c r="OTW316" s="41">
        <v>209</v>
      </c>
      <c r="OTX316" s="42" t="s">
        <v>47</v>
      </c>
      <c r="OTY316" s="41">
        <v>40</v>
      </c>
      <c r="OTZ316" s="46">
        <v>5.08</v>
      </c>
      <c r="OUA316" s="46">
        <v>4.5999999999999996</v>
      </c>
      <c r="OUB316" s="46">
        <v>0.28000000000000003</v>
      </c>
      <c r="OUC316" s="46">
        <v>63</v>
      </c>
      <c r="OUD316" s="46"/>
      <c r="OUE316" s="41">
        <v>209</v>
      </c>
      <c r="OUF316" s="42" t="s">
        <v>47</v>
      </c>
      <c r="OUG316" s="41">
        <v>40</v>
      </c>
      <c r="OUH316" s="46">
        <v>5.08</v>
      </c>
      <c r="OUI316" s="46">
        <v>4.5999999999999996</v>
      </c>
      <c r="OUJ316" s="46">
        <v>0.28000000000000003</v>
      </c>
      <c r="OUK316" s="46">
        <v>63</v>
      </c>
      <c r="OUL316" s="46"/>
      <c r="OUM316" s="41">
        <v>209</v>
      </c>
      <c r="OUN316" s="42" t="s">
        <v>47</v>
      </c>
      <c r="OUO316" s="41">
        <v>40</v>
      </c>
      <c r="OUP316" s="46">
        <v>5.08</v>
      </c>
      <c r="OUQ316" s="46">
        <v>4.5999999999999996</v>
      </c>
      <c r="OUR316" s="46">
        <v>0.28000000000000003</v>
      </c>
      <c r="OUS316" s="46">
        <v>63</v>
      </c>
      <c r="OUT316" s="46"/>
      <c r="OUU316" s="41">
        <v>209</v>
      </c>
      <c r="OUV316" s="42" t="s">
        <v>47</v>
      </c>
      <c r="OUW316" s="41">
        <v>40</v>
      </c>
      <c r="OUX316" s="46">
        <v>5.08</v>
      </c>
      <c r="OUY316" s="46">
        <v>4.5999999999999996</v>
      </c>
      <c r="OUZ316" s="46">
        <v>0.28000000000000003</v>
      </c>
      <c r="OVA316" s="46">
        <v>63</v>
      </c>
      <c r="OVB316" s="46"/>
      <c r="OVC316" s="41">
        <v>209</v>
      </c>
      <c r="OVD316" s="42" t="s">
        <v>47</v>
      </c>
      <c r="OVE316" s="41">
        <v>40</v>
      </c>
      <c r="OVF316" s="46">
        <v>5.08</v>
      </c>
      <c r="OVG316" s="46">
        <v>4.5999999999999996</v>
      </c>
      <c r="OVH316" s="46">
        <v>0.28000000000000003</v>
      </c>
      <c r="OVI316" s="46">
        <v>63</v>
      </c>
      <c r="OVJ316" s="46"/>
      <c r="OVK316" s="41">
        <v>209</v>
      </c>
      <c r="OVL316" s="42" t="s">
        <v>47</v>
      </c>
      <c r="OVM316" s="41">
        <v>40</v>
      </c>
      <c r="OVN316" s="46">
        <v>5.08</v>
      </c>
      <c r="OVO316" s="46">
        <v>4.5999999999999996</v>
      </c>
      <c r="OVP316" s="46">
        <v>0.28000000000000003</v>
      </c>
      <c r="OVQ316" s="46">
        <v>63</v>
      </c>
      <c r="OVR316" s="46"/>
      <c r="OVS316" s="41">
        <v>209</v>
      </c>
      <c r="OVT316" s="42" t="s">
        <v>47</v>
      </c>
      <c r="OVU316" s="41">
        <v>40</v>
      </c>
      <c r="OVV316" s="46">
        <v>5.08</v>
      </c>
      <c r="OVW316" s="46">
        <v>4.5999999999999996</v>
      </c>
      <c r="OVX316" s="46">
        <v>0.28000000000000003</v>
      </c>
      <c r="OVY316" s="46">
        <v>63</v>
      </c>
      <c r="OVZ316" s="46"/>
      <c r="OWA316" s="41">
        <v>209</v>
      </c>
      <c r="OWB316" s="42" t="s">
        <v>47</v>
      </c>
      <c r="OWC316" s="41">
        <v>40</v>
      </c>
      <c r="OWD316" s="46">
        <v>5.08</v>
      </c>
      <c r="OWE316" s="46">
        <v>4.5999999999999996</v>
      </c>
      <c r="OWF316" s="46">
        <v>0.28000000000000003</v>
      </c>
      <c r="OWG316" s="46">
        <v>63</v>
      </c>
      <c r="OWH316" s="46"/>
      <c r="OWI316" s="41">
        <v>209</v>
      </c>
      <c r="OWJ316" s="42" t="s">
        <v>47</v>
      </c>
      <c r="OWK316" s="41">
        <v>40</v>
      </c>
      <c r="OWL316" s="46">
        <v>5.08</v>
      </c>
      <c r="OWM316" s="46">
        <v>4.5999999999999996</v>
      </c>
      <c r="OWN316" s="46">
        <v>0.28000000000000003</v>
      </c>
      <c r="OWO316" s="46">
        <v>63</v>
      </c>
      <c r="OWP316" s="46"/>
      <c r="OWQ316" s="41">
        <v>209</v>
      </c>
      <c r="OWR316" s="42" t="s">
        <v>47</v>
      </c>
      <c r="OWS316" s="41">
        <v>40</v>
      </c>
      <c r="OWT316" s="46">
        <v>5.08</v>
      </c>
      <c r="OWU316" s="46">
        <v>4.5999999999999996</v>
      </c>
      <c r="OWV316" s="46">
        <v>0.28000000000000003</v>
      </c>
      <c r="OWW316" s="46">
        <v>63</v>
      </c>
      <c r="OWX316" s="46"/>
      <c r="OWY316" s="41">
        <v>209</v>
      </c>
      <c r="OWZ316" s="42" t="s">
        <v>47</v>
      </c>
      <c r="OXA316" s="41">
        <v>40</v>
      </c>
      <c r="OXB316" s="46">
        <v>5.08</v>
      </c>
      <c r="OXC316" s="46">
        <v>4.5999999999999996</v>
      </c>
      <c r="OXD316" s="46">
        <v>0.28000000000000003</v>
      </c>
      <c r="OXE316" s="46">
        <v>63</v>
      </c>
      <c r="OXF316" s="46"/>
      <c r="OXG316" s="41">
        <v>209</v>
      </c>
      <c r="OXH316" s="42" t="s">
        <v>47</v>
      </c>
      <c r="OXI316" s="41">
        <v>40</v>
      </c>
      <c r="OXJ316" s="46">
        <v>5.08</v>
      </c>
      <c r="OXK316" s="46">
        <v>4.5999999999999996</v>
      </c>
      <c r="OXL316" s="46">
        <v>0.28000000000000003</v>
      </c>
      <c r="OXM316" s="46">
        <v>63</v>
      </c>
      <c r="OXN316" s="46"/>
      <c r="OXO316" s="41">
        <v>209</v>
      </c>
      <c r="OXP316" s="42" t="s">
        <v>47</v>
      </c>
      <c r="OXQ316" s="41">
        <v>40</v>
      </c>
      <c r="OXR316" s="46">
        <v>5.08</v>
      </c>
      <c r="OXS316" s="46">
        <v>4.5999999999999996</v>
      </c>
      <c r="OXT316" s="46">
        <v>0.28000000000000003</v>
      </c>
      <c r="OXU316" s="46">
        <v>63</v>
      </c>
      <c r="OXV316" s="46"/>
      <c r="OXW316" s="41">
        <v>209</v>
      </c>
      <c r="OXX316" s="42" t="s">
        <v>47</v>
      </c>
      <c r="OXY316" s="41">
        <v>40</v>
      </c>
      <c r="OXZ316" s="46">
        <v>5.08</v>
      </c>
      <c r="OYA316" s="46">
        <v>4.5999999999999996</v>
      </c>
      <c r="OYB316" s="46">
        <v>0.28000000000000003</v>
      </c>
      <c r="OYC316" s="46">
        <v>63</v>
      </c>
      <c r="OYD316" s="46"/>
      <c r="OYE316" s="41">
        <v>209</v>
      </c>
      <c r="OYF316" s="42" t="s">
        <v>47</v>
      </c>
      <c r="OYG316" s="41">
        <v>40</v>
      </c>
      <c r="OYH316" s="46">
        <v>5.08</v>
      </c>
      <c r="OYI316" s="46">
        <v>4.5999999999999996</v>
      </c>
      <c r="OYJ316" s="46">
        <v>0.28000000000000003</v>
      </c>
      <c r="OYK316" s="46">
        <v>63</v>
      </c>
      <c r="OYL316" s="46"/>
      <c r="OYM316" s="41">
        <v>209</v>
      </c>
      <c r="OYN316" s="42" t="s">
        <v>47</v>
      </c>
      <c r="OYO316" s="41">
        <v>40</v>
      </c>
      <c r="OYP316" s="46">
        <v>5.08</v>
      </c>
      <c r="OYQ316" s="46">
        <v>4.5999999999999996</v>
      </c>
      <c r="OYR316" s="46">
        <v>0.28000000000000003</v>
      </c>
      <c r="OYS316" s="46">
        <v>63</v>
      </c>
      <c r="OYT316" s="46"/>
      <c r="OYU316" s="41">
        <v>209</v>
      </c>
      <c r="OYV316" s="42" t="s">
        <v>47</v>
      </c>
      <c r="OYW316" s="41">
        <v>40</v>
      </c>
      <c r="OYX316" s="46">
        <v>5.08</v>
      </c>
      <c r="OYY316" s="46">
        <v>4.5999999999999996</v>
      </c>
      <c r="OYZ316" s="46">
        <v>0.28000000000000003</v>
      </c>
      <c r="OZA316" s="46">
        <v>63</v>
      </c>
      <c r="OZB316" s="46"/>
      <c r="OZC316" s="41">
        <v>209</v>
      </c>
      <c r="OZD316" s="42" t="s">
        <v>47</v>
      </c>
      <c r="OZE316" s="41">
        <v>40</v>
      </c>
      <c r="OZF316" s="46">
        <v>5.08</v>
      </c>
      <c r="OZG316" s="46">
        <v>4.5999999999999996</v>
      </c>
      <c r="OZH316" s="46">
        <v>0.28000000000000003</v>
      </c>
      <c r="OZI316" s="46">
        <v>63</v>
      </c>
      <c r="OZJ316" s="46"/>
      <c r="OZK316" s="41">
        <v>209</v>
      </c>
      <c r="OZL316" s="42" t="s">
        <v>47</v>
      </c>
      <c r="OZM316" s="41">
        <v>40</v>
      </c>
      <c r="OZN316" s="46">
        <v>5.08</v>
      </c>
      <c r="OZO316" s="46">
        <v>4.5999999999999996</v>
      </c>
      <c r="OZP316" s="46">
        <v>0.28000000000000003</v>
      </c>
      <c r="OZQ316" s="46">
        <v>63</v>
      </c>
      <c r="OZR316" s="46"/>
      <c r="OZS316" s="41">
        <v>209</v>
      </c>
      <c r="OZT316" s="42" t="s">
        <v>47</v>
      </c>
      <c r="OZU316" s="41">
        <v>40</v>
      </c>
      <c r="OZV316" s="46">
        <v>5.08</v>
      </c>
      <c r="OZW316" s="46">
        <v>4.5999999999999996</v>
      </c>
      <c r="OZX316" s="46">
        <v>0.28000000000000003</v>
      </c>
      <c r="OZY316" s="46">
        <v>63</v>
      </c>
      <c r="OZZ316" s="46"/>
      <c r="PAA316" s="41">
        <v>209</v>
      </c>
      <c r="PAB316" s="42" t="s">
        <v>47</v>
      </c>
      <c r="PAC316" s="41">
        <v>40</v>
      </c>
      <c r="PAD316" s="46">
        <v>5.08</v>
      </c>
      <c r="PAE316" s="46">
        <v>4.5999999999999996</v>
      </c>
      <c r="PAF316" s="46">
        <v>0.28000000000000003</v>
      </c>
      <c r="PAG316" s="46">
        <v>63</v>
      </c>
      <c r="PAH316" s="46"/>
      <c r="PAI316" s="41">
        <v>209</v>
      </c>
      <c r="PAJ316" s="42" t="s">
        <v>47</v>
      </c>
      <c r="PAK316" s="41">
        <v>40</v>
      </c>
      <c r="PAL316" s="46">
        <v>5.08</v>
      </c>
      <c r="PAM316" s="46">
        <v>4.5999999999999996</v>
      </c>
      <c r="PAN316" s="46">
        <v>0.28000000000000003</v>
      </c>
      <c r="PAO316" s="46">
        <v>63</v>
      </c>
      <c r="PAP316" s="46"/>
      <c r="PAQ316" s="41">
        <v>209</v>
      </c>
      <c r="PAR316" s="42" t="s">
        <v>47</v>
      </c>
      <c r="PAS316" s="41">
        <v>40</v>
      </c>
      <c r="PAT316" s="46">
        <v>5.08</v>
      </c>
      <c r="PAU316" s="46">
        <v>4.5999999999999996</v>
      </c>
      <c r="PAV316" s="46">
        <v>0.28000000000000003</v>
      </c>
      <c r="PAW316" s="46">
        <v>63</v>
      </c>
      <c r="PAX316" s="46"/>
      <c r="PAY316" s="41">
        <v>209</v>
      </c>
      <c r="PAZ316" s="42" t="s">
        <v>47</v>
      </c>
      <c r="PBA316" s="41">
        <v>40</v>
      </c>
      <c r="PBB316" s="46">
        <v>5.08</v>
      </c>
      <c r="PBC316" s="46">
        <v>4.5999999999999996</v>
      </c>
      <c r="PBD316" s="46">
        <v>0.28000000000000003</v>
      </c>
      <c r="PBE316" s="46">
        <v>63</v>
      </c>
      <c r="PBF316" s="46"/>
      <c r="PBG316" s="41">
        <v>209</v>
      </c>
      <c r="PBH316" s="42" t="s">
        <v>47</v>
      </c>
      <c r="PBI316" s="41">
        <v>40</v>
      </c>
      <c r="PBJ316" s="46">
        <v>5.08</v>
      </c>
      <c r="PBK316" s="46">
        <v>4.5999999999999996</v>
      </c>
      <c r="PBL316" s="46">
        <v>0.28000000000000003</v>
      </c>
      <c r="PBM316" s="46">
        <v>63</v>
      </c>
      <c r="PBN316" s="46"/>
      <c r="PBO316" s="41">
        <v>209</v>
      </c>
      <c r="PBP316" s="42" t="s">
        <v>47</v>
      </c>
      <c r="PBQ316" s="41">
        <v>40</v>
      </c>
      <c r="PBR316" s="46">
        <v>5.08</v>
      </c>
      <c r="PBS316" s="46">
        <v>4.5999999999999996</v>
      </c>
      <c r="PBT316" s="46">
        <v>0.28000000000000003</v>
      </c>
      <c r="PBU316" s="46">
        <v>63</v>
      </c>
      <c r="PBV316" s="46"/>
      <c r="PBW316" s="41">
        <v>209</v>
      </c>
      <c r="PBX316" s="42" t="s">
        <v>47</v>
      </c>
      <c r="PBY316" s="41">
        <v>40</v>
      </c>
      <c r="PBZ316" s="46">
        <v>5.08</v>
      </c>
      <c r="PCA316" s="46">
        <v>4.5999999999999996</v>
      </c>
      <c r="PCB316" s="46">
        <v>0.28000000000000003</v>
      </c>
      <c r="PCC316" s="46">
        <v>63</v>
      </c>
      <c r="PCD316" s="46"/>
      <c r="PCE316" s="41">
        <v>209</v>
      </c>
      <c r="PCF316" s="42" t="s">
        <v>47</v>
      </c>
      <c r="PCG316" s="41">
        <v>40</v>
      </c>
      <c r="PCH316" s="46">
        <v>5.08</v>
      </c>
      <c r="PCI316" s="46">
        <v>4.5999999999999996</v>
      </c>
      <c r="PCJ316" s="46">
        <v>0.28000000000000003</v>
      </c>
      <c r="PCK316" s="46">
        <v>63</v>
      </c>
      <c r="PCL316" s="46"/>
      <c r="PCM316" s="41">
        <v>209</v>
      </c>
      <c r="PCN316" s="42" t="s">
        <v>47</v>
      </c>
      <c r="PCO316" s="41">
        <v>40</v>
      </c>
      <c r="PCP316" s="46">
        <v>5.08</v>
      </c>
      <c r="PCQ316" s="46">
        <v>4.5999999999999996</v>
      </c>
      <c r="PCR316" s="46">
        <v>0.28000000000000003</v>
      </c>
      <c r="PCS316" s="46">
        <v>63</v>
      </c>
      <c r="PCT316" s="46"/>
      <c r="PCU316" s="41">
        <v>209</v>
      </c>
      <c r="PCV316" s="42" t="s">
        <v>47</v>
      </c>
      <c r="PCW316" s="41">
        <v>40</v>
      </c>
      <c r="PCX316" s="46">
        <v>5.08</v>
      </c>
      <c r="PCY316" s="46">
        <v>4.5999999999999996</v>
      </c>
      <c r="PCZ316" s="46">
        <v>0.28000000000000003</v>
      </c>
      <c r="PDA316" s="46">
        <v>63</v>
      </c>
      <c r="PDB316" s="46"/>
      <c r="PDC316" s="41">
        <v>209</v>
      </c>
      <c r="PDD316" s="42" t="s">
        <v>47</v>
      </c>
      <c r="PDE316" s="41">
        <v>40</v>
      </c>
      <c r="PDF316" s="46">
        <v>5.08</v>
      </c>
      <c r="PDG316" s="46">
        <v>4.5999999999999996</v>
      </c>
      <c r="PDH316" s="46">
        <v>0.28000000000000003</v>
      </c>
      <c r="PDI316" s="46">
        <v>63</v>
      </c>
      <c r="PDJ316" s="46"/>
      <c r="PDK316" s="41">
        <v>209</v>
      </c>
      <c r="PDL316" s="42" t="s">
        <v>47</v>
      </c>
      <c r="PDM316" s="41">
        <v>40</v>
      </c>
      <c r="PDN316" s="46">
        <v>5.08</v>
      </c>
      <c r="PDO316" s="46">
        <v>4.5999999999999996</v>
      </c>
      <c r="PDP316" s="46">
        <v>0.28000000000000003</v>
      </c>
      <c r="PDQ316" s="46">
        <v>63</v>
      </c>
      <c r="PDR316" s="46"/>
      <c r="PDS316" s="41">
        <v>209</v>
      </c>
      <c r="PDT316" s="42" t="s">
        <v>47</v>
      </c>
      <c r="PDU316" s="41">
        <v>40</v>
      </c>
      <c r="PDV316" s="46">
        <v>5.08</v>
      </c>
      <c r="PDW316" s="46">
        <v>4.5999999999999996</v>
      </c>
      <c r="PDX316" s="46">
        <v>0.28000000000000003</v>
      </c>
      <c r="PDY316" s="46">
        <v>63</v>
      </c>
      <c r="PDZ316" s="46"/>
      <c r="PEA316" s="41">
        <v>209</v>
      </c>
      <c r="PEB316" s="42" t="s">
        <v>47</v>
      </c>
      <c r="PEC316" s="41">
        <v>40</v>
      </c>
      <c r="PED316" s="46">
        <v>5.08</v>
      </c>
      <c r="PEE316" s="46">
        <v>4.5999999999999996</v>
      </c>
      <c r="PEF316" s="46">
        <v>0.28000000000000003</v>
      </c>
      <c r="PEG316" s="46">
        <v>63</v>
      </c>
      <c r="PEH316" s="46"/>
      <c r="PEI316" s="41">
        <v>209</v>
      </c>
      <c r="PEJ316" s="42" t="s">
        <v>47</v>
      </c>
      <c r="PEK316" s="41">
        <v>40</v>
      </c>
      <c r="PEL316" s="46">
        <v>5.08</v>
      </c>
      <c r="PEM316" s="46">
        <v>4.5999999999999996</v>
      </c>
      <c r="PEN316" s="46">
        <v>0.28000000000000003</v>
      </c>
      <c r="PEO316" s="46">
        <v>63</v>
      </c>
      <c r="PEP316" s="46"/>
      <c r="PEQ316" s="41">
        <v>209</v>
      </c>
      <c r="PER316" s="42" t="s">
        <v>47</v>
      </c>
      <c r="PES316" s="41">
        <v>40</v>
      </c>
      <c r="PET316" s="46">
        <v>5.08</v>
      </c>
      <c r="PEU316" s="46">
        <v>4.5999999999999996</v>
      </c>
      <c r="PEV316" s="46">
        <v>0.28000000000000003</v>
      </c>
      <c r="PEW316" s="46">
        <v>63</v>
      </c>
      <c r="PEX316" s="46"/>
      <c r="PEY316" s="41">
        <v>209</v>
      </c>
      <c r="PEZ316" s="42" t="s">
        <v>47</v>
      </c>
      <c r="PFA316" s="41">
        <v>40</v>
      </c>
      <c r="PFB316" s="46">
        <v>5.08</v>
      </c>
      <c r="PFC316" s="46">
        <v>4.5999999999999996</v>
      </c>
      <c r="PFD316" s="46">
        <v>0.28000000000000003</v>
      </c>
      <c r="PFE316" s="46">
        <v>63</v>
      </c>
      <c r="PFF316" s="46"/>
      <c r="PFG316" s="41">
        <v>209</v>
      </c>
      <c r="PFH316" s="42" t="s">
        <v>47</v>
      </c>
      <c r="PFI316" s="41">
        <v>40</v>
      </c>
      <c r="PFJ316" s="46">
        <v>5.08</v>
      </c>
      <c r="PFK316" s="46">
        <v>4.5999999999999996</v>
      </c>
      <c r="PFL316" s="46">
        <v>0.28000000000000003</v>
      </c>
      <c r="PFM316" s="46">
        <v>63</v>
      </c>
      <c r="PFN316" s="46"/>
      <c r="PFO316" s="41">
        <v>209</v>
      </c>
      <c r="PFP316" s="42" t="s">
        <v>47</v>
      </c>
      <c r="PFQ316" s="41">
        <v>40</v>
      </c>
      <c r="PFR316" s="46">
        <v>5.08</v>
      </c>
      <c r="PFS316" s="46">
        <v>4.5999999999999996</v>
      </c>
      <c r="PFT316" s="46">
        <v>0.28000000000000003</v>
      </c>
      <c r="PFU316" s="46">
        <v>63</v>
      </c>
      <c r="PFV316" s="46"/>
      <c r="PFW316" s="41">
        <v>209</v>
      </c>
      <c r="PFX316" s="42" t="s">
        <v>47</v>
      </c>
      <c r="PFY316" s="41">
        <v>40</v>
      </c>
      <c r="PFZ316" s="46">
        <v>5.08</v>
      </c>
      <c r="PGA316" s="46">
        <v>4.5999999999999996</v>
      </c>
      <c r="PGB316" s="46">
        <v>0.28000000000000003</v>
      </c>
      <c r="PGC316" s="46">
        <v>63</v>
      </c>
      <c r="PGD316" s="46"/>
      <c r="PGE316" s="41">
        <v>209</v>
      </c>
      <c r="PGF316" s="42" t="s">
        <v>47</v>
      </c>
      <c r="PGG316" s="41">
        <v>40</v>
      </c>
      <c r="PGH316" s="46">
        <v>5.08</v>
      </c>
      <c r="PGI316" s="46">
        <v>4.5999999999999996</v>
      </c>
      <c r="PGJ316" s="46">
        <v>0.28000000000000003</v>
      </c>
      <c r="PGK316" s="46">
        <v>63</v>
      </c>
      <c r="PGL316" s="46"/>
      <c r="PGM316" s="41">
        <v>209</v>
      </c>
      <c r="PGN316" s="42" t="s">
        <v>47</v>
      </c>
      <c r="PGO316" s="41">
        <v>40</v>
      </c>
      <c r="PGP316" s="46">
        <v>5.08</v>
      </c>
      <c r="PGQ316" s="46">
        <v>4.5999999999999996</v>
      </c>
      <c r="PGR316" s="46">
        <v>0.28000000000000003</v>
      </c>
      <c r="PGS316" s="46">
        <v>63</v>
      </c>
      <c r="PGT316" s="46"/>
      <c r="PGU316" s="41">
        <v>209</v>
      </c>
      <c r="PGV316" s="42" t="s">
        <v>47</v>
      </c>
      <c r="PGW316" s="41">
        <v>40</v>
      </c>
      <c r="PGX316" s="46">
        <v>5.08</v>
      </c>
      <c r="PGY316" s="46">
        <v>4.5999999999999996</v>
      </c>
      <c r="PGZ316" s="46">
        <v>0.28000000000000003</v>
      </c>
      <c r="PHA316" s="46">
        <v>63</v>
      </c>
      <c r="PHB316" s="46"/>
      <c r="PHC316" s="41">
        <v>209</v>
      </c>
      <c r="PHD316" s="42" t="s">
        <v>47</v>
      </c>
      <c r="PHE316" s="41">
        <v>40</v>
      </c>
      <c r="PHF316" s="46">
        <v>5.08</v>
      </c>
      <c r="PHG316" s="46">
        <v>4.5999999999999996</v>
      </c>
      <c r="PHH316" s="46">
        <v>0.28000000000000003</v>
      </c>
      <c r="PHI316" s="46">
        <v>63</v>
      </c>
      <c r="PHJ316" s="46"/>
      <c r="PHK316" s="41">
        <v>209</v>
      </c>
      <c r="PHL316" s="42" t="s">
        <v>47</v>
      </c>
      <c r="PHM316" s="41">
        <v>40</v>
      </c>
      <c r="PHN316" s="46">
        <v>5.08</v>
      </c>
      <c r="PHO316" s="46">
        <v>4.5999999999999996</v>
      </c>
      <c r="PHP316" s="46">
        <v>0.28000000000000003</v>
      </c>
      <c r="PHQ316" s="46">
        <v>63</v>
      </c>
      <c r="PHR316" s="46"/>
      <c r="PHS316" s="41">
        <v>209</v>
      </c>
      <c r="PHT316" s="42" t="s">
        <v>47</v>
      </c>
      <c r="PHU316" s="41">
        <v>40</v>
      </c>
      <c r="PHV316" s="46">
        <v>5.08</v>
      </c>
      <c r="PHW316" s="46">
        <v>4.5999999999999996</v>
      </c>
      <c r="PHX316" s="46">
        <v>0.28000000000000003</v>
      </c>
      <c r="PHY316" s="46">
        <v>63</v>
      </c>
      <c r="PHZ316" s="46"/>
      <c r="PIA316" s="41">
        <v>209</v>
      </c>
      <c r="PIB316" s="42" t="s">
        <v>47</v>
      </c>
      <c r="PIC316" s="41">
        <v>40</v>
      </c>
      <c r="PID316" s="46">
        <v>5.08</v>
      </c>
      <c r="PIE316" s="46">
        <v>4.5999999999999996</v>
      </c>
      <c r="PIF316" s="46">
        <v>0.28000000000000003</v>
      </c>
      <c r="PIG316" s="46">
        <v>63</v>
      </c>
      <c r="PIH316" s="46"/>
      <c r="PII316" s="41">
        <v>209</v>
      </c>
      <c r="PIJ316" s="42" t="s">
        <v>47</v>
      </c>
      <c r="PIK316" s="41">
        <v>40</v>
      </c>
      <c r="PIL316" s="46">
        <v>5.08</v>
      </c>
      <c r="PIM316" s="46">
        <v>4.5999999999999996</v>
      </c>
      <c r="PIN316" s="46">
        <v>0.28000000000000003</v>
      </c>
      <c r="PIO316" s="46">
        <v>63</v>
      </c>
      <c r="PIP316" s="46"/>
      <c r="PIQ316" s="41">
        <v>209</v>
      </c>
      <c r="PIR316" s="42" t="s">
        <v>47</v>
      </c>
      <c r="PIS316" s="41">
        <v>40</v>
      </c>
      <c r="PIT316" s="46">
        <v>5.08</v>
      </c>
      <c r="PIU316" s="46">
        <v>4.5999999999999996</v>
      </c>
      <c r="PIV316" s="46">
        <v>0.28000000000000003</v>
      </c>
      <c r="PIW316" s="46">
        <v>63</v>
      </c>
      <c r="PIX316" s="46"/>
      <c r="PIY316" s="41">
        <v>209</v>
      </c>
      <c r="PIZ316" s="42" t="s">
        <v>47</v>
      </c>
      <c r="PJA316" s="41">
        <v>40</v>
      </c>
      <c r="PJB316" s="46">
        <v>5.08</v>
      </c>
      <c r="PJC316" s="46">
        <v>4.5999999999999996</v>
      </c>
      <c r="PJD316" s="46">
        <v>0.28000000000000003</v>
      </c>
      <c r="PJE316" s="46">
        <v>63</v>
      </c>
      <c r="PJF316" s="46"/>
      <c r="PJG316" s="41">
        <v>209</v>
      </c>
      <c r="PJH316" s="42" t="s">
        <v>47</v>
      </c>
      <c r="PJI316" s="41">
        <v>40</v>
      </c>
      <c r="PJJ316" s="46">
        <v>5.08</v>
      </c>
      <c r="PJK316" s="46">
        <v>4.5999999999999996</v>
      </c>
      <c r="PJL316" s="46">
        <v>0.28000000000000003</v>
      </c>
      <c r="PJM316" s="46">
        <v>63</v>
      </c>
      <c r="PJN316" s="46"/>
      <c r="PJO316" s="41">
        <v>209</v>
      </c>
      <c r="PJP316" s="42" t="s">
        <v>47</v>
      </c>
      <c r="PJQ316" s="41">
        <v>40</v>
      </c>
      <c r="PJR316" s="46">
        <v>5.08</v>
      </c>
      <c r="PJS316" s="46">
        <v>4.5999999999999996</v>
      </c>
      <c r="PJT316" s="46">
        <v>0.28000000000000003</v>
      </c>
      <c r="PJU316" s="46">
        <v>63</v>
      </c>
      <c r="PJV316" s="46"/>
      <c r="PJW316" s="41">
        <v>209</v>
      </c>
      <c r="PJX316" s="42" t="s">
        <v>47</v>
      </c>
      <c r="PJY316" s="41">
        <v>40</v>
      </c>
      <c r="PJZ316" s="46">
        <v>5.08</v>
      </c>
      <c r="PKA316" s="46">
        <v>4.5999999999999996</v>
      </c>
      <c r="PKB316" s="46">
        <v>0.28000000000000003</v>
      </c>
      <c r="PKC316" s="46">
        <v>63</v>
      </c>
      <c r="PKD316" s="46"/>
      <c r="PKE316" s="41">
        <v>209</v>
      </c>
      <c r="PKF316" s="42" t="s">
        <v>47</v>
      </c>
      <c r="PKG316" s="41">
        <v>40</v>
      </c>
      <c r="PKH316" s="46">
        <v>5.08</v>
      </c>
      <c r="PKI316" s="46">
        <v>4.5999999999999996</v>
      </c>
      <c r="PKJ316" s="46">
        <v>0.28000000000000003</v>
      </c>
      <c r="PKK316" s="46">
        <v>63</v>
      </c>
      <c r="PKL316" s="46"/>
      <c r="PKM316" s="41">
        <v>209</v>
      </c>
      <c r="PKN316" s="42" t="s">
        <v>47</v>
      </c>
      <c r="PKO316" s="41">
        <v>40</v>
      </c>
      <c r="PKP316" s="46">
        <v>5.08</v>
      </c>
      <c r="PKQ316" s="46">
        <v>4.5999999999999996</v>
      </c>
      <c r="PKR316" s="46">
        <v>0.28000000000000003</v>
      </c>
      <c r="PKS316" s="46">
        <v>63</v>
      </c>
      <c r="PKT316" s="46"/>
      <c r="PKU316" s="41">
        <v>209</v>
      </c>
      <c r="PKV316" s="42" t="s">
        <v>47</v>
      </c>
      <c r="PKW316" s="41">
        <v>40</v>
      </c>
      <c r="PKX316" s="46">
        <v>5.08</v>
      </c>
      <c r="PKY316" s="46">
        <v>4.5999999999999996</v>
      </c>
      <c r="PKZ316" s="46">
        <v>0.28000000000000003</v>
      </c>
      <c r="PLA316" s="46">
        <v>63</v>
      </c>
      <c r="PLB316" s="46"/>
      <c r="PLC316" s="41">
        <v>209</v>
      </c>
      <c r="PLD316" s="42" t="s">
        <v>47</v>
      </c>
      <c r="PLE316" s="41">
        <v>40</v>
      </c>
      <c r="PLF316" s="46">
        <v>5.08</v>
      </c>
      <c r="PLG316" s="46">
        <v>4.5999999999999996</v>
      </c>
      <c r="PLH316" s="46">
        <v>0.28000000000000003</v>
      </c>
      <c r="PLI316" s="46">
        <v>63</v>
      </c>
      <c r="PLJ316" s="46"/>
      <c r="PLK316" s="41">
        <v>209</v>
      </c>
      <c r="PLL316" s="42" t="s">
        <v>47</v>
      </c>
      <c r="PLM316" s="41">
        <v>40</v>
      </c>
      <c r="PLN316" s="46">
        <v>5.08</v>
      </c>
      <c r="PLO316" s="46">
        <v>4.5999999999999996</v>
      </c>
      <c r="PLP316" s="46">
        <v>0.28000000000000003</v>
      </c>
      <c r="PLQ316" s="46">
        <v>63</v>
      </c>
      <c r="PLR316" s="46"/>
      <c r="PLS316" s="41">
        <v>209</v>
      </c>
      <c r="PLT316" s="42" t="s">
        <v>47</v>
      </c>
      <c r="PLU316" s="41">
        <v>40</v>
      </c>
      <c r="PLV316" s="46">
        <v>5.08</v>
      </c>
      <c r="PLW316" s="46">
        <v>4.5999999999999996</v>
      </c>
      <c r="PLX316" s="46">
        <v>0.28000000000000003</v>
      </c>
      <c r="PLY316" s="46">
        <v>63</v>
      </c>
      <c r="PLZ316" s="46"/>
      <c r="PMA316" s="41">
        <v>209</v>
      </c>
      <c r="PMB316" s="42" t="s">
        <v>47</v>
      </c>
      <c r="PMC316" s="41">
        <v>40</v>
      </c>
      <c r="PMD316" s="46">
        <v>5.08</v>
      </c>
      <c r="PME316" s="46">
        <v>4.5999999999999996</v>
      </c>
      <c r="PMF316" s="46">
        <v>0.28000000000000003</v>
      </c>
      <c r="PMG316" s="46">
        <v>63</v>
      </c>
      <c r="PMH316" s="46"/>
      <c r="PMI316" s="41">
        <v>209</v>
      </c>
      <c r="PMJ316" s="42" t="s">
        <v>47</v>
      </c>
      <c r="PMK316" s="41">
        <v>40</v>
      </c>
      <c r="PML316" s="46">
        <v>5.08</v>
      </c>
      <c r="PMM316" s="46">
        <v>4.5999999999999996</v>
      </c>
      <c r="PMN316" s="46">
        <v>0.28000000000000003</v>
      </c>
      <c r="PMO316" s="46">
        <v>63</v>
      </c>
      <c r="PMP316" s="46"/>
      <c r="PMQ316" s="41">
        <v>209</v>
      </c>
      <c r="PMR316" s="42" t="s">
        <v>47</v>
      </c>
      <c r="PMS316" s="41">
        <v>40</v>
      </c>
      <c r="PMT316" s="46">
        <v>5.08</v>
      </c>
      <c r="PMU316" s="46">
        <v>4.5999999999999996</v>
      </c>
      <c r="PMV316" s="46">
        <v>0.28000000000000003</v>
      </c>
      <c r="PMW316" s="46">
        <v>63</v>
      </c>
      <c r="PMX316" s="46"/>
      <c r="PMY316" s="41">
        <v>209</v>
      </c>
      <c r="PMZ316" s="42" t="s">
        <v>47</v>
      </c>
      <c r="PNA316" s="41">
        <v>40</v>
      </c>
      <c r="PNB316" s="46">
        <v>5.08</v>
      </c>
      <c r="PNC316" s="46">
        <v>4.5999999999999996</v>
      </c>
      <c r="PND316" s="46">
        <v>0.28000000000000003</v>
      </c>
      <c r="PNE316" s="46">
        <v>63</v>
      </c>
      <c r="PNF316" s="46"/>
      <c r="PNG316" s="41">
        <v>209</v>
      </c>
      <c r="PNH316" s="42" t="s">
        <v>47</v>
      </c>
      <c r="PNI316" s="41">
        <v>40</v>
      </c>
      <c r="PNJ316" s="46">
        <v>5.08</v>
      </c>
      <c r="PNK316" s="46">
        <v>4.5999999999999996</v>
      </c>
      <c r="PNL316" s="46">
        <v>0.28000000000000003</v>
      </c>
      <c r="PNM316" s="46">
        <v>63</v>
      </c>
      <c r="PNN316" s="46"/>
      <c r="PNO316" s="41">
        <v>209</v>
      </c>
      <c r="PNP316" s="42" t="s">
        <v>47</v>
      </c>
      <c r="PNQ316" s="41">
        <v>40</v>
      </c>
      <c r="PNR316" s="46">
        <v>5.08</v>
      </c>
      <c r="PNS316" s="46">
        <v>4.5999999999999996</v>
      </c>
      <c r="PNT316" s="46">
        <v>0.28000000000000003</v>
      </c>
      <c r="PNU316" s="46">
        <v>63</v>
      </c>
      <c r="PNV316" s="46"/>
      <c r="PNW316" s="41">
        <v>209</v>
      </c>
      <c r="PNX316" s="42" t="s">
        <v>47</v>
      </c>
      <c r="PNY316" s="41">
        <v>40</v>
      </c>
      <c r="PNZ316" s="46">
        <v>5.08</v>
      </c>
      <c r="POA316" s="46">
        <v>4.5999999999999996</v>
      </c>
      <c r="POB316" s="46">
        <v>0.28000000000000003</v>
      </c>
      <c r="POC316" s="46">
        <v>63</v>
      </c>
      <c r="POD316" s="46"/>
      <c r="POE316" s="41">
        <v>209</v>
      </c>
      <c r="POF316" s="42" t="s">
        <v>47</v>
      </c>
      <c r="POG316" s="41">
        <v>40</v>
      </c>
      <c r="POH316" s="46">
        <v>5.08</v>
      </c>
      <c r="POI316" s="46">
        <v>4.5999999999999996</v>
      </c>
      <c r="POJ316" s="46">
        <v>0.28000000000000003</v>
      </c>
      <c r="POK316" s="46">
        <v>63</v>
      </c>
      <c r="POL316" s="46"/>
      <c r="POM316" s="41">
        <v>209</v>
      </c>
      <c r="PON316" s="42" t="s">
        <v>47</v>
      </c>
      <c r="POO316" s="41">
        <v>40</v>
      </c>
      <c r="POP316" s="46">
        <v>5.08</v>
      </c>
      <c r="POQ316" s="46">
        <v>4.5999999999999996</v>
      </c>
      <c r="POR316" s="46">
        <v>0.28000000000000003</v>
      </c>
      <c r="POS316" s="46">
        <v>63</v>
      </c>
      <c r="POT316" s="46"/>
      <c r="POU316" s="41">
        <v>209</v>
      </c>
      <c r="POV316" s="42" t="s">
        <v>47</v>
      </c>
      <c r="POW316" s="41">
        <v>40</v>
      </c>
      <c r="POX316" s="46">
        <v>5.08</v>
      </c>
      <c r="POY316" s="46">
        <v>4.5999999999999996</v>
      </c>
      <c r="POZ316" s="46">
        <v>0.28000000000000003</v>
      </c>
      <c r="PPA316" s="46">
        <v>63</v>
      </c>
      <c r="PPB316" s="46"/>
      <c r="PPC316" s="41">
        <v>209</v>
      </c>
      <c r="PPD316" s="42" t="s">
        <v>47</v>
      </c>
      <c r="PPE316" s="41">
        <v>40</v>
      </c>
      <c r="PPF316" s="46">
        <v>5.08</v>
      </c>
      <c r="PPG316" s="46">
        <v>4.5999999999999996</v>
      </c>
      <c r="PPH316" s="46">
        <v>0.28000000000000003</v>
      </c>
      <c r="PPI316" s="46">
        <v>63</v>
      </c>
      <c r="PPJ316" s="46"/>
      <c r="PPK316" s="41">
        <v>209</v>
      </c>
      <c r="PPL316" s="42" t="s">
        <v>47</v>
      </c>
      <c r="PPM316" s="41">
        <v>40</v>
      </c>
      <c r="PPN316" s="46">
        <v>5.08</v>
      </c>
      <c r="PPO316" s="46">
        <v>4.5999999999999996</v>
      </c>
      <c r="PPP316" s="46">
        <v>0.28000000000000003</v>
      </c>
      <c r="PPQ316" s="46">
        <v>63</v>
      </c>
      <c r="PPR316" s="46"/>
      <c r="PPS316" s="41">
        <v>209</v>
      </c>
      <c r="PPT316" s="42" t="s">
        <v>47</v>
      </c>
      <c r="PPU316" s="41">
        <v>40</v>
      </c>
      <c r="PPV316" s="46">
        <v>5.08</v>
      </c>
      <c r="PPW316" s="46">
        <v>4.5999999999999996</v>
      </c>
      <c r="PPX316" s="46">
        <v>0.28000000000000003</v>
      </c>
      <c r="PPY316" s="46">
        <v>63</v>
      </c>
      <c r="PPZ316" s="46"/>
      <c r="PQA316" s="41">
        <v>209</v>
      </c>
      <c r="PQB316" s="42" t="s">
        <v>47</v>
      </c>
      <c r="PQC316" s="41">
        <v>40</v>
      </c>
      <c r="PQD316" s="46">
        <v>5.08</v>
      </c>
      <c r="PQE316" s="46">
        <v>4.5999999999999996</v>
      </c>
      <c r="PQF316" s="46">
        <v>0.28000000000000003</v>
      </c>
      <c r="PQG316" s="46">
        <v>63</v>
      </c>
      <c r="PQH316" s="46"/>
      <c r="PQI316" s="41">
        <v>209</v>
      </c>
      <c r="PQJ316" s="42" t="s">
        <v>47</v>
      </c>
      <c r="PQK316" s="41">
        <v>40</v>
      </c>
      <c r="PQL316" s="46">
        <v>5.08</v>
      </c>
      <c r="PQM316" s="46">
        <v>4.5999999999999996</v>
      </c>
      <c r="PQN316" s="46">
        <v>0.28000000000000003</v>
      </c>
      <c r="PQO316" s="46">
        <v>63</v>
      </c>
      <c r="PQP316" s="46"/>
      <c r="PQQ316" s="41">
        <v>209</v>
      </c>
      <c r="PQR316" s="42" t="s">
        <v>47</v>
      </c>
      <c r="PQS316" s="41">
        <v>40</v>
      </c>
      <c r="PQT316" s="46">
        <v>5.08</v>
      </c>
      <c r="PQU316" s="46">
        <v>4.5999999999999996</v>
      </c>
      <c r="PQV316" s="46">
        <v>0.28000000000000003</v>
      </c>
      <c r="PQW316" s="46">
        <v>63</v>
      </c>
      <c r="PQX316" s="46"/>
      <c r="PQY316" s="41">
        <v>209</v>
      </c>
      <c r="PQZ316" s="42" t="s">
        <v>47</v>
      </c>
      <c r="PRA316" s="41">
        <v>40</v>
      </c>
      <c r="PRB316" s="46">
        <v>5.08</v>
      </c>
      <c r="PRC316" s="46">
        <v>4.5999999999999996</v>
      </c>
      <c r="PRD316" s="46">
        <v>0.28000000000000003</v>
      </c>
      <c r="PRE316" s="46">
        <v>63</v>
      </c>
      <c r="PRF316" s="46"/>
      <c r="PRG316" s="41">
        <v>209</v>
      </c>
      <c r="PRH316" s="42" t="s">
        <v>47</v>
      </c>
      <c r="PRI316" s="41">
        <v>40</v>
      </c>
      <c r="PRJ316" s="46">
        <v>5.08</v>
      </c>
      <c r="PRK316" s="46">
        <v>4.5999999999999996</v>
      </c>
      <c r="PRL316" s="46">
        <v>0.28000000000000003</v>
      </c>
      <c r="PRM316" s="46">
        <v>63</v>
      </c>
      <c r="PRN316" s="46"/>
      <c r="PRO316" s="41">
        <v>209</v>
      </c>
      <c r="PRP316" s="42" t="s">
        <v>47</v>
      </c>
      <c r="PRQ316" s="41">
        <v>40</v>
      </c>
      <c r="PRR316" s="46">
        <v>5.08</v>
      </c>
      <c r="PRS316" s="46">
        <v>4.5999999999999996</v>
      </c>
      <c r="PRT316" s="46">
        <v>0.28000000000000003</v>
      </c>
      <c r="PRU316" s="46">
        <v>63</v>
      </c>
      <c r="PRV316" s="46"/>
      <c r="PRW316" s="41">
        <v>209</v>
      </c>
      <c r="PRX316" s="42" t="s">
        <v>47</v>
      </c>
      <c r="PRY316" s="41">
        <v>40</v>
      </c>
      <c r="PRZ316" s="46">
        <v>5.08</v>
      </c>
      <c r="PSA316" s="46">
        <v>4.5999999999999996</v>
      </c>
      <c r="PSB316" s="46">
        <v>0.28000000000000003</v>
      </c>
      <c r="PSC316" s="46">
        <v>63</v>
      </c>
      <c r="PSD316" s="46"/>
      <c r="PSE316" s="41">
        <v>209</v>
      </c>
      <c r="PSF316" s="42" t="s">
        <v>47</v>
      </c>
      <c r="PSG316" s="41">
        <v>40</v>
      </c>
      <c r="PSH316" s="46">
        <v>5.08</v>
      </c>
      <c r="PSI316" s="46">
        <v>4.5999999999999996</v>
      </c>
      <c r="PSJ316" s="46">
        <v>0.28000000000000003</v>
      </c>
      <c r="PSK316" s="46">
        <v>63</v>
      </c>
      <c r="PSL316" s="46"/>
      <c r="PSM316" s="41">
        <v>209</v>
      </c>
      <c r="PSN316" s="42" t="s">
        <v>47</v>
      </c>
      <c r="PSO316" s="41">
        <v>40</v>
      </c>
      <c r="PSP316" s="46">
        <v>5.08</v>
      </c>
      <c r="PSQ316" s="46">
        <v>4.5999999999999996</v>
      </c>
      <c r="PSR316" s="46">
        <v>0.28000000000000003</v>
      </c>
      <c r="PSS316" s="46">
        <v>63</v>
      </c>
      <c r="PST316" s="46"/>
      <c r="PSU316" s="41">
        <v>209</v>
      </c>
      <c r="PSV316" s="42" t="s">
        <v>47</v>
      </c>
      <c r="PSW316" s="41">
        <v>40</v>
      </c>
      <c r="PSX316" s="46">
        <v>5.08</v>
      </c>
      <c r="PSY316" s="46">
        <v>4.5999999999999996</v>
      </c>
      <c r="PSZ316" s="46">
        <v>0.28000000000000003</v>
      </c>
      <c r="PTA316" s="46">
        <v>63</v>
      </c>
      <c r="PTB316" s="46"/>
      <c r="PTC316" s="41">
        <v>209</v>
      </c>
      <c r="PTD316" s="42" t="s">
        <v>47</v>
      </c>
      <c r="PTE316" s="41">
        <v>40</v>
      </c>
      <c r="PTF316" s="46">
        <v>5.08</v>
      </c>
      <c r="PTG316" s="46">
        <v>4.5999999999999996</v>
      </c>
      <c r="PTH316" s="46">
        <v>0.28000000000000003</v>
      </c>
      <c r="PTI316" s="46">
        <v>63</v>
      </c>
      <c r="PTJ316" s="46"/>
      <c r="PTK316" s="41">
        <v>209</v>
      </c>
      <c r="PTL316" s="42" t="s">
        <v>47</v>
      </c>
      <c r="PTM316" s="41">
        <v>40</v>
      </c>
      <c r="PTN316" s="46">
        <v>5.08</v>
      </c>
      <c r="PTO316" s="46">
        <v>4.5999999999999996</v>
      </c>
      <c r="PTP316" s="46">
        <v>0.28000000000000003</v>
      </c>
      <c r="PTQ316" s="46">
        <v>63</v>
      </c>
      <c r="PTR316" s="46"/>
      <c r="PTS316" s="41">
        <v>209</v>
      </c>
      <c r="PTT316" s="42" t="s">
        <v>47</v>
      </c>
      <c r="PTU316" s="41">
        <v>40</v>
      </c>
      <c r="PTV316" s="46">
        <v>5.08</v>
      </c>
      <c r="PTW316" s="46">
        <v>4.5999999999999996</v>
      </c>
      <c r="PTX316" s="46">
        <v>0.28000000000000003</v>
      </c>
      <c r="PTY316" s="46">
        <v>63</v>
      </c>
      <c r="PTZ316" s="46"/>
      <c r="PUA316" s="41">
        <v>209</v>
      </c>
      <c r="PUB316" s="42" t="s">
        <v>47</v>
      </c>
      <c r="PUC316" s="41">
        <v>40</v>
      </c>
      <c r="PUD316" s="46">
        <v>5.08</v>
      </c>
      <c r="PUE316" s="46">
        <v>4.5999999999999996</v>
      </c>
      <c r="PUF316" s="46">
        <v>0.28000000000000003</v>
      </c>
      <c r="PUG316" s="46">
        <v>63</v>
      </c>
      <c r="PUH316" s="46"/>
      <c r="PUI316" s="41">
        <v>209</v>
      </c>
      <c r="PUJ316" s="42" t="s">
        <v>47</v>
      </c>
      <c r="PUK316" s="41">
        <v>40</v>
      </c>
      <c r="PUL316" s="46">
        <v>5.08</v>
      </c>
      <c r="PUM316" s="46">
        <v>4.5999999999999996</v>
      </c>
      <c r="PUN316" s="46">
        <v>0.28000000000000003</v>
      </c>
      <c r="PUO316" s="46">
        <v>63</v>
      </c>
      <c r="PUP316" s="46"/>
      <c r="PUQ316" s="41">
        <v>209</v>
      </c>
      <c r="PUR316" s="42" t="s">
        <v>47</v>
      </c>
      <c r="PUS316" s="41">
        <v>40</v>
      </c>
      <c r="PUT316" s="46">
        <v>5.08</v>
      </c>
      <c r="PUU316" s="46">
        <v>4.5999999999999996</v>
      </c>
      <c r="PUV316" s="46">
        <v>0.28000000000000003</v>
      </c>
      <c r="PUW316" s="46">
        <v>63</v>
      </c>
      <c r="PUX316" s="46"/>
      <c r="PUY316" s="41">
        <v>209</v>
      </c>
      <c r="PUZ316" s="42" t="s">
        <v>47</v>
      </c>
      <c r="PVA316" s="41">
        <v>40</v>
      </c>
      <c r="PVB316" s="46">
        <v>5.08</v>
      </c>
      <c r="PVC316" s="46">
        <v>4.5999999999999996</v>
      </c>
      <c r="PVD316" s="46">
        <v>0.28000000000000003</v>
      </c>
      <c r="PVE316" s="46">
        <v>63</v>
      </c>
      <c r="PVF316" s="46"/>
      <c r="PVG316" s="41">
        <v>209</v>
      </c>
      <c r="PVH316" s="42" t="s">
        <v>47</v>
      </c>
      <c r="PVI316" s="41">
        <v>40</v>
      </c>
      <c r="PVJ316" s="46">
        <v>5.08</v>
      </c>
      <c r="PVK316" s="46">
        <v>4.5999999999999996</v>
      </c>
      <c r="PVL316" s="46">
        <v>0.28000000000000003</v>
      </c>
      <c r="PVM316" s="46">
        <v>63</v>
      </c>
      <c r="PVN316" s="46"/>
      <c r="PVO316" s="41">
        <v>209</v>
      </c>
      <c r="PVP316" s="42" t="s">
        <v>47</v>
      </c>
      <c r="PVQ316" s="41">
        <v>40</v>
      </c>
      <c r="PVR316" s="46">
        <v>5.08</v>
      </c>
      <c r="PVS316" s="46">
        <v>4.5999999999999996</v>
      </c>
      <c r="PVT316" s="46">
        <v>0.28000000000000003</v>
      </c>
      <c r="PVU316" s="46">
        <v>63</v>
      </c>
      <c r="PVV316" s="46"/>
      <c r="PVW316" s="41">
        <v>209</v>
      </c>
      <c r="PVX316" s="42" t="s">
        <v>47</v>
      </c>
      <c r="PVY316" s="41">
        <v>40</v>
      </c>
      <c r="PVZ316" s="46">
        <v>5.08</v>
      </c>
      <c r="PWA316" s="46">
        <v>4.5999999999999996</v>
      </c>
      <c r="PWB316" s="46">
        <v>0.28000000000000003</v>
      </c>
      <c r="PWC316" s="46">
        <v>63</v>
      </c>
      <c r="PWD316" s="46"/>
      <c r="PWE316" s="41">
        <v>209</v>
      </c>
      <c r="PWF316" s="42" t="s">
        <v>47</v>
      </c>
      <c r="PWG316" s="41">
        <v>40</v>
      </c>
      <c r="PWH316" s="46">
        <v>5.08</v>
      </c>
      <c r="PWI316" s="46">
        <v>4.5999999999999996</v>
      </c>
      <c r="PWJ316" s="46">
        <v>0.28000000000000003</v>
      </c>
      <c r="PWK316" s="46">
        <v>63</v>
      </c>
      <c r="PWL316" s="46"/>
      <c r="PWM316" s="41">
        <v>209</v>
      </c>
      <c r="PWN316" s="42" t="s">
        <v>47</v>
      </c>
      <c r="PWO316" s="41">
        <v>40</v>
      </c>
      <c r="PWP316" s="46">
        <v>5.08</v>
      </c>
      <c r="PWQ316" s="46">
        <v>4.5999999999999996</v>
      </c>
      <c r="PWR316" s="46">
        <v>0.28000000000000003</v>
      </c>
      <c r="PWS316" s="46">
        <v>63</v>
      </c>
      <c r="PWT316" s="46"/>
      <c r="PWU316" s="41">
        <v>209</v>
      </c>
      <c r="PWV316" s="42" t="s">
        <v>47</v>
      </c>
      <c r="PWW316" s="41">
        <v>40</v>
      </c>
      <c r="PWX316" s="46">
        <v>5.08</v>
      </c>
      <c r="PWY316" s="46">
        <v>4.5999999999999996</v>
      </c>
      <c r="PWZ316" s="46">
        <v>0.28000000000000003</v>
      </c>
      <c r="PXA316" s="46">
        <v>63</v>
      </c>
      <c r="PXB316" s="46"/>
      <c r="PXC316" s="41">
        <v>209</v>
      </c>
      <c r="PXD316" s="42" t="s">
        <v>47</v>
      </c>
      <c r="PXE316" s="41">
        <v>40</v>
      </c>
      <c r="PXF316" s="46">
        <v>5.08</v>
      </c>
      <c r="PXG316" s="46">
        <v>4.5999999999999996</v>
      </c>
      <c r="PXH316" s="46">
        <v>0.28000000000000003</v>
      </c>
      <c r="PXI316" s="46">
        <v>63</v>
      </c>
      <c r="PXJ316" s="46"/>
      <c r="PXK316" s="41">
        <v>209</v>
      </c>
      <c r="PXL316" s="42" t="s">
        <v>47</v>
      </c>
      <c r="PXM316" s="41">
        <v>40</v>
      </c>
      <c r="PXN316" s="46">
        <v>5.08</v>
      </c>
      <c r="PXO316" s="46">
        <v>4.5999999999999996</v>
      </c>
      <c r="PXP316" s="46">
        <v>0.28000000000000003</v>
      </c>
      <c r="PXQ316" s="46">
        <v>63</v>
      </c>
      <c r="PXR316" s="46"/>
      <c r="PXS316" s="41">
        <v>209</v>
      </c>
      <c r="PXT316" s="42" t="s">
        <v>47</v>
      </c>
      <c r="PXU316" s="41">
        <v>40</v>
      </c>
      <c r="PXV316" s="46">
        <v>5.08</v>
      </c>
      <c r="PXW316" s="46">
        <v>4.5999999999999996</v>
      </c>
      <c r="PXX316" s="46">
        <v>0.28000000000000003</v>
      </c>
      <c r="PXY316" s="46">
        <v>63</v>
      </c>
      <c r="PXZ316" s="46"/>
      <c r="PYA316" s="41">
        <v>209</v>
      </c>
      <c r="PYB316" s="42" t="s">
        <v>47</v>
      </c>
      <c r="PYC316" s="41">
        <v>40</v>
      </c>
      <c r="PYD316" s="46">
        <v>5.08</v>
      </c>
      <c r="PYE316" s="46">
        <v>4.5999999999999996</v>
      </c>
      <c r="PYF316" s="46">
        <v>0.28000000000000003</v>
      </c>
      <c r="PYG316" s="46">
        <v>63</v>
      </c>
      <c r="PYH316" s="46"/>
      <c r="PYI316" s="41">
        <v>209</v>
      </c>
      <c r="PYJ316" s="42" t="s">
        <v>47</v>
      </c>
      <c r="PYK316" s="41">
        <v>40</v>
      </c>
      <c r="PYL316" s="46">
        <v>5.08</v>
      </c>
      <c r="PYM316" s="46">
        <v>4.5999999999999996</v>
      </c>
      <c r="PYN316" s="46">
        <v>0.28000000000000003</v>
      </c>
      <c r="PYO316" s="46">
        <v>63</v>
      </c>
      <c r="PYP316" s="46"/>
      <c r="PYQ316" s="41">
        <v>209</v>
      </c>
      <c r="PYR316" s="42" t="s">
        <v>47</v>
      </c>
      <c r="PYS316" s="41">
        <v>40</v>
      </c>
      <c r="PYT316" s="46">
        <v>5.08</v>
      </c>
      <c r="PYU316" s="46">
        <v>4.5999999999999996</v>
      </c>
      <c r="PYV316" s="46">
        <v>0.28000000000000003</v>
      </c>
      <c r="PYW316" s="46">
        <v>63</v>
      </c>
      <c r="PYX316" s="46"/>
      <c r="PYY316" s="41">
        <v>209</v>
      </c>
      <c r="PYZ316" s="42" t="s">
        <v>47</v>
      </c>
      <c r="PZA316" s="41">
        <v>40</v>
      </c>
      <c r="PZB316" s="46">
        <v>5.08</v>
      </c>
      <c r="PZC316" s="46">
        <v>4.5999999999999996</v>
      </c>
      <c r="PZD316" s="46">
        <v>0.28000000000000003</v>
      </c>
      <c r="PZE316" s="46">
        <v>63</v>
      </c>
      <c r="PZF316" s="46"/>
      <c r="PZG316" s="41">
        <v>209</v>
      </c>
      <c r="PZH316" s="42" t="s">
        <v>47</v>
      </c>
      <c r="PZI316" s="41">
        <v>40</v>
      </c>
      <c r="PZJ316" s="46">
        <v>5.08</v>
      </c>
      <c r="PZK316" s="46">
        <v>4.5999999999999996</v>
      </c>
      <c r="PZL316" s="46">
        <v>0.28000000000000003</v>
      </c>
      <c r="PZM316" s="46">
        <v>63</v>
      </c>
      <c r="PZN316" s="46"/>
      <c r="PZO316" s="41">
        <v>209</v>
      </c>
      <c r="PZP316" s="42" t="s">
        <v>47</v>
      </c>
      <c r="PZQ316" s="41">
        <v>40</v>
      </c>
      <c r="PZR316" s="46">
        <v>5.08</v>
      </c>
      <c r="PZS316" s="46">
        <v>4.5999999999999996</v>
      </c>
      <c r="PZT316" s="46">
        <v>0.28000000000000003</v>
      </c>
      <c r="PZU316" s="46">
        <v>63</v>
      </c>
      <c r="PZV316" s="46"/>
      <c r="PZW316" s="41">
        <v>209</v>
      </c>
      <c r="PZX316" s="42" t="s">
        <v>47</v>
      </c>
      <c r="PZY316" s="41">
        <v>40</v>
      </c>
      <c r="PZZ316" s="46">
        <v>5.08</v>
      </c>
      <c r="QAA316" s="46">
        <v>4.5999999999999996</v>
      </c>
      <c r="QAB316" s="46">
        <v>0.28000000000000003</v>
      </c>
      <c r="QAC316" s="46">
        <v>63</v>
      </c>
      <c r="QAD316" s="46"/>
      <c r="QAE316" s="41">
        <v>209</v>
      </c>
      <c r="QAF316" s="42" t="s">
        <v>47</v>
      </c>
      <c r="QAG316" s="41">
        <v>40</v>
      </c>
      <c r="QAH316" s="46">
        <v>5.08</v>
      </c>
      <c r="QAI316" s="46">
        <v>4.5999999999999996</v>
      </c>
      <c r="QAJ316" s="46">
        <v>0.28000000000000003</v>
      </c>
      <c r="QAK316" s="46">
        <v>63</v>
      </c>
      <c r="QAL316" s="46"/>
      <c r="QAM316" s="41">
        <v>209</v>
      </c>
      <c r="QAN316" s="42" t="s">
        <v>47</v>
      </c>
      <c r="QAO316" s="41">
        <v>40</v>
      </c>
      <c r="QAP316" s="46">
        <v>5.08</v>
      </c>
      <c r="QAQ316" s="46">
        <v>4.5999999999999996</v>
      </c>
      <c r="QAR316" s="46">
        <v>0.28000000000000003</v>
      </c>
      <c r="QAS316" s="46">
        <v>63</v>
      </c>
      <c r="QAT316" s="46"/>
      <c r="QAU316" s="41">
        <v>209</v>
      </c>
      <c r="QAV316" s="42" t="s">
        <v>47</v>
      </c>
      <c r="QAW316" s="41">
        <v>40</v>
      </c>
      <c r="QAX316" s="46">
        <v>5.08</v>
      </c>
      <c r="QAY316" s="46">
        <v>4.5999999999999996</v>
      </c>
      <c r="QAZ316" s="46">
        <v>0.28000000000000003</v>
      </c>
      <c r="QBA316" s="46">
        <v>63</v>
      </c>
      <c r="QBB316" s="46"/>
      <c r="QBC316" s="41">
        <v>209</v>
      </c>
      <c r="QBD316" s="42" t="s">
        <v>47</v>
      </c>
      <c r="QBE316" s="41">
        <v>40</v>
      </c>
      <c r="QBF316" s="46">
        <v>5.08</v>
      </c>
      <c r="QBG316" s="46">
        <v>4.5999999999999996</v>
      </c>
      <c r="QBH316" s="46">
        <v>0.28000000000000003</v>
      </c>
      <c r="QBI316" s="46">
        <v>63</v>
      </c>
      <c r="QBJ316" s="46"/>
      <c r="QBK316" s="41">
        <v>209</v>
      </c>
      <c r="QBL316" s="42" t="s">
        <v>47</v>
      </c>
      <c r="QBM316" s="41">
        <v>40</v>
      </c>
      <c r="QBN316" s="46">
        <v>5.08</v>
      </c>
      <c r="QBO316" s="46">
        <v>4.5999999999999996</v>
      </c>
      <c r="QBP316" s="46">
        <v>0.28000000000000003</v>
      </c>
      <c r="QBQ316" s="46">
        <v>63</v>
      </c>
      <c r="QBR316" s="46"/>
      <c r="QBS316" s="41">
        <v>209</v>
      </c>
      <c r="QBT316" s="42" t="s">
        <v>47</v>
      </c>
      <c r="QBU316" s="41">
        <v>40</v>
      </c>
      <c r="QBV316" s="46">
        <v>5.08</v>
      </c>
      <c r="QBW316" s="46">
        <v>4.5999999999999996</v>
      </c>
      <c r="QBX316" s="46">
        <v>0.28000000000000003</v>
      </c>
      <c r="QBY316" s="46">
        <v>63</v>
      </c>
      <c r="QBZ316" s="46"/>
      <c r="QCA316" s="41">
        <v>209</v>
      </c>
      <c r="QCB316" s="42" t="s">
        <v>47</v>
      </c>
      <c r="QCC316" s="41">
        <v>40</v>
      </c>
      <c r="QCD316" s="46">
        <v>5.08</v>
      </c>
      <c r="QCE316" s="46">
        <v>4.5999999999999996</v>
      </c>
      <c r="QCF316" s="46">
        <v>0.28000000000000003</v>
      </c>
      <c r="QCG316" s="46">
        <v>63</v>
      </c>
      <c r="QCH316" s="46"/>
      <c r="QCI316" s="41">
        <v>209</v>
      </c>
      <c r="QCJ316" s="42" t="s">
        <v>47</v>
      </c>
      <c r="QCK316" s="41">
        <v>40</v>
      </c>
      <c r="QCL316" s="46">
        <v>5.08</v>
      </c>
      <c r="QCM316" s="46">
        <v>4.5999999999999996</v>
      </c>
      <c r="QCN316" s="46">
        <v>0.28000000000000003</v>
      </c>
      <c r="QCO316" s="46">
        <v>63</v>
      </c>
      <c r="QCP316" s="46"/>
      <c r="QCQ316" s="41">
        <v>209</v>
      </c>
      <c r="QCR316" s="42" t="s">
        <v>47</v>
      </c>
      <c r="QCS316" s="41">
        <v>40</v>
      </c>
      <c r="QCT316" s="46">
        <v>5.08</v>
      </c>
      <c r="QCU316" s="46">
        <v>4.5999999999999996</v>
      </c>
      <c r="QCV316" s="46">
        <v>0.28000000000000003</v>
      </c>
      <c r="QCW316" s="46">
        <v>63</v>
      </c>
      <c r="QCX316" s="46"/>
      <c r="QCY316" s="41">
        <v>209</v>
      </c>
      <c r="QCZ316" s="42" t="s">
        <v>47</v>
      </c>
      <c r="QDA316" s="41">
        <v>40</v>
      </c>
      <c r="QDB316" s="46">
        <v>5.08</v>
      </c>
      <c r="QDC316" s="46">
        <v>4.5999999999999996</v>
      </c>
      <c r="QDD316" s="46">
        <v>0.28000000000000003</v>
      </c>
      <c r="QDE316" s="46">
        <v>63</v>
      </c>
      <c r="QDF316" s="46"/>
      <c r="QDG316" s="41">
        <v>209</v>
      </c>
      <c r="QDH316" s="42" t="s">
        <v>47</v>
      </c>
      <c r="QDI316" s="41">
        <v>40</v>
      </c>
      <c r="QDJ316" s="46">
        <v>5.08</v>
      </c>
      <c r="QDK316" s="46">
        <v>4.5999999999999996</v>
      </c>
      <c r="QDL316" s="46">
        <v>0.28000000000000003</v>
      </c>
      <c r="QDM316" s="46">
        <v>63</v>
      </c>
      <c r="QDN316" s="46"/>
      <c r="QDO316" s="41">
        <v>209</v>
      </c>
      <c r="QDP316" s="42" t="s">
        <v>47</v>
      </c>
      <c r="QDQ316" s="41">
        <v>40</v>
      </c>
      <c r="QDR316" s="46">
        <v>5.08</v>
      </c>
      <c r="QDS316" s="46">
        <v>4.5999999999999996</v>
      </c>
      <c r="QDT316" s="46">
        <v>0.28000000000000003</v>
      </c>
      <c r="QDU316" s="46">
        <v>63</v>
      </c>
      <c r="QDV316" s="46"/>
      <c r="QDW316" s="41">
        <v>209</v>
      </c>
      <c r="QDX316" s="42" t="s">
        <v>47</v>
      </c>
      <c r="QDY316" s="41">
        <v>40</v>
      </c>
      <c r="QDZ316" s="46">
        <v>5.08</v>
      </c>
      <c r="QEA316" s="46">
        <v>4.5999999999999996</v>
      </c>
      <c r="QEB316" s="46">
        <v>0.28000000000000003</v>
      </c>
      <c r="QEC316" s="46">
        <v>63</v>
      </c>
      <c r="QED316" s="46"/>
      <c r="QEE316" s="41">
        <v>209</v>
      </c>
      <c r="QEF316" s="42" t="s">
        <v>47</v>
      </c>
      <c r="QEG316" s="41">
        <v>40</v>
      </c>
      <c r="QEH316" s="46">
        <v>5.08</v>
      </c>
      <c r="QEI316" s="46">
        <v>4.5999999999999996</v>
      </c>
      <c r="QEJ316" s="46">
        <v>0.28000000000000003</v>
      </c>
      <c r="QEK316" s="46">
        <v>63</v>
      </c>
      <c r="QEL316" s="46"/>
      <c r="QEM316" s="41">
        <v>209</v>
      </c>
      <c r="QEN316" s="42" t="s">
        <v>47</v>
      </c>
      <c r="QEO316" s="41">
        <v>40</v>
      </c>
      <c r="QEP316" s="46">
        <v>5.08</v>
      </c>
      <c r="QEQ316" s="46">
        <v>4.5999999999999996</v>
      </c>
      <c r="QER316" s="46">
        <v>0.28000000000000003</v>
      </c>
      <c r="QES316" s="46">
        <v>63</v>
      </c>
      <c r="QET316" s="46"/>
      <c r="QEU316" s="41">
        <v>209</v>
      </c>
      <c r="QEV316" s="42" t="s">
        <v>47</v>
      </c>
      <c r="QEW316" s="41">
        <v>40</v>
      </c>
      <c r="QEX316" s="46">
        <v>5.08</v>
      </c>
      <c r="QEY316" s="46">
        <v>4.5999999999999996</v>
      </c>
      <c r="QEZ316" s="46">
        <v>0.28000000000000003</v>
      </c>
      <c r="QFA316" s="46">
        <v>63</v>
      </c>
      <c r="QFB316" s="46"/>
      <c r="QFC316" s="41">
        <v>209</v>
      </c>
      <c r="QFD316" s="42" t="s">
        <v>47</v>
      </c>
      <c r="QFE316" s="41">
        <v>40</v>
      </c>
      <c r="QFF316" s="46">
        <v>5.08</v>
      </c>
      <c r="QFG316" s="46">
        <v>4.5999999999999996</v>
      </c>
      <c r="QFH316" s="46">
        <v>0.28000000000000003</v>
      </c>
      <c r="QFI316" s="46">
        <v>63</v>
      </c>
      <c r="QFJ316" s="46"/>
      <c r="QFK316" s="41">
        <v>209</v>
      </c>
      <c r="QFL316" s="42" t="s">
        <v>47</v>
      </c>
      <c r="QFM316" s="41">
        <v>40</v>
      </c>
      <c r="QFN316" s="46">
        <v>5.08</v>
      </c>
      <c r="QFO316" s="46">
        <v>4.5999999999999996</v>
      </c>
      <c r="QFP316" s="46">
        <v>0.28000000000000003</v>
      </c>
      <c r="QFQ316" s="46">
        <v>63</v>
      </c>
      <c r="QFR316" s="46"/>
      <c r="QFS316" s="41">
        <v>209</v>
      </c>
      <c r="QFT316" s="42" t="s">
        <v>47</v>
      </c>
      <c r="QFU316" s="41">
        <v>40</v>
      </c>
      <c r="QFV316" s="46">
        <v>5.08</v>
      </c>
      <c r="QFW316" s="46">
        <v>4.5999999999999996</v>
      </c>
      <c r="QFX316" s="46">
        <v>0.28000000000000003</v>
      </c>
      <c r="QFY316" s="46">
        <v>63</v>
      </c>
      <c r="QFZ316" s="46"/>
      <c r="QGA316" s="41">
        <v>209</v>
      </c>
      <c r="QGB316" s="42" t="s">
        <v>47</v>
      </c>
      <c r="QGC316" s="41">
        <v>40</v>
      </c>
      <c r="QGD316" s="46">
        <v>5.08</v>
      </c>
      <c r="QGE316" s="46">
        <v>4.5999999999999996</v>
      </c>
      <c r="QGF316" s="46">
        <v>0.28000000000000003</v>
      </c>
      <c r="QGG316" s="46">
        <v>63</v>
      </c>
      <c r="QGH316" s="46"/>
      <c r="QGI316" s="41">
        <v>209</v>
      </c>
      <c r="QGJ316" s="42" t="s">
        <v>47</v>
      </c>
      <c r="QGK316" s="41">
        <v>40</v>
      </c>
      <c r="QGL316" s="46">
        <v>5.08</v>
      </c>
      <c r="QGM316" s="46">
        <v>4.5999999999999996</v>
      </c>
      <c r="QGN316" s="46">
        <v>0.28000000000000003</v>
      </c>
      <c r="QGO316" s="46">
        <v>63</v>
      </c>
      <c r="QGP316" s="46"/>
      <c r="QGQ316" s="41">
        <v>209</v>
      </c>
      <c r="QGR316" s="42" t="s">
        <v>47</v>
      </c>
      <c r="QGS316" s="41">
        <v>40</v>
      </c>
      <c r="QGT316" s="46">
        <v>5.08</v>
      </c>
      <c r="QGU316" s="46">
        <v>4.5999999999999996</v>
      </c>
      <c r="QGV316" s="46">
        <v>0.28000000000000003</v>
      </c>
      <c r="QGW316" s="46">
        <v>63</v>
      </c>
      <c r="QGX316" s="46"/>
      <c r="QGY316" s="41">
        <v>209</v>
      </c>
      <c r="QGZ316" s="42" t="s">
        <v>47</v>
      </c>
      <c r="QHA316" s="41">
        <v>40</v>
      </c>
      <c r="QHB316" s="46">
        <v>5.08</v>
      </c>
      <c r="QHC316" s="46">
        <v>4.5999999999999996</v>
      </c>
      <c r="QHD316" s="46">
        <v>0.28000000000000003</v>
      </c>
      <c r="QHE316" s="46">
        <v>63</v>
      </c>
      <c r="QHF316" s="46"/>
      <c r="QHG316" s="41">
        <v>209</v>
      </c>
      <c r="QHH316" s="42" t="s">
        <v>47</v>
      </c>
      <c r="QHI316" s="41">
        <v>40</v>
      </c>
      <c r="QHJ316" s="46">
        <v>5.08</v>
      </c>
      <c r="QHK316" s="46">
        <v>4.5999999999999996</v>
      </c>
      <c r="QHL316" s="46">
        <v>0.28000000000000003</v>
      </c>
      <c r="QHM316" s="46">
        <v>63</v>
      </c>
      <c r="QHN316" s="46"/>
      <c r="QHO316" s="41">
        <v>209</v>
      </c>
      <c r="QHP316" s="42" t="s">
        <v>47</v>
      </c>
      <c r="QHQ316" s="41">
        <v>40</v>
      </c>
      <c r="QHR316" s="46">
        <v>5.08</v>
      </c>
      <c r="QHS316" s="46">
        <v>4.5999999999999996</v>
      </c>
      <c r="QHT316" s="46">
        <v>0.28000000000000003</v>
      </c>
      <c r="QHU316" s="46">
        <v>63</v>
      </c>
      <c r="QHV316" s="46"/>
      <c r="QHW316" s="41">
        <v>209</v>
      </c>
      <c r="QHX316" s="42" t="s">
        <v>47</v>
      </c>
      <c r="QHY316" s="41">
        <v>40</v>
      </c>
      <c r="QHZ316" s="46">
        <v>5.08</v>
      </c>
      <c r="QIA316" s="46">
        <v>4.5999999999999996</v>
      </c>
      <c r="QIB316" s="46">
        <v>0.28000000000000003</v>
      </c>
      <c r="QIC316" s="46">
        <v>63</v>
      </c>
      <c r="QID316" s="46"/>
      <c r="QIE316" s="41">
        <v>209</v>
      </c>
      <c r="QIF316" s="42" t="s">
        <v>47</v>
      </c>
      <c r="QIG316" s="41">
        <v>40</v>
      </c>
      <c r="QIH316" s="46">
        <v>5.08</v>
      </c>
      <c r="QII316" s="46">
        <v>4.5999999999999996</v>
      </c>
      <c r="QIJ316" s="46">
        <v>0.28000000000000003</v>
      </c>
      <c r="QIK316" s="46">
        <v>63</v>
      </c>
      <c r="QIL316" s="46"/>
      <c r="QIM316" s="41">
        <v>209</v>
      </c>
      <c r="QIN316" s="42" t="s">
        <v>47</v>
      </c>
      <c r="QIO316" s="41">
        <v>40</v>
      </c>
      <c r="QIP316" s="46">
        <v>5.08</v>
      </c>
      <c r="QIQ316" s="46">
        <v>4.5999999999999996</v>
      </c>
      <c r="QIR316" s="46">
        <v>0.28000000000000003</v>
      </c>
      <c r="QIS316" s="46">
        <v>63</v>
      </c>
      <c r="QIT316" s="46"/>
      <c r="QIU316" s="41">
        <v>209</v>
      </c>
      <c r="QIV316" s="42" t="s">
        <v>47</v>
      </c>
      <c r="QIW316" s="41">
        <v>40</v>
      </c>
      <c r="QIX316" s="46">
        <v>5.08</v>
      </c>
      <c r="QIY316" s="46">
        <v>4.5999999999999996</v>
      </c>
      <c r="QIZ316" s="46">
        <v>0.28000000000000003</v>
      </c>
      <c r="QJA316" s="46">
        <v>63</v>
      </c>
      <c r="QJB316" s="46"/>
      <c r="QJC316" s="41">
        <v>209</v>
      </c>
      <c r="QJD316" s="42" t="s">
        <v>47</v>
      </c>
      <c r="QJE316" s="41">
        <v>40</v>
      </c>
      <c r="QJF316" s="46">
        <v>5.08</v>
      </c>
      <c r="QJG316" s="46">
        <v>4.5999999999999996</v>
      </c>
      <c r="QJH316" s="46">
        <v>0.28000000000000003</v>
      </c>
      <c r="QJI316" s="46">
        <v>63</v>
      </c>
      <c r="QJJ316" s="46"/>
      <c r="QJK316" s="41">
        <v>209</v>
      </c>
      <c r="QJL316" s="42" t="s">
        <v>47</v>
      </c>
      <c r="QJM316" s="41">
        <v>40</v>
      </c>
      <c r="QJN316" s="46">
        <v>5.08</v>
      </c>
      <c r="QJO316" s="46">
        <v>4.5999999999999996</v>
      </c>
      <c r="QJP316" s="46">
        <v>0.28000000000000003</v>
      </c>
      <c r="QJQ316" s="46">
        <v>63</v>
      </c>
      <c r="QJR316" s="46"/>
      <c r="QJS316" s="41">
        <v>209</v>
      </c>
      <c r="QJT316" s="42" t="s">
        <v>47</v>
      </c>
      <c r="QJU316" s="41">
        <v>40</v>
      </c>
      <c r="QJV316" s="46">
        <v>5.08</v>
      </c>
      <c r="QJW316" s="46">
        <v>4.5999999999999996</v>
      </c>
      <c r="QJX316" s="46">
        <v>0.28000000000000003</v>
      </c>
      <c r="QJY316" s="46">
        <v>63</v>
      </c>
      <c r="QJZ316" s="46"/>
      <c r="QKA316" s="41">
        <v>209</v>
      </c>
      <c r="QKB316" s="42" t="s">
        <v>47</v>
      </c>
      <c r="QKC316" s="41">
        <v>40</v>
      </c>
      <c r="QKD316" s="46">
        <v>5.08</v>
      </c>
      <c r="QKE316" s="46">
        <v>4.5999999999999996</v>
      </c>
      <c r="QKF316" s="46">
        <v>0.28000000000000003</v>
      </c>
      <c r="QKG316" s="46">
        <v>63</v>
      </c>
      <c r="QKH316" s="46"/>
      <c r="QKI316" s="41">
        <v>209</v>
      </c>
      <c r="QKJ316" s="42" t="s">
        <v>47</v>
      </c>
      <c r="QKK316" s="41">
        <v>40</v>
      </c>
      <c r="QKL316" s="46">
        <v>5.08</v>
      </c>
      <c r="QKM316" s="46">
        <v>4.5999999999999996</v>
      </c>
      <c r="QKN316" s="46">
        <v>0.28000000000000003</v>
      </c>
      <c r="QKO316" s="46">
        <v>63</v>
      </c>
      <c r="QKP316" s="46"/>
      <c r="QKQ316" s="41">
        <v>209</v>
      </c>
      <c r="QKR316" s="42" t="s">
        <v>47</v>
      </c>
      <c r="QKS316" s="41">
        <v>40</v>
      </c>
      <c r="QKT316" s="46">
        <v>5.08</v>
      </c>
      <c r="QKU316" s="46">
        <v>4.5999999999999996</v>
      </c>
      <c r="QKV316" s="46">
        <v>0.28000000000000003</v>
      </c>
      <c r="QKW316" s="46">
        <v>63</v>
      </c>
      <c r="QKX316" s="46"/>
      <c r="QKY316" s="41">
        <v>209</v>
      </c>
      <c r="QKZ316" s="42" t="s">
        <v>47</v>
      </c>
      <c r="QLA316" s="41">
        <v>40</v>
      </c>
      <c r="QLB316" s="46">
        <v>5.08</v>
      </c>
      <c r="QLC316" s="46">
        <v>4.5999999999999996</v>
      </c>
      <c r="QLD316" s="46">
        <v>0.28000000000000003</v>
      </c>
      <c r="QLE316" s="46">
        <v>63</v>
      </c>
      <c r="QLF316" s="46"/>
      <c r="QLG316" s="41">
        <v>209</v>
      </c>
      <c r="QLH316" s="42" t="s">
        <v>47</v>
      </c>
      <c r="QLI316" s="41">
        <v>40</v>
      </c>
      <c r="QLJ316" s="46">
        <v>5.08</v>
      </c>
      <c r="QLK316" s="46">
        <v>4.5999999999999996</v>
      </c>
      <c r="QLL316" s="46">
        <v>0.28000000000000003</v>
      </c>
      <c r="QLM316" s="46">
        <v>63</v>
      </c>
      <c r="QLN316" s="46"/>
      <c r="QLO316" s="41">
        <v>209</v>
      </c>
      <c r="QLP316" s="42" t="s">
        <v>47</v>
      </c>
      <c r="QLQ316" s="41">
        <v>40</v>
      </c>
      <c r="QLR316" s="46">
        <v>5.08</v>
      </c>
      <c r="QLS316" s="46">
        <v>4.5999999999999996</v>
      </c>
      <c r="QLT316" s="46">
        <v>0.28000000000000003</v>
      </c>
      <c r="QLU316" s="46">
        <v>63</v>
      </c>
      <c r="QLV316" s="46"/>
      <c r="QLW316" s="41">
        <v>209</v>
      </c>
      <c r="QLX316" s="42" t="s">
        <v>47</v>
      </c>
      <c r="QLY316" s="41">
        <v>40</v>
      </c>
      <c r="QLZ316" s="46">
        <v>5.08</v>
      </c>
      <c r="QMA316" s="46">
        <v>4.5999999999999996</v>
      </c>
      <c r="QMB316" s="46">
        <v>0.28000000000000003</v>
      </c>
      <c r="QMC316" s="46">
        <v>63</v>
      </c>
      <c r="QMD316" s="46"/>
      <c r="QME316" s="41">
        <v>209</v>
      </c>
      <c r="QMF316" s="42" t="s">
        <v>47</v>
      </c>
      <c r="QMG316" s="41">
        <v>40</v>
      </c>
      <c r="QMH316" s="46">
        <v>5.08</v>
      </c>
      <c r="QMI316" s="46">
        <v>4.5999999999999996</v>
      </c>
      <c r="QMJ316" s="46">
        <v>0.28000000000000003</v>
      </c>
      <c r="QMK316" s="46">
        <v>63</v>
      </c>
      <c r="QML316" s="46"/>
      <c r="QMM316" s="41">
        <v>209</v>
      </c>
      <c r="QMN316" s="42" t="s">
        <v>47</v>
      </c>
      <c r="QMO316" s="41">
        <v>40</v>
      </c>
      <c r="QMP316" s="46">
        <v>5.08</v>
      </c>
      <c r="QMQ316" s="46">
        <v>4.5999999999999996</v>
      </c>
      <c r="QMR316" s="46">
        <v>0.28000000000000003</v>
      </c>
      <c r="QMS316" s="46">
        <v>63</v>
      </c>
      <c r="QMT316" s="46"/>
      <c r="QMU316" s="41">
        <v>209</v>
      </c>
      <c r="QMV316" s="42" t="s">
        <v>47</v>
      </c>
      <c r="QMW316" s="41">
        <v>40</v>
      </c>
      <c r="QMX316" s="46">
        <v>5.08</v>
      </c>
      <c r="QMY316" s="46">
        <v>4.5999999999999996</v>
      </c>
      <c r="QMZ316" s="46">
        <v>0.28000000000000003</v>
      </c>
      <c r="QNA316" s="46">
        <v>63</v>
      </c>
      <c r="QNB316" s="46"/>
      <c r="QNC316" s="41">
        <v>209</v>
      </c>
      <c r="QND316" s="42" t="s">
        <v>47</v>
      </c>
      <c r="QNE316" s="41">
        <v>40</v>
      </c>
      <c r="QNF316" s="46">
        <v>5.08</v>
      </c>
      <c r="QNG316" s="46">
        <v>4.5999999999999996</v>
      </c>
      <c r="QNH316" s="46">
        <v>0.28000000000000003</v>
      </c>
      <c r="QNI316" s="46">
        <v>63</v>
      </c>
      <c r="QNJ316" s="46"/>
      <c r="QNK316" s="41">
        <v>209</v>
      </c>
      <c r="QNL316" s="42" t="s">
        <v>47</v>
      </c>
      <c r="QNM316" s="41">
        <v>40</v>
      </c>
      <c r="QNN316" s="46">
        <v>5.08</v>
      </c>
      <c r="QNO316" s="46">
        <v>4.5999999999999996</v>
      </c>
      <c r="QNP316" s="46">
        <v>0.28000000000000003</v>
      </c>
      <c r="QNQ316" s="46">
        <v>63</v>
      </c>
      <c r="QNR316" s="46"/>
      <c r="QNS316" s="41">
        <v>209</v>
      </c>
      <c r="QNT316" s="42" t="s">
        <v>47</v>
      </c>
      <c r="QNU316" s="41">
        <v>40</v>
      </c>
      <c r="QNV316" s="46">
        <v>5.08</v>
      </c>
      <c r="QNW316" s="46">
        <v>4.5999999999999996</v>
      </c>
      <c r="QNX316" s="46">
        <v>0.28000000000000003</v>
      </c>
      <c r="QNY316" s="46">
        <v>63</v>
      </c>
      <c r="QNZ316" s="46"/>
      <c r="QOA316" s="41">
        <v>209</v>
      </c>
      <c r="QOB316" s="42" t="s">
        <v>47</v>
      </c>
      <c r="QOC316" s="41">
        <v>40</v>
      </c>
      <c r="QOD316" s="46">
        <v>5.08</v>
      </c>
      <c r="QOE316" s="46">
        <v>4.5999999999999996</v>
      </c>
      <c r="QOF316" s="46">
        <v>0.28000000000000003</v>
      </c>
      <c r="QOG316" s="46">
        <v>63</v>
      </c>
      <c r="QOH316" s="46"/>
      <c r="QOI316" s="41">
        <v>209</v>
      </c>
      <c r="QOJ316" s="42" t="s">
        <v>47</v>
      </c>
      <c r="QOK316" s="41">
        <v>40</v>
      </c>
      <c r="QOL316" s="46">
        <v>5.08</v>
      </c>
      <c r="QOM316" s="46">
        <v>4.5999999999999996</v>
      </c>
      <c r="QON316" s="46">
        <v>0.28000000000000003</v>
      </c>
      <c r="QOO316" s="46">
        <v>63</v>
      </c>
      <c r="QOP316" s="46"/>
      <c r="QOQ316" s="41">
        <v>209</v>
      </c>
      <c r="QOR316" s="42" t="s">
        <v>47</v>
      </c>
      <c r="QOS316" s="41">
        <v>40</v>
      </c>
      <c r="QOT316" s="46">
        <v>5.08</v>
      </c>
      <c r="QOU316" s="46">
        <v>4.5999999999999996</v>
      </c>
      <c r="QOV316" s="46">
        <v>0.28000000000000003</v>
      </c>
      <c r="QOW316" s="46">
        <v>63</v>
      </c>
      <c r="QOX316" s="46"/>
      <c r="QOY316" s="41">
        <v>209</v>
      </c>
      <c r="QOZ316" s="42" t="s">
        <v>47</v>
      </c>
      <c r="QPA316" s="41">
        <v>40</v>
      </c>
      <c r="QPB316" s="46">
        <v>5.08</v>
      </c>
      <c r="QPC316" s="46">
        <v>4.5999999999999996</v>
      </c>
      <c r="QPD316" s="46">
        <v>0.28000000000000003</v>
      </c>
      <c r="QPE316" s="46">
        <v>63</v>
      </c>
      <c r="QPF316" s="46"/>
      <c r="QPG316" s="41">
        <v>209</v>
      </c>
      <c r="QPH316" s="42" t="s">
        <v>47</v>
      </c>
      <c r="QPI316" s="41">
        <v>40</v>
      </c>
      <c r="QPJ316" s="46">
        <v>5.08</v>
      </c>
      <c r="QPK316" s="46">
        <v>4.5999999999999996</v>
      </c>
      <c r="QPL316" s="46">
        <v>0.28000000000000003</v>
      </c>
      <c r="QPM316" s="46">
        <v>63</v>
      </c>
      <c r="QPN316" s="46"/>
      <c r="QPO316" s="41">
        <v>209</v>
      </c>
      <c r="QPP316" s="42" t="s">
        <v>47</v>
      </c>
      <c r="QPQ316" s="41">
        <v>40</v>
      </c>
      <c r="QPR316" s="46">
        <v>5.08</v>
      </c>
      <c r="QPS316" s="46">
        <v>4.5999999999999996</v>
      </c>
      <c r="QPT316" s="46">
        <v>0.28000000000000003</v>
      </c>
      <c r="QPU316" s="46">
        <v>63</v>
      </c>
      <c r="QPV316" s="46"/>
      <c r="QPW316" s="41">
        <v>209</v>
      </c>
      <c r="QPX316" s="42" t="s">
        <v>47</v>
      </c>
      <c r="QPY316" s="41">
        <v>40</v>
      </c>
      <c r="QPZ316" s="46">
        <v>5.08</v>
      </c>
      <c r="QQA316" s="46">
        <v>4.5999999999999996</v>
      </c>
      <c r="QQB316" s="46">
        <v>0.28000000000000003</v>
      </c>
      <c r="QQC316" s="46">
        <v>63</v>
      </c>
      <c r="QQD316" s="46"/>
      <c r="QQE316" s="41">
        <v>209</v>
      </c>
      <c r="QQF316" s="42" t="s">
        <v>47</v>
      </c>
      <c r="QQG316" s="41">
        <v>40</v>
      </c>
      <c r="QQH316" s="46">
        <v>5.08</v>
      </c>
      <c r="QQI316" s="46">
        <v>4.5999999999999996</v>
      </c>
      <c r="QQJ316" s="46">
        <v>0.28000000000000003</v>
      </c>
      <c r="QQK316" s="46">
        <v>63</v>
      </c>
      <c r="QQL316" s="46"/>
      <c r="QQM316" s="41">
        <v>209</v>
      </c>
      <c r="QQN316" s="42" t="s">
        <v>47</v>
      </c>
      <c r="QQO316" s="41">
        <v>40</v>
      </c>
      <c r="QQP316" s="46">
        <v>5.08</v>
      </c>
      <c r="QQQ316" s="46">
        <v>4.5999999999999996</v>
      </c>
      <c r="QQR316" s="46">
        <v>0.28000000000000003</v>
      </c>
      <c r="QQS316" s="46">
        <v>63</v>
      </c>
      <c r="QQT316" s="46"/>
      <c r="QQU316" s="41">
        <v>209</v>
      </c>
      <c r="QQV316" s="42" t="s">
        <v>47</v>
      </c>
      <c r="QQW316" s="41">
        <v>40</v>
      </c>
      <c r="QQX316" s="46">
        <v>5.08</v>
      </c>
      <c r="QQY316" s="46">
        <v>4.5999999999999996</v>
      </c>
      <c r="QQZ316" s="46">
        <v>0.28000000000000003</v>
      </c>
      <c r="QRA316" s="46">
        <v>63</v>
      </c>
      <c r="QRB316" s="46"/>
      <c r="QRC316" s="41">
        <v>209</v>
      </c>
      <c r="QRD316" s="42" t="s">
        <v>47</v>
      </c>
      <c r="QRE316" s="41">
        <v>40</v>
      </c>
      <c r="QRF316" s="46">
        <v>5.08</v>
      </c>
      <c r="QRG316" s="46">
        <v>4.5999999999999996</v>
      </c>
      <c r="QRH316" s="46">
        <v>0.28000000000000003</v>
      </c>
      <c r="QRI316" s="46">
        <v>63</v>
      </c>
      <c r="QRJ316" s="46"/>
      <c r="QRK316" s="41">
        <v>209</v>
      </c>
      <c r="QRL316" s="42" t="s">
        <v>47</v>
      </c>
      <c r="QRM316" s="41">
        <v>40</v>
      </c>
      <c r="QRN316" s="46">
        <v>5.08</v>
      </c>
      <c r="QRO316" s="46">
        <v>4.5999999999999996</v>
      </c>
      <c r="QRP316" s="46">
        <v>0.28000000000000003</v>
      </c>
      <c r="QRQ316" s="46">
        <v>63</v>
      </c>
      <c r="QRR316" s="46"/>
      <c r="QRS316" s="41">
        <v>209</v>
      </c>
      <c r="QRT316" s="42" t="s">
        <v>47</v>
      </c>
      <c r="QRU316" s="41">
        <v>40</v>
      </c>
      <c r="QRV316" s="46">
        <v>5.08</v>
      </c>
      <c r="QRW316" s="46">
        <v>4.5999999999999996</v>
      </c>
      <c r="QRX316" s="46">
        <v>0.28000000000000003</v>
      </c>
      <c r="QRY316" s="46">
        <v>63</v>
      </c>
      <c r="QRZ316" s="46"/>
      <c r="QSA316" s="41">
        <v>209</v>
      </c>
      <c r="QSB316" s="42" t="s">
        <v>47</v>
      </c>
      <c r="QSC316" s="41">
        <v>40</v>
      </c>
      <c r="QSD316" s="46">
        <v>5.08</v>
      </c>
      <c r="QSE316" s="46">
        <v>4.5999999999999996</v>
      </c>
      <c r="QSF316" s="46">
        <v>0.28000000000000003</v>
      </c>
      <c r="QSG316" s="46">
        <v>63</v>
      </c>
      <c r="QSH316" s="46"/>
      <c r="QSI316" s="41">
        <v>209</v>
      </c>
      <c r="QSJ316" s="42" t="s">
        <v>47</v>
      </c>
      <c r="QSK316" s="41">
        <v>40</v>
      </c>
      <c r="QSL316" s="46">
        <v>5.08</v>
      </c>
      <c r="QSM316" s="46">
        <v>4.5999999999999996</v>
      </c>
      <c r="QSN316" s="46">
        <v>0.28000000000000003</v>
      </c>
      <c r="QSO316" s="46">
        <v>63</v>
      </c>
      <c r="QSP316" s="46"/>
      <c r="QSQ316" s="41">
        <v>209</v>
      </c>
      <c r="QSR316" s="42" t="s">
        <v>47</v>
      </c>
      <c r="QSS316" s="41">
        <v>40</v>
      </c>
      <c r="QST316" s="46">
        <v>5.08</v>
      </c>
      <c r="QSU316" s="46">
        <v>4.5999999999999996</v>
      </c>
      <c r="QSV316" s="46">
        <v>0.28000000000000003</v>
      </c>
      <c r="QSW316" s="46">
        <v>63</v>
      </c>
      <c r="QSX316" s="46"/>
      <c r="QSY316" s="41">
        <v>209</v>
      </c>
      <c r="QSZ316" s="42" t="s">
        <v>47</v>
      </c>
      <c r="QTA316" s="41">
        <v>40</v>
      </c>
      <c r="QTB316" s="46">
        <v>5.08</v>
      </c>
      <c r="QTC316" s="46">
        <v>4.5999999999999996</v>
      </c>
      <c r="QTD316" s="46">
        <v>0.28000000000000003</v>
      </c>
      <c r="QTE316" s="46">
        <v>63</v>
      </c>
      <c r="QTF316" s="46"/>
      <c r="QTG316" s="41">
        <v>209</v>
      </c>
      <c r="QTH316" s="42" t="s">
        <v>47</v>
      </c>
      <c r="QTI316" s="41">
        <v>40</v>
      </c>
      <c r="QTJ316" s="46">
        <v>5.08</v>
      </c>
      <c r="QTK316" s="46">
        <v>4.5999999999999996</v>
      </c>
      <c r="QTL316" s="46">
        <v>0.28000000000000003</v>
      </c>
      <c r="QTM316" s="46">
        <v>63</v>
      </c>
      <c r="QTN316" s="46"/>
      <c r="QTO316" s="41">
        <v>209</v>
      </c>
      <c r="QTP316" s="42" t="s">
        <v>47</v>
      </c>
      <c r="QTQ316" s="41">
        <v>40</v>
      </c>
      <c r="QTR316" s="46">
        <v>5.08</v>
      </c>
      <c r="QTS316" s="46">
        <v>4.5999999999999996</v>
      </c>
      <c r="QTT316" s="46">
        <v>0.28000000000000003</v>
      </c>
      <c r="QTU316" s="46">
        <v>63</v>
      </c>
      <c r="QTV316" s="46"/>
      <c r="QTW316" s="41">
        <v>209</v>
      </c>
      <c r="QTX316" s="42" t="s">
        <v>47</v>
      </c>
      <c r="QTY316" s="41">
        <v>40</v>
      </c>
      <c r="QTZ316" s="46">
        <v>5.08</v>
      </c>
      <c r="QUA316" s="46">
        <v>4.5999999999999996</v>
      </c>
      <c r="QUB316" s="46">
        <v>0.28000000000000003</v>
      </c>
      <c r="QUC316" s="46">
        <v>63</v>
      </c>
      <c r="QUD316" s="46"/>
      <c r="QUE316" s="41">
        <v>209</v>
      </c>
      <c r="QUF316" s="42" t="s">
        <v>47</v>
      </c>
      <c r="QUG316" s="41">
        <v>40</v>
      </c>
      <c r="QUH316" s="46">
        <v>5.08</v>
      </c>
      <c r="QUI316" s="46">
        <v>4.5999999999999996</v>
      </c>
      <c r="QUJ316" s="46">
        <v>0.28000000000000003</v>
      </c>
      <c r="QUK316" s="46">
        <v>63</v>
      </c>
      <c r="QUL316" s="46"/>
      <c r="QUM316" s="41">
        <v>209</v>
      </c>
      <c r="QUN316" s="42" t="s">
        <v>47</v>
      </c>
      <c r="QUO316" s="41">
        <v>40</v>
      </c>
      <c r="QUP316" s="46">
        <v>5.08</v>
      </c>
      <c r="QUQ316" s="46">
        <v>4.5999999999999996</v>
      </c>
      <c r="QUR316" s="46">
        <v>0.28000000000000003</v>
      </c>
      <c r="QUS316" s="46">
        <v>63</v>
      </c>
      <c r="QUT316" s="46"/>
      <c r="QUU316" s="41">
        <v>209</v>
      </c>
      <c r="QUV316" s="42" t="s">
        <v>47</v>
      </c>
      <c r="QUW316" s="41">
        <v>40</v>
      </c>
      <c r="QUX316" s="46">
        <v>5.08</v>
      </c>
      <c r="QUY316" s="46">
        <v>4.5999999999999996</v>
      </c>
      <c r="QUZ316" s="46">
        <v>0.28000000000000003</v>
      </c>
      <c r="QVA316" s="46">
        <v>63</v>
      </c>
      <c r="QVB316" s="46"/>
      <c r="QVC316" s="41">
        <v>209</v>
      </c>
      <c r="QVD316" s="42" t="s">
        <v>47</v>
      </c>
      <c r="QVE316" s="41">
        <v>40</v>
      </c>
      <c r="QVF316" s="46">
        <v>5.08</v>
      </c>
      <c r="QVG316" s="46">
        <v>4.5999999999999996</v>
      </c>
      <c r="QVH316" s="46">
        <v>0.28000000000000003</v>
      </c>
      <c r="QVI316" s="46">
        <v>63</v>
      </c>
      <c r="QVJ316" s="46"/>
      <c r="QVK316" s="41">
        <v>209</v>
      </c>
      <c r="QVL316" s="42" t="s">
        <v>47</v>
      </c>
      <c r="QVM316" s="41">
        <v>40</v>
      </c>
      <c r="QVN316" s="46">
        <v>5.08</v>
      </c>
      <c r="QVO316" s="46">
        <v>4.5999999999999996</v>
      </c>
      <c r="QVP316" s="46">
        <v>0.28000000000000003</v>
      </c>
      <c r="QVQ316" s="46">
        <v>63</v>
      </c>
      <c r="QVR316" s="46"/>
      <c r="QVS316" s="41">
        <v>209</v>
      </c>
      <c r="QVT316" s="42" t="s">
        <v>47</v>
      </c>
      <c r="QVU316" s="41">
        <v>40</v>
      </c>
      <c r="QVV316" s="46">
        <v>5.08</v>
      </c>
      <c r="QVW316" s="46">
        <v>4.5999999999999996</v>
      </c>
      <c r="QVX316" s="46">
        <v>0.28000000000000003</v>
      </c>
      <c r="QVY316" s="46">
        <v>63</v>
      </c>
      <c r="QVZ316" s="46"/>
      <c r="QWA316" s="41">
        <v>209</v>
      </c>
      <c r="QWB316" s="42" t="s">
        <v>47</v>
      </c>
      <c r="QWC316" s="41">
        <v>40</v>
      </c>
      <c r="QWD316" s="46">
        <v>5.08</v>
      </c>
      <c r="QWE316" s="46">
        <v>4.5999999999999996</v>
      </c>
      <c r="QWF316" s="46">
        <v>0.28000000000000003</v>
      </c>
      <c r="QWG316" s="46">
        <v>63</v>
      </c>
      <c r="QWH316" s="46"/>
      <c r="QWI316" s="41">
        <v>209</v>
      </c>
      <c r="QWJ316" s="42" t="s">
        <v>47</v>
      </c>
      <c r="QWK316" s="41">
        <v>40</v>
      </c>
      <c r="QWL316" s="46">
        <v>5.08</v>
      </c>
      <c r="QWM316" s="46">
        <v>4.5999999999999996</v>
      </c>
      <c r="QWN316" s="46">
        <v>0.28000000000000003</v>
      </c>
      <c r="QWO316" s="46">
        <v>63</v>
      </c>
      <c r="QWP316" s="46"/>
      <c r="QWQ316" s="41">
        <v>209</v>
      </c>
      <c r="QWR316" s="42" t="s">
        <v>47</v>
      </c>
      <c r="QWS316" s="41">
        <v>40</v>
      </c>
      <c r="QWT316" s="46">
        <v>5.08</v>
      </c>
      <c r="QWU316" s="46">
        <v>4.5999999999999996</v>
      </c>
      <c r="QWV316" s="46">
        <v>0.28000000000000003</v>
      </c>
      <c r="QWW316" s="46">
        <v>63</v>
      </c>
      <c r="QWX316" s="46"/>
      <c r="QWY316" s="41">
        <v>209</v>
      </c>
      <c r="QWZ316" s="42" t="s">
        <v>47</v>
      </c>
      <c r="QXA316" s="41">
        <v>40</v>
      </c>
      <c r="QXB316" s="46">
        <v>5.08</v>
      </c>
      <c r="QXC316" s="46">
        <v>4.5999999999999996</v>
      </c>
      <c r="QXD316" s="46">
        <v>0.28000000000000003</v>
      </c>
      <c r="QXE316" s="46">
        <v>63</v>
      </c>
      <c r="QXF316" s="46"/>
      <c r="QXG316" s="41">
        <v>209</v>
      </c>
      <c r="QXH316" s="42" t="s">
        <v>47</v>
      </c>
      <c r="QXI316" s="41">
        <v>40</v>
      </c>
      <c r="QXJ316" s="46">
        <v>5.08</v>
      </c>
      <c r="QXK316" s="46">
        <v>4.5999999999999996</v>
      </c>
      <c r="QXL316" s="46">
        <v>0.28000000000000003</v>
      </c>
      <c r="QXM316" s="46">
        <v>63</v>
      </c>
      <c r="QXN316" s="46"/>
      <c r="QXO316" s="41">
        <v>209</v>
      </c>
      <c r="QXP316" s="42" t="s">
        <v>47</v>
      </c>
      <c r="QXQ316" s="41">
        <v>40</v>
      </c>
      <c r="QXR316" s="46">
        <v>5.08</v>
      </c>
      <c r="QXS316" s="46">
        <v>4.5999999999999996</v>
      </c>
      <c r="QXT316" s="46">
        <v>0.28000000000000003</v>
      </c>
      <c r="QXU316" s="46">
        <v>63</v>
      </c>
      <c r="QXV316" s="46"/>
      <c r="QXW316" s="41">
        <v>209</v>
      </c>
      <c r="QXX316" s="42" t="s">
        <v>47</v>
      </c>
      <c r="QXY316" s="41">
        <v>40</v>
      </c>
      <c r="QXZ316" s="46">
        <v>5.08</v>
      </c>
      <c r="QYA316" s="46">
        <v>4.5999999999999996</v>
      </c>
      <c r="QYB316" s="46">
        <v>0.28000000000000003</v>
      </c>
      <c r="QYC316" s="46">
        <v>63</v>
      </c>
      <c r="QYD316" s="46"/>
      <c r="QYE316" s="41">
        <v>209</v>
      </c>
      <c r="QYF316" s="42" t="s">
        <v>47</v>
      </c>
      <c r="QYG316" s="41">
        <v>40</v>
      </c>
      <c r="QYH316" s="46">
        <v>5.08</v>
      </c>
      <c r="QYI316" s="46">
        <v>4.5999999999999996</v>
      </c>
      <c r="QYJ316" s="46">
        <v>0.28000000000000003</v>
      </c>
      <c r="QYK316" s="46">
        <v>63</v>
      </c>
      <c r="QYL316" s="46"/>
      <c r="QYM316" s="41">
        <v>209</v>
      </c>
      <c r="QYN316" s="42" t="s">
        <v>47</v>
      </c>
      <c r="QYO316" s="41">
        <v>40</v>
      </c>
      <c r="QYP316" s="46">
        <v>5.08</v>
      </c>
      <c r="QYQ316" s="46">
        <v>4.5999999999999996</v>
      </c>
      <c r="QYR316" s="46">
        <v>0.28000000000000003</v>
      </c>
      <c r="QYS316" s="46">
        <v>63</v>
      </c>
      <c r="QYT316" s="46"/>
      <c r="QYU316" s="41">
        <v>209</v>
      </c>
      <c r="QYV316" s="42" t="s">
        <v>47</v>
      </c>
      <c r="QYW316" s="41">
        <v>40</v>
      </c>
      <c r="QYX316" s="46">
        <v>5.08</v>
      </c>
      <c r="QYY316" s="46">
        <v>4.5999999999999996</v>
      </c>
      <c r="QYZ316" s="46">
        <v>0.28000000000000003</v>
      </c>
      <c r="QZA316" s="46">
        <v>63</v>
      </c>
      <c r="QZB316" s="46"/>
      <c r="QZC316" s="41">
        <v>209</v>
      </c>
      <c r="QZD316" s="42" t="s">
        <v>47</v>
      </c>
      <c r="QZE316" s="41">
        <v>40</v>
      </c>
      <c r="QZF316" s="46">
        <v>5.08</v>
      </c>
      <c r="QZG316" s="46">
        <v>4.5999999999999996</v>
      </c>
      <c r="QZH316" s="46">
        <v>0.28000000000000003</v>
      </c>
      <c r="QZI316" s="46">
        <v>63</v>
      </c>
      <c r="QZJ316" s="46"/>
      <c r="QZK316" s="41">
        <v>209</v>
      </c>
      <c r="QZL316" s="42" t="s">
        <v>47</v>
      </c>
      <c r="QZM316" s="41">
        <v>40</v>
      </c>
      <c r="QZN316" s="46">
        <v>5.08</v>
      </c>
      <c r="QZO316" s="46">
        <v>4.5999999999999996</v>
      </c>
      <c r="QZP316" s="46">
        <v>0.28000000000000003</v>
      </c>
      <c r="QZQ316" s="46">
        <v>63</v>
      </c>
      <c r="QZR316" s="46"/>
      <c r="QZS316" s="41">
        <v>209</v>
      </c>
      <c r="QZT316" s="42" t="s">
        <v>47</v>
      </c>
      <c r="QZU316" s="41">
        <v>40</v>
      </c>
      <c r="QZV316" s="46">
        <v>5.08</v>
      </c>
      <c r="QZW316" s="46">
        <v>4.5999999999999996</v>
      </c>
      <c r="QZX316" s="46">
        <v>0.28000000000000003</v>
      </c>
      <c r="QZY316" s="46">
        <v>63</v>
      </c>
      <c r="QZZ316" s="46"/>
      <c r="RAA316" s="41">
        <v>209</v>
      </c>
      <c r="RAB316" s="42" t="s">
        <v>47</v>
      </c>
      <c r="RAC316" s="41">
        <v>40</v>
      </c>
      <c r="RAD316" s="46">
        <v>5.08</v>
      </c>
      <c r="RAE316" s="46">
        <v>4.5999999999999996</v>
      </c>
      <c r="RAF316" s="46">
        <v>0.28000000000000003</v>
      </c>
      <c r="RAG316" s="46">
        <v>63</v>
      </c>
      <c r="RAH316" s="46"/>
      <c r="RAI316" s="41">
        <v>209</v>
      </c>
      <c r="RAJ316" s="42" t="s">
        <v>47</v>
      </c>
      <c r="RAK316" s="41">
        <v>40</v>
      </c>
      <c r="RAL316" s="46">
        <v>5.08</v>
      </c>
      <c r="RAM316" s="46">
        <v>4.5999999999999996</v>
      </c>
      <c r="RAN316" s="46">
        <v>0.28000000000000003</v>
      </c>
      <c r="RAO316" s="46">
        <v>63</v>
      </c>
      <c r="RAP316" s="46"/>
      <c r="RAQ316" s="41">
        <v>209</v>
      </c>
      <c r="RAR316" s="42" t="s">
        <v>47</v>
      </c>
      <c r="RAS316" s="41">
        <v>40</v>
      </c>
      <c r="RAT316" s="46">
        <v>5.08</v>
      </c>
      <c r="RAU316" s="46">
        <v>4.5999999999999996</v>
      </c>
      <c r="RAV316" s="46">
        <v>0.28000000000000003</v>
      </c>
      <c r="RAW316" s="46">
        <v>63</v>
      </c>
      <c r="RAX316" s="46"/>
      <c r="RAY316" s="41">
        <v>209</v>
      </c>
      <c r="RAZ316" s="42" t="s">
        <v>47</v>
      </c>
      <c r="RBA316" s="41">
        <v>40</v>
      </c>
      <c r="RBB316" s="46">
        <v>5.08</v>
      </c>
      <c r="RBC316" s="46">
        <v>4.5999999999999996</v>
      </c>
      <c r="RBD316" s="46">
        <v>0.28000000000000003</v>
      </c>
      <c r="RBE316" s="46">
        <v>63</v>
      </c>
      <c r="RBF316" s="46"/>
      <c r="RBG316" s="41">
        <v>209</v>
      </c>
      <c r="RBH316" s="42" t="s">
        <v>47</v>
      </c>
      <c r="RBI316" s="41">
        <v>40</v>
      </c>
      <c r="RBJ316" s="46">
        <v>5.08</v>
      </c>
      <c r="RBK316" s="46">
        <v>4.5999999999999996</v>
      </c>
      <c r="RBL316" s="46">
        <v>0.28000000000000003</v>
      </c>
      <c r="RBM316" s="46">
        <v>63</v>
      </c>
      <c r="RBN316" s="46"/>
      <c r="RBO316" s="41">
        <v>209</v>
      </c>
      <c r="RBP316" s="42" t="s">
        <v>47</v>
      </c>
      <c r="RBQ316" s="41">
        <v>40</v>
      </c>
      <c r="RBR316" s="46">
        <v>5.08</v>
      </c>
      <c r="RBS316" s="46">
        <v>4.5999999999999996</v>
      </c>
      <c r="RBT316" s="46">
        <v>0.28000000000000003</v>
      </c>
      <c r="RBU316" s="46">
        <v>63</v>
      </c>
      <c r="RBV316" s="46"/>
      <c r="RBW316" s="41">
        <v>209</v>
      </c>
      <c r="RBX316" s="42" t="s">
        <v>47</v>
      </c>
      <c r="RBY316" s="41">
        <v>40</v>
      </c>
      <c r="RBZ316" s="46">
        <v>5.08</v>
      </c>
      <c r="RCA316" s="46">
        <v>4.5999999999999996</v>
      </c>
      <c r="RCB316" s="46">
        <v>0.28000000000000003</v>
      </c>
      <c r="RCC316" s="46">
        <v>63</v>
      </c>
      <c r="RCD316" s="46"/>
      <c r="RCE316" s="41">
        <v>209</v>
      </c>
      <c r="RCF316" s="42" t="s">
        <v>47</v>
      </c>
      <c r="RCG316" s="41">
        <v>40</v>
      </c>
      <c r="RCH316" s="46">
        <v>5.08</v>
      </c>
      <c r="RCI316" s="46">
        <v>4.5999999999999996</v>
      </c>
      <c r="RCJ316" s="46">
        <v>0.28000000000000003</v>
      </c>
      <c r="RCK316" s="46">
        <v>63</v>
      </c>
      <c r="RCL316" s="46"/>
      <c r="RCM316" s="41">
        <v>209</v>
      </c>
      <c r="RCN316" s="42" t="s">
        <v>47</v>
      </c>
      <c r="RCO316" s="41">
        <v>40</v>
      </c>
      <c r="RCP316" s="46">
        <v>5.08</v>
      </c>
      <c r="RCQ316" s="46">
        <v>4.5999999999999996</v>
      </c>
      <c r="RCR316" s="46">
        <v>0.28000000000000003</v>
      </c>
      <c r="RCS316" s="46">
        <v>63</v>
      </c>
      <c r="RCT316" s="46"/>
      <c r="RCU316" s="41">
        <v>209</v>
      </c>
      <c r="RCV316" s="42" t="s">
        <v>47</v>
      </c>
      <c r="RCW316" s="41">
        <v>40</v>
      </c>
      <c r="RCX316" s="46">
        <v>5.08</v>
      </c>
      <c r="RCY316" s="46">
        <v>4.5999999999999996</v>
      </c>
      <c r="RCZ316" s="46">
        <v>0.28000000000000003</v>
      </c>
      <c r="RDA316" s="46">
        <v>63</v>
      </c>
      <c r="RDB316" s="46"/>
      <c r="RDC316" s="41">
        <v>209</v>
      </c>
      <c r="RDD316" s="42" t="s">
        <v>47</v>
      </c>
      <c r="RDE316" s="41">
        <v>40</v>
      </c>
      <c r="RDF316" s="46">
        <v>5.08</v>
      </c>
      <c r="RDG316" s="46">
        <v>4.5999999999999996</v>
      </c>
      <c r="RDH316" s="46">
        <v>0.28000000000000003</v>
      </c>
      <c r="RDI316" s="46">
        <v>63</v>
      </c>
      <c r="RDJ316" s="46"/>
      <c r="RDK316" s="41">
        <v>209</v>
      </c>
      <c r="RDL316" s="42" t="s">
        <v>47</v>
      </c>
      <c r="RDM316" s="41">
        <v>40</v>
      </c>
      <c r="RDN316" s="46">
        <v>5.08</v>
      </c>
      <c r="RDO316" s="46">
        <v>4.5999999999999996</v>
      </c>
      <c r="RDP316" s="46">
        <v>0.28000000000000003</v>
      </c>
      <c r="RDQ316" s="46">
        <v>63</v>
      </c>
      <c r="RDR316" s="46"/>
      <c r="RDS316" s="41">
        <v>209</v>
      </c>
      <c r="RDT316" s="42" t="s">
        <v>47</v>
      </c>
      <c r="RDU316" s="41">
        <v>40</v>
      </c>
      <c r="RDV316" s="46">
        <v>5.08</v>
      </c>
      <c r="RDW316" s="46">
        <v>4.5999999999999996</v>
      </c>
      <c r="RDX316" s="46">
        <v>0.28000000000000003</v>
      </c>
      <c r="RDY316" s="46">
        <v>63</v>
      </c>
      <c r="RDZ316" s="46"/>
      <c r="REA316" s="41">
        <v>209</v>
      </c>
      <c r="REB316" s="42" t="s">
        <v>47</v>
      </c>
      <c r="REC316" s="41">
        <v>40</v>
      </c>
      <c r="RED316" s="46">
        <v>5.08</v>
      </c>
      <c r="REE316" s="46">
        <v>4.5999999999999996</v>
      </c>
      <c r="REF316" s="46">
        <v>0.28000000000000003</v>
      </c>
      <c r="REG316" s="46">
        <v>63</v>
      </c>
      <c r="REH316" s="46"/>
      <c r="REI316" s="41">
        <v>209</v>
      </c>
      <c r="REJ316" s="42" t="s">
        <v>47</v>
      </c>
      <c r="REK316" s="41">
        <v>40</v>
      </c>
      <c r="REL316" s="46">
        <v>5.08</v>
      </c>
      <c r="REM316" s="46">
        <v>4.5999999999999996</v>
      </c>
      <c r="REN316" s="46">
        <v>0.28000000000000003</v>
      </c>
      <c r="REO316" s="46">
        <v>63</v>
      </c>
      <c r="REP316" s="46"/>
      <c r="REQ316" s="41">
        <v>209</v>
      </c>
      <c r="RER316" s="42" t="s">
        <v>47</v>
      </c>
      <c r="RES316" s="41">
        <v>40</v>
      </c>
      <c r="RET316" s="46">
        <v>5.08</v>
      </c>
      <c r="REU316" s="46">
        <v>4.5999999999999996</v>
      </c>
      <c r="REV316" s="46">
        <v>0.28000000000000003</v>
      </c>
      <c r="REW316" s="46">
        <v>63</v>
      </c>
      <c r="REX316" s="46"/>
      <c r="REY316" s="41">
        <v>209</v>
      </c>
      <c r="REZ316" s="42" t="s">
        <v>47</v>
      </c>
      <c r="RFA316" s="41">
        <v>40</v>
      </c>
      <c r="RFB316" s="46">
        <v>5.08</v>
      </c>
      <c r="RFC316" s="46">
        <v>4.5999999999999996</v>
      </c>
      <c r="RFD316" s="46">
        <v>0.28000000000000003</v>
      </c>
      <c r="RFE316" s="46">
        <v>63</v>
      </c>
      <c r="RFF316" s="46"/>
      <c r="RFG316" s="41">
        <v>209</v>
      </c>
      <c r="RFH316" s="42" t="s">
        <v>47</v>
      </c>
      <c r="RFI316" s="41">
        <v>40</v>
      </c>
      <c r="RFJ316" s="46">
        <v>5.08</v>
      </c>
      <c r="RFK316" s="46">
        <v>4.5999999999999996</v>
      </c>
      <c r="RFL316" s="46">
        <v>0.28000000000000003</v>
      </c>
      <c r="RFM316" s="46">
        <v>63</v>
      </c>
      <c r="RFN316" s="46"/>
      <c r="RFO316" s="41">
        <v>209</v>
      </c>
      <c r="RFP316" s="42" t="s">
        <v>47</v>
      </c>
      <c r="RFQ316" s="41">
        <v>40</v>
      </c>
      <c r="RFR316" s="46">
        <v>5.08</v>
      </c>
      <c r="RFS316" s="46">
        <v>4.5999999999999996</v>
      </c>
      <c r="RFT316" s="46">
        <v>0.28000000000000003</v>
      </c>
      <c r="RFU316" s="46">
        <v>63</v>
      </c>
      <c r="RFV316" s="46"/>
      <c r="RFW316" s="41">
        <v>209</v>
      </c>
      <c r="RFX316" s="42" t="s">
        <v>47</v>
      </c>
      <c r="RFY316" s="41">
        <v>40</v>
      </c>
      <c r="RFZ316" s="46">
        <v>5.08</v>
      </c>
      <c r="RGA316" s="46">
        <v>4.5999999999999996</v>
      </c>
      <c r="RGB316" s="46">
        <v>0.28000000000000003</v>
      </c>
      <c r="RGC316" s="46">
        <v>63</v>
      </c>
      <c r="RGD316" s="46"/>
      <c r="RGE316" s="41">
        <v>209</v>
      </c>
      <c r="RGF316" s="42" t="s">
        <v>47</v>
      </c>
      <c r="RGG316" s="41">
        <v>40</v>
      </c>
      <c r="RGH316" s="46">
        <v>5.08</v>
      </c>
      <c r="RGI316" s="46">
        <v>4.5999999999999996</v>
      </c>
      <c r="RGJ316" s="46">
        <v>0.28000000000000003</v>
      </c>
      <c r="RGK316" s="46">
        <v>63</v>
      </c>
      <c r="RGL316" s="46"/>
      <c r="RGM316" s="41">
        <v>209</v>
      </c>
      <c r="RGN316" s="42" t="s">
        <v>47</v>
      </c>
      <c r="RGO316" s="41">
        <v>40</v>
      </c>
      <c r="RGP316" s="46">
        <v>5.08</v>
      </c>
      <c r="RGQ316" s="46">
        <v>4.5999999999999996</v>
      </c>
      <c r="RGR316" s="46">
        <v>0.28000000000000003</v>
      </c>
      <c r="RGS316" s="46">
        <v>63</v>
      </c>
      <c r="RGT316" s="46"/>
      <c r="RGU316" s="41">
        <v>209</v>
      </c>
      <c r="RGV316" s="42" t="s">
        <v>47</v>
      </c>
      <c r="RGW316" s="41">
        <v>40</v>
      </c>
      <c r="RGX316" s="46">
        <v>5.08</v>
      </c>
      <c r="RGY316" s="46">
        <v>4.5999999999999996</v>
      </c>
      <c r="RGZ316" s="46">
        <v>0.28000000000000003</v>
      </c>
      <c r="RHA316" s="46">
        <v>63</v>
      </c>
      <c r="RHB316" s="46"/>
      <c r="RHC316" s="41">
        <v>209</v>
      </c>
      <c r="RHD316" s="42" t="s">
        <v>47</v>
      </c>
      <c r="RHE316" s="41">
        <v>40</v>
      </c>
      <c r="RHF316" s="46">
        <v>5.08</v>
      </c>
      <c r="RHG316" s="46">
        <v>4.5999999999999996</v>
      </c>
      <c r="RHH316" s="46">
        <v>0.28000000000000003</v>
      </c>
      <c r="RHI316" s="46">
        <v>63</v>
      </c>
      <c r="RHJ316" s="46"/>
      <c r="RHK316" s="41">
        <v>209</v>
      </c>
      <c r="RHL316" s="42" t="s">
        <v>47</v>
      </c>
      <c r="RHM316" s="41">
        <v>40</v>
      </c>
      <c r="RHN316" s="46">
        <v>5.08</v>
      </c>
      <c r="RHO316" s="46">
        <v>4.5999999999999996</v>
      </c>
      <c r="RHP316" s="46">
        <v>0.28000000000000003</v>
      </c>
      <c r="RHQ316" s="46">
        <v>63</v>
      </c>
      <c r="RHR316" s="46"/>
      <c r="RHS316" s="41">
        <v>209</v>
      </c>
      <c r="RHT316" s="42" t="s">
        <v>47</v>
      </c>
      <c r="RHU316" s="41">
        <v>40</v>
      </c>
      <c r="RHV316" s="46">
        <v>5.08</v>
      </c>
      <c r="RHW316" s="46">
        <v>4.5999999999999996</v>
      </c>
      <c r="RHX316" s="46">
        <v>0.28000000000000003</v>
      </c>
      <c r="RHY316" s="46">
        <v>63</v>
      </c>
      <c r="RHZ316" s="46"/>
      <c r="RIA316" s="41">
        <v>209</v>
      </c>
      <c r="RIB316" s="42" t="s">
        <v>47</v>
      </c>
      <c r="RIC316" s="41">
        <v>40</v>
      </c>
      <c r="RID316" s="46">
        <v>5.08</v>
      </c>
      <c r="RIE316" s="46">
        <v>4.5999999999999996</v>
      </c>
      <c r="RIF316" s="46">
        <v>0.28000000000000003</v>
      </c>
      <c r="RIG316" s="46">
        <v>63</v>
      </c>
      <c r="RIH316" s="46"/>
      <c r="RII316" s="41">
        <v>209</v>
      </c>
      <c r="RIJ316" s="42" t="s">
        <v>47</v>
      </c>
      <c r="RIK316" s="41">
        <v>40</v>
      </c>
      <c r="RIL316" s="46">
        <v>5.08</v>
      </c>
      <c r="RIM316" s="46">
        <v>4.5999999999999996</v>
      </c>
      <c r="RIN316" s="46">
        <v>0.28000000000000003</v>
      </c>
      <c r="RIO316" s="46">
        <v>63</v>
      </c>
      <c r="RIP316" s="46"/>
      <c r="RIQ316" s="41">
        <v>209</v>
      </c>
      <c r="RIR316" s="42" t="s">
        <v>47</v>
      </c>
      <c r="RIS316" s="41">
        <v>40</v>
      </c>
      <c r="RIT316" s="46">
        <v>5.08</v>
      </c>
      <c r="RIU316" s="46">
        <v>4.5999999999999996</v>
      </c>
      <c r="RIV316" s="46">
        <v>0.28000000000000003</v>
      </c>
      <c r="RIW316" s="46">
        <v>63</v>
      </c>
      <c r="RIX316" s="46"/>
      <c r="RIY316" s="41">
        <v>209</v>
      </c>
      <c r="RIZ316" s="42" t="s">
        <v>47</v>
      </c>
      <c r="RJA316" s="41">
        <v>40</v>
      </c>
      <c r="RJB316" s="46">
        <v>5.08</v>
      </c>
      <c r="RJC316" s="46">
        <v>4.5999999999999996</v>
      </c>
      <c r="RJD316" s="46">
        <v>0.28000000000000003</v>
      </c>
      <c r="RJE316" s="46">
        <v>63</v>
      </c>
      <c r="RJF316" s="46"/>
      <c r="RJG316" s="41">
        <v>209</v>
      </c>
      <c r="RJH316" s="42" t="s">
        <v>47</v>
      </c>
      <c r="RJI316" s="41">
        <v>40</v>
      </c>
      <c r="RJJ316" s="46">
        <v>5.08</v>
      </c>
      <c r="RJK316" s="46">
        <v>4.5999999999999996</v>
      </c>
      <c r="RJL316" s="46">
        <v>0.28000000000000003</v>
      </c>
      <c r="RJM316" s="46">
        <v>63</v>
      </c>
      <c r="RJN316" s="46"/>
      <c r="RJO316" s="41">
        <v>209</v>
      </c>
      <c r="RJP316" s="42" t="s">
        <v>47</v>
      </c>
      <c r="RJQ316" s="41">
        <v>40</v>
      </c>
      <c r="RJR316" s="46">
        <v>5.08</v>
      </c>
      <c r="RJS316" s="46">
        <v>4.5999999999999996</v>
      </c>
      <c r="RJT316" s="46">
        <v>0.28000000000000003</v>
      </c>
      <c r="RJU316" s="46">
        <v>63</v>
      </c>
      <c r="RJV316" s="46"/>
      <c r="RJW316" s="41">
        <v>209</v>
      </c>
      <c r="RJX316" s="42" t="s">
        <v>47</v>
      </c>
      <c r="RJY316" s="41">
        <v>40</v>
      </c>
      <c r="RJZ316" s="46">
        <v>5.08</v>
      </c>
      <c r="RKA316" s="46">
        <v>4.5999999999999996</v>
      </c>
      <c r="RKB316" s="46">
        <v>0.28000000000000003</v>
      </c>
      <c r="RKC316" s="46">
        <v>63</v>
      </c>
      <c r="RKD316" s="46"/>
      <c r="RKE316" s="41">
        <v>209</v>
      </c>
      <c r="RKF316" s="42" t="s">
        <v>47</v>
      </c>
      <c r="RKG316" s="41">
        <v>40</v>
      </c>
      <c r="RKH316" s="46">
        <v>5.08</v>
      </c>
      <c r="RKI316" s="46">
        <v>4.5999999999999996</v>
      </c>
      <c r="RKJ316" s="46">
        <v>0.28000000000000003</v>
      </c>
      <c r="RKK316" s="46">
        <v>63</v>
      </c>
      <c r="RKL316" s="46"/>
      <c r="RKM316" s="41">
        <v>209</v>
      </c>
      <c r="RKN316" s="42" t="s">
        <v>47</v>
      </c>
      <c r="RKO316" s="41">
        <v>40</v>
      </c>
      <c r="RKP316" s="46">
        <v>5.08</v>
      </c>
      <c r="RKQ316" s="46">
        <v>4.5999999999999996</v>
      </c>
      <c r="RKR316" s="46">
        <v>0.28000000000000003</v>
      </c>
      <c r="RKS316" s="46">
        <v>63</v>
      </c>
      <c r="RKT316" s="46"/>
      <c r="RKU316" s="41">
        <v>209</v>
      </c>
      <c r="RKV316" s="42" t="s">
        <v>47</v>
      </c>
      <c r="RKW316" s="41">
        <v>40</v>
      </c>
      <c r="RKX316" s="46">
        <v>5.08</v>
      </c>
      <c r="RKY316" s="46">
        <v>4.5999999999999996</v>
      </c>
      <c r="RKZ316" s="46">
        <v>0.28000000000000003</v>
      </c>
      <c r="RLA316" s="46">
        <v>63</v>
      </c>
      <c r="RLB316" s="46"/>
      <c r="RLC316" s="41">
        <v>209</v>
      </c>
      <c r="RLD316" s="42" t="s">
        <v>47</v>
      </c>
      <c r="RLE316" s="41">
        <v>40</v>
      </c>
      <c r="RLF316" s="46">
        <v>5.08</v>
      </c>
      <c r="RLG316" s="46">
        <v>4.5999999999999996</v>
      </c>
      <c r="RLH316" s="46">
        <v>0.28000000000000003</v>
      </c>
      <c r="RLI316" s="46">
        <v>63</v>
      </c>
      <c r="RLJ316" s="46"/>
      <c r="RLK316" s="41">
        <v>209</v>
      </c>
      <c r="RLL316" s="42" t="s">
        <v>47</v>
      </c>
      <c r="RLM316" s="41">
        <v>40</v>
      </c>
      <c r="RLN316" s="46">
        <v>5.08</v>
      </c>
      <c r="RLO316" s="46">
        <v>4.5999999999999996</v>
      </c>
      <c r="RLP316" s="46">
        <v>0.28000000000000003</v>
      </c>
      <c r="RLQ316" s="46">
        <v>63</v>
      </c>
      <c r="RLR316" s="46"/>
      <c r="RLS316" s="41">
        <v>209</v>
      </c>
      <c r="RLT316" s="42" t="s">
        <v>47</v>
      </c>
      <c r="RLU316" s="41">
        <v>40</v>
      </c>
      <c r="RLV316" s="46">
        <v>5.08</v>
      </c>
      <c r="RLW316" s="46">
        <v>4.5999999999999996</v>
      </c>
      <c r="RLX316" s="46">
        <v>0.28000000000000003</v>
      </c>
      <c r="RLY316" s="46">
        <v>63</v>
      </c>
      <c r="RLZ316" s="46"/>
      <c r="RMA316" s="41">
        <v>209</v>
      </c>
      <c r="RMB316" s="42" t="s">
        <v>47</v>
      </c>
      <c r="RMC316" s="41">
        <v>40</v>
      </c>
      <c r="RMD316" s="46">
        <v>5.08</v>
      </c>
      <c r="RME316" s="46">
        <v>4.5999999999999996</v>
      </c>
      <c r="RMF316" s="46">
        <v>0.28000000000000003</v>
      </c>
      <c r="RMG316" s="46">
        <v>63</v>
      </c>
      <c r="RMH316" s="46"/>
      <c r="RMI316" s="41">
        <v>209</v>
      </c>
      <c r="RMJ316" s="42" t="s">
        <v>47</v>
      </c>
      <c r="RMK316" s="41">
        <v>40</v>
      </c>
      <c r="RML316" s="46">
        <v>5.08</v>
      </c>
      <c r="RMM316" s="46">
        <v>4.5999999999999996</v>
      </c>
      <c r="RMN316" s="46">
        <v>0.28000000000000003</v>
      </c>
      <c r="RMO316" s="46">
        <v>63</v>
      </c>
      <c r="RMP316" s="46"/>
      <c r="RMQ316" s="41">
        <v>209</v>
      </c>
      <c r="RMR316" s="42" t="s">
        <v>47</v>
      </c>
      <c r="RMS316" s="41">
        <v>40</v>
      </c>
      <c r="RMT316" s="46">
        <v>5.08</v>
      </c>
      <c r="RMU316" s="46">
        <v>4.5999999999999996</v>
      </c>
      <c r="RMV316" s="46">
        <v>0.28000000000000003</v>
      </c>
      <c r="RMW316" s="46">
        <v>63</v>
      </c>
      <c r="RMX316" s="46"/>
      <c r="RMY316" s="41">
        <v>209</v>
      </c>
      <c r="RMZ316" s="42" t="s">
        <v>47</v>
      </c>
      <c r="RNA316" s="41">
        <v>40</v>
      </c>
      <c r="RNB316" s="46">
        <v>5.08</v>
      </c>
      <c r="RNC316" s="46">
        <v>4.5999999999999996</v>
      </c>
      <c r="RND316" s="46">
        <v>0.28000000000000003</v>
      </c>
      <c r="RNE316" s="46">
        <v>63</v>
      </c>
      <c r="RNF316" s="46"/>
      <c r="RNG316" s="41">
        <v>209</v>
      </c>
      <c r="RNH316" s="42" t="s">
        <v>47</v>
      </c>
      <c r="RNI316" s="41">
        <v>40</v>
      </c>
      <c r="RNJ316" s="46">
        <v>5.08</v>
      </c>
      <c r="RNK316" s="46">
        <v>4.5999999999999996</v>
      </c>
      <c r="RNL316" s="46">
        <v>0.28000000000000003</v>
      </c>
      <c r="RNM316" s="46">
        <v>63</v>
      </c>
      <c r="RNN316" s="46"/>
      <c r="RNO316" s="41">
        <v>209</v>
      </c>
      <c r="RNP316" s="42" t="s">
        <v>47</v>
      </c>
      <c r="RNQ316" s="41">
        <v>40</v>
      </c>
      <c r="RNR316" s="46">
        <v>5.08</v>
      </c>
      <c r="RNS316" s="46">
        <v>4.5999999999999996</v>
      </c>
      <c r="RNT316" s="46">
        <v>0.28000000000000003</v>
      </c>
      <c r="RNU316" s="46">
        <v>63</v>
      </c>
      <c r="RNV316" s="46"/>
      <c r="RNW316" s="41">
        <v>209</v>
      </c>
      <c r="RNX316" s="42" t="s">
        <v>47</v>
      </c>
      <c r="RNY316" s="41">
        <v>40</v>
      </c>
      <c r="RNZ316" s="46">
        <v>5.08</v>
      </c>
      <c r="ROA316" s="46">
        <v>4.5999999999999996</v>
      </c>
      <c r="ROB316" s="46">
        <v>0.28000000000000003</v>
      </c>
      <c r="ROC316" s="46">
        <v>63</v>
      </c>
      <c r="ROD316" s="46"/>
      <c r="ROE316" s="41">
        <v>209</v>
      </c>
      <c r="ROF316" s="42" t="s">
        <v>47</v>
      </c>
      <c r="ROG316" s="41">
        <v>40</v>
      </c>
      <c r="ROH316" s="46">
        <v>5.08</v>
      </c>
      <c r="ROI316" s="46">
        <v>4.5999999999999996</v>
      </c>
      <c r="ROJ316" s="46">
        <v>0.28000000000000003</v>
      </c>
      <c r="ROK316" s="46">
        <v>63</v>
      </c>
      <c r="ROL316" s="46"/>
      <c r="ROM316" s="41">
        <v>209</v>
      </c>
      <c r="RON316" s="42" t="s">
        <v>47</v>
      </c>
      <c r="ROO316" s="41">
        <v>40</v>
      </c>
      <c r="ROP316" s="46">
        <v>5.08</v>
      </c>
      <c r="ROQ316" s="46">
        <v>4.5999999999999996</v>
      </c>
      <c r="ROR316" s="46">
        <v>0.28000000000000003</v>
      </c>
      <c r="ROS316" s="46">
        <v>63</v>
      </c>
      <c r="ROT316" s="46"/>
      <c r="ROU316" s="41">
        <v>209</v>
      </c>
      <c r="ROV316" s="42" t="s">
        <v>47</v>
      </c>
      <c r="ROW316" s="41">
        <v>40</v>
      </c>
      <c r="ROX316" s="46">
        <v>5.08</v>
      </c>
      <c r="ROY316" s="46">
        <v>4.5999999999999996</v>
      </c>
      <c r="ROZ316" s="46">
        <v>0.28000000000000003</v>
      </c>
      <c r="RPA316" s="46">
        <v>63</v>
      </c>
      <c r="RPB316" s="46"/>
      <c r="RPC316" s="41">
        <v>209</v>
      </c>
      <c r="RPD316" s="42" t="s">
        <v>47</v>
      </c>
      <c r="RPE316" s="41">
        <v>40</v>
      </c>
      <c r="RPF316" s="46">
        <v>5.08</v>
      </c>
      <c r="RPG316" s="46">
        <v>4.5999999999999996</v>
      </c>
      <c r="RPH316" s="46">
        <v>0.28000000000000003</v>
      </c>
      <c r="RPI316" s="46">
        <v>63</v>
      </c>
      <c r="RPJ316" s="46"/>
      <c r="RPK316" s="41">
        <v>209</v>
      </c>
      <c r="RPL316" s="42" t="s">
        <v>47</v>
      </c>
      <c r="RPM316" s="41">
        <v>40</v>
      </c>
      <c r="RPN316" s="46">
        <v>5.08</v>
      </c>
      <c r="RPO316" s="46">
        <v>4.5999999999999996</v>
      </c>
      <c r="RPP316" s="46">
        <v>0.28000000000000003</v>
      </c>
      <c r="RPQ316" s="46">
        <v>63</v>
      </c>
      <c r="RPR316" s="46"/>
      <c r="RPS316" s="41">
        <v>209</v>
      </c>
      <c r="RPT316" s="42" t="s">
        <v>47</v>
      </c>
      <c r="RPU316" s="41">
        <v>40</v>
      </c>
      <c r="RPV316" s="46">
        <v>5.08</v>
      </c>
      <c r="RPW316" s="46">
        <v>4.5999999999999996</v>
      </c>
      <c r="RPX316" s="46">
        <v>0.28000000000000003</v>
      </c>
      <c r="RPY316" s="46">
        <v>63</v>
      </c>
      <c r="RPZ316" s="46"/>
      <c r="RQA316" s="41">
        <v>209</v>
      </c>
      <c r="RQB316" s="42" t="s">
        <v>47</v>
      </c>
      <c r="RQC316" s="41">
        <v>40</v>
      </c>
      <c r="RQD316" s="46">
        <v>5.08</v>
      </c>
      <c r="RQE316" s="46">
        <v>4.5999999999999996</v>
      </c>
      <c r="RQF316" s="46">
        <v>0.28000000000000003</v>
      </c>
      <c r="RQG316" s="46">
        <v>63</v>
      </c>
      <c r="RQH316" s="46"/>
      <c r="RQI316" s="41">
        <v>209</v>
      </c>
      <c r="RQJ316" s="42" t="s">
        <v>47</v>
      </c>
      <c r="RQK316" s="41">
        <v>40</v>
      </c>
      <c r="RQL316" s="46">
        <v>5.08</v>
      </c>
      <c r="RQM316" s="46">
        <v>4.5999999999999996</v>
      </c>
      <c r="RQN316" s="46">
        <v>0.28000000000000003</v>
      </c>
      <c r="RQO316" s="46">
        <v>63</v>
      </c>
      <c r="RQP316" s="46"/>
      <c r="RQQ316" s="41">
        <v>209</v>
      </c>
      <c r="RQR316" s="42" t="s">
        <v>47</v>
      </c>
      <c r="RQS316" s="41">
        <v>40</v>
      </c>
      <c r="RQT316" s="46">
        <v>5.08</v>
      </c>
      <c r="RQU316" s="46">
        <v>4.5999999999999996</v>
      </c>
      <c r="RQV316" s="46">
        <v>0.28000000000000003</v>
      </c>
      <c r="RQW316" s="46">
        <v>63</v>
      </c>
      <c r="RQX316" s="46"/>
      <c r="RQY316" s="41">
        <v>209</v>
      </c>
      <c r="RQZ316" s="42" t="s">
        <v>47</v>
      </c>
      <c r="RRA316" s="41">
        <v>40</v>
      </c>
      <c r="RRB316" s="46">
        <v>5.08</v>
      </c>
      <c r="RRC316" s="46">
        <v>4.5999999999999996</v>
      </c>
      <c r="RRD316" s="46">
        <v>0.28000000000000003</v>
      </c>
      <c r="RRE316" s="46">
        <v>63</v>
      </c>
      <c r="RRF316" s="46"/>
      <c r="RRG316" s="41">
        <v>209</v>
      </c>
      <c r="RRH316" s="42" t="s">
        <v>47</v>
      </c>
      <c r="RRI316" s="41">
        <v>40</v>
      </c>
      <c r="RRJ316" s="46">
        <v>5.08</v>
      </c>
      <c r="RRK316" s="46">
        <v>4.5999999999999996</v>
      </c>
      <c r="RRL316" s="46">
        <v>0.28000000000000003</v>
      </c>
      <c r="RRM316" s="46">
        <v>63</v>
      </c>
      <c r="RRN316" s="46"/>
      <c r="RRO316" s="41">
        <v>209</v>
      </c>
      <c r="RRP316" s="42" t="s">
        <v>47</v>
      </c>
      <c r="RRQ316" s="41">
        <v>40</v>
      </c>
      <c r="RRR316" s="46">
        <v>5.08</v>
      </c>
      <c r="RRS316" s="46">
        <v>4.5999999999999996</v>
      </c>
      <c r="RRT316" s="46">
        <v>0.28000000000000003</v>
      </c>
      <c r="RRU316" s="46">
        <v>63</v>
      </c>
      <c r="RRV316" s="46"/>
      <c r="RRW316" s="41">
        <v>209</v>
      </c>
      <c r="RRX316" s="42" t="s">
        <v>47</v>
      </c>
      <c r="RRY316" s="41">
        <v>40</v>
      </c>
      <c r="RRZ316" s="46">
        <v>5.08</v>
      </c>
      <c r="RSA316" s="46">
        <v>4.5999999999999996</v>
      </c>
      <c r="RSB316" s="46">
        <v>0.28000000000000003</v>
      </c>
      <c r="RSC316" s="46">
        <v>63</v>
      </c>
      <c r="RSD316" s="46"/>
      <c r="RSE316" s="41">
        <v>209</v>
      </c>
      <c r="RSF316" s="42" t="s">
        <v>47</v>
      </c>
      <c r="RSG316" s="41">
        <v>40</v>
      </c>
      <c r="RSH316" s="46">
        <v>5.08</v>
      </c>
      <c r="RSI316" s="46">
        <v>4.5999999999999996</v>
      </c>
      <c r="RSJ316" s="46">
        <v>0.28000000000000003</v>
      </c>
      <c r="RSK316" s="46">
        <v>63</v>
      </c>
      <c r="RSL316" s="46"/>
      <c r="RSM316" s="41">
        <v>209</v>
      </c>
      <c r="RSN316" s="42" t="s">
        <v>47</v>
      </c>
      <c r="RSO316" s="41">
        <v>40</v>
      </c>
      <c r="RSP316" s="46">
        <v>5.08</v>
      </c>
      <c r="RSQ316" s="46">
        <v>4.5999999999999996</v>
      </c>
      <c r="RSR316" s="46">
        <v>0.28000000000000003</v>
      </c>
      <c r="RSS316" s="46">
        <v>63</v>
      </c>
      <c r="RST316" s="46"/>
      <c r="RSU316" s="41">
        <v>209</v>
      </c>
      <c r="RSV316" s="42" t="s">
        <v>47</v>
      </c>
      <c r="RSW316" s="41">
        <v>40</v>
      </c>
      <c r="RSX316" s="46">
        <v>5.08</v>
      </c>
      <c r="RSY316" s="46">
        <v>4.5999999999999996</v>
      </c>
      <c r="RSZ316" s="46">
        <v>0.28000000000000003</v>
      </c>
      <c r="RTA316" s="46">
        <v>63</v>
      </c>
      <c r="RTB316" s="46"/>
      <c r="RTC316" s="41">
        <v>209</v>
      </c>
      <c r="RTD316" s="42" t="s">
        <v>47</v>
      </c>
      <c r="RTE316" s="41">
        <v>40</v>
      </c>
      <c r="RTF316" s="46">
        <v>5.08</v>
      </c>
      <c r="RTG316" s="46">
        <v>4.5999999999999996</v>
      </c>
      <c r="RTH316" s="46">
        <v>0.28000000000000003</v>
      </c>
      <c r="RTI316" s="46">
        <v>63</v>
      </c>
      <c r="RTJ316" s="46"/>
      <c r="RTK316" s="41">
        <v>209</v>
      </c>
      <c r="RTL316" s="42" t="s">
        <v>47</v>
      </c>
      <c r="RTM316" s="41">
        <v>40</v>
      </c>
      <c r="RTN316" s="46">
        <v>5.08</v>
      </c>
      <c r="RTO316" s="46">
        <v>4.5999999999999996</v>
      </c>
      <c r="RTP316" s="46">
        <v>0.28000000000000003</v>
      </c>
      <c r="RTQ316" s="46">
        <v>63</v>
      </c>
      <c r="RTR316" s="46"/>
      <c r="RTS316" s="41">
        <v>209</v>
      </c>
      <c r="RTT316" s="42" t="s">
        <v>47</v>
      </c>
      <c r="RTU316" s="41">
        <v>40</v>
      </c>
      <c r="RTV316" s="46">
        <v>5.08</v>
      </c>
      <c r="RTW316" s="46">
        <v>4.5999999999999996</v>
      </c>
      <c r="RTX316" s="46">
        <v>0.28000000000000003</v>
      </c>
      <c r="RTY316" s="46">
        <v>63</v>
      </c>
      <c r="RTZ316" s="46"/>
      <c r="RUA316" s="41">
        <v>209</v>
      </c>
      <c r="RUB316" s="42" t="s">
        <v>47</v>
      </c>
      <c r="RUC316" s="41">
        <v>40</v>
      </c>
      <c r="RUD316" s="46">
        <v>5.08</v>
      </c>
      <c r="RUE316" s="46">
        <v>4.5999999999999996</v>
      </c>
      <c r="RUF316" s="46">
        <v>0.28000000000000003</v>
      </c>
      <c r="RUG316" s="46">
        <v>63</v>
      </c>
      <c r="RUH316" s="46"/>
      <c r="RUI316" s="41">
        <v>209</v>
      </c>
      <c r="RUJ316" s="42" t="s">
        <v>47</v>
      </c>
      <c r="RUK316" s="41">
        <v>40</v>
      </c>
      <c r="RUL316" s="46">
        <v>5.08</v>
      </c>
      <c r="RUM316" s="46">
        <v>4.5999999999999996</v>
      </c>
      <c r="RUN316" s="46">
        <v>0.28000000000000003</v>
      </c>
      <c r="RUO316" s="46">
        <v>63</v>
      </c>
      <c r="RUP316" s="46"/>
      <c r="RUQ316" s="41">
        <v>209</v>
      </c>
      <c r="RUR316" s="42" t="s">
        <v>47</v>
      </c>
      <c r="RUS316" s="41">
        <v>40</v>
      </c>
      <c r="RUT316" s="46">
        <v>5.08</v>
      </c>
      <c r="RUU316" s="46">
        <v>4.5999999999999996</v>
      </c>
      <c r="RUV316" s="46">
        <v>0.28000000000000003</v>
      </c>
      <c r="RUW316" s="46">
        <v>63</v>
      </c>
      <c r="RUX316" s="46"/>
      <c r="RUY316" s="41">
        <v>209</v>
      </c>
      <c r="RUZ316" s="42" t="s">
        <v>47</v>
      </c>
      <c r="RVA316" s="41">
        <v>40</v>
      </c>
      <c r="RVB316" s="46">
        <v>5.08</v>
      </c>
      <c r="RVC316" s="46">
        <v>4.5999999999999996</v>
      </c>
      <c r="RVD316" s="46">
        <v>0.28000000000000003</v>
      </c>
      <c r="RVE316" s="46">
        <v>63</v>
      </c>
      <c r="RVF316" s="46"/>
      <c r="RVG316" s="41">
        <v>209</v>
      </c>
      <c r="RVH316" s="42" t="s">
        <v>47</v>
      </c>
      <c r="RVI316" s="41">
        <v>40</v>
      </c>
      <c r="RVJ316" s="46">
        <v>5.08</v>
      </c>
      <c r="RVK316" s="46">
        <v>4.5999999999999996</v>
      </c>
      <c r="RVL316" s="46">
        <v>0.28000000000000003</v>
      </c>
      <c r="RVM316" s="46">
        <v>63</v>
      </c>
      <c r="RVN316" s="46"/>
      <c r="RVO316" s="41">
        <v>209</v>
      </c>
      <c r="RVP316" s="42" t="s">
        <v>47</v>
      </c>
      <c r="RVQ316" s="41">
        <v>40</v>
      </c>
      <c r="RVR316" s="46">
        <v>5.08</v>
      </c>
      <c r="RVS316" s="46">
        <v>4.5999999999999996</v>
      </c>
      <c r="RVT316" s="46">
        <v>0.28000000000000003</v>
      </c>
      <c r="RVU316" s="46">
        <v>63</v>
      </c>
      <c r="RVV316" s="46"/>
      <c r="RVW316" s="41">
        <v>209</v>
      </c>
      <c r="RVX316" s="42" t="s">
        <v>47</v>
      </c>
      <c r="RVY316" s="41">
        <v>40</v>
      </c>
      <c r="RVZ316" s="46">
        <v>5.08</v>
      </c>
      <c r="RWA316" s="46">
        <v>4.5999999999999996</v>
      </c>
      <c r="RWB316" s="46">
        <v>0.28000000000000003</v>
      </c>
      <c r="RWC316" s="46">
        <v>63</v>
      </c>
      <c r="RWD316" s="46"/>
      <c r="RWE316" s="41">
        <v>209</v>
      </c>
      <c r="RWF316" s="42" t="s">
        <v>47</v>
      </c>
      <c r="RWG316" s="41">
        <v>40</v>
      </c>
      <c r="RWH316" s="46">
        <v>5.08</v>
      </c>
      <c r="RWI316" s="46">
        <v>4.5999999999999996</v>
      </c>
      <c r="RWJ316" s="46">
        <v>0.28000000000000003</v>
      </c>
      <c r="RWK316" s="46">
        <v>63</v>
      </c>
      <c r="RWL316" s="46"/>
      <c r="RWM316" s="41">
        <v>209</v>
      </c>
      <c r="RWN316" s="42" t="s">
        <v>47</v>
      </c>
      <c r="RWO316" s="41">
        <v>40</v>
      </c>
      <c r="RWP316" s="46">
        <v>5.08</v>
      </c>
      <c r="RWQ316" s="46">
        <v>4.5999999999999996</v>
      </c>
      <c r="RWR316" s="46">
        <v>0.28000000000000003</v>
      </c>
      <c r="RWS316" s="46">
        <v>63</v>
      </c>
      <c r="RWT316" s="46"/>
      <c r="RWU316" s="41">
        <v>209</v>
      </c>
      <c r="RWV316" s="42" t="s">
        <v>47</v>
      </c>
      <c r="RWW316" s="41">
        <v>40</v>
      </c>
      <c r="RWX316" s="46">
        <v>5.08</v>
      </c>
      <c r="RWY316" s="46">
        <v>4.5999999999999996</v>
      </c>
      <c r="RWZ316" s="46">
        <v>0.28000000000000003</v>
      </c>
      <c r="RXA316" s="46">
        <v>63</v>
      </c>
      <c r="RXB316" s="46"/>
      <c r="RXC316" s="41">
        <v>209</v>
      </c>
      <c r="RXD316" s="42" t="s">
        <v>47</v>
      </c>
      <c r="RXE316" s="41">
        <v>40</v>
      </c>
      <c r="RXF316" s="46">
        <v>5.08</v>
      </c>
      <c r="RXG316" s="46">
        <v>4.5999999999999996</v>
      </c>
      <c r="RXH316" s="46">
        <v>0.28000000000000003</v>
      </c>
      <c r="RXI316" s="46">
        <v>63</v>
      </c>
      <c r="RXJ316" s="46"/>
      <c r="RXK316" s="41">
        <v>209</v>
      </c>
      <c r="RXL316" s="42" t="s">
        <v>47</v>
      </c>
      <c r="RXM316" s="41">
        <v>40</v>
      </c>
      <c r="RXN316" s="46">
        <v>5.08</v>
      </c>
      <c r="RXO316" s="46">
        <v>4.5999999999999996</v>
      </c>
      <c r="RXP316" s="46">
        <v>0.28000000000000003</v>
      </c>
      <c r="RXQ316" s="46">
        <v>63</v>
      </c>
      <c r="RXR316" s="46"/>
      <c r="RXS316" s="41">
        <v>209</v>
      </c>
      <c r="RXT316" s="42" t="s">
        <v>47</v>
      </c>
      <c r="RXU316" s="41">
        <v>40</v>
      </c>
      <c r="RXV316" s="46">
        <v>5.08</v>
      </c>
      <c r="RXW316" s="46">
        <v>4.5999999999999996</v>
      </c>
      <c r="RXX316" s="46">
        <v>0.28000000000000003</v>
      </c>
      <c r="RXY316" s="46">
        <v>63</v>
      </c>
      <c r="RXZ316" s="46"/>
      <c r="RYA316" s="41">
        <v>209</v>
      </c>
      <c r="RYB316" s="42" t="s">
        <v>47</v>
      </c>
      <c r="RYC316" s="41">
        <v>40</v>
      </c>
      <c r="RYD316" s="46">
        <v>5.08</v>
      </c>
      <c r="RYE316" s="46">
        <v>4.5999999999999996</v>
      </c>
      <c r="RYF316" s="46">
        <v>0.28000000000000003</v>
      </c>
      <c r="RYG316" s="46">
        <v>63</v>
      </c>
      <c r="RYH316" s="46"/>
      <c r="RYI316" s="41">
        <v>209</v>
      </c>
      <c r="RYJ316" s="42" t="s">
        <v>47</v>
      </c>
      <c r="RYK316" s="41">
        <v>40</v>
      </c>
      <c r="RYL316" s="46">
        <v>5.08</v>
      </c>
      <c r="RYM316" s="46">
        <v>4.5999999999999996</v>
      </c>
      <c r="RYN316" s="46">
        <v>0.28000000000000003</v>
      </c>
      <c r="RYO316" s="46">
        <v>63</v>
      </c>
      <c r="RYP316" s="46"/>
      <c r="RYQ316" s="41">
        <v>209</v>
      </c>
      <c r="RYR316" s="42" t="s">
        <v>47</v>
      </c>
      <c r="RYS316" s="41">
        <v>40</v>
      </c>
      <c r="RYT316" s="46">
        <v>5.08</v>
      </c>
      <c r="RYU316" s="46">
        <v>4.5999999999999996</v>
      </c>
      <c r="RYV316" s="46">
        <v>0.28000000000000003</v>
      </c>
      <c r="RYW316" s="46">
        <v>63</v>
      </c>
      <c r="RYX316" s="46"/>
      <c r="RYY316" s="41">
        <v>209</v>
      </c>
      <c r="RYZ316" s="42" t="s">
        <v>47</v>
      </c>
      <c r="RZA316" s="41">
        <v>40</v>
      </c>
      <c r="RZB316" s="46">
        <v>5.08</v>
      </c>
      <c r="RZC316" s="46">
        <v>4.5999999999999996</v>
      </c>
      <c r="RZD316" s="46">
        <v>0.28000000000000003</v>
      </c>
      <c r="RZE316" s="46">
        <v>63</v>
      </c>
      <c r="RZF316" s="46"/>
      <c r="RZG316" s="41">
        <v>209</v>
      </c>
      <c r="RZH316" s="42" t="s">
        <v>47</v>
      </c>
      <c r="RZI316" s="41">
        <v>40</v>
      </c>
      <c r="RZJ316" s="46">
        <v>5.08</v>
      </c>
      <c r="RZK316" s="46">
        <v>4.5999999999999996</v>
      </c>
      <c r="RZL316" s="46">
        <v>0.28000000000000003</v>
      </c>
      <c r="RZM316" s="46">
        <v>63</v>
      </c>
      <c r="RZN316" s="46"/>
      <c r="RZO316" s="41">
        <v>209</v>
      </c>
      <c r="RZP316" s="42" t="s">
        <v>47</v>
      </c>
      <c r="RZQ316" s="41">
        <v>40</v>
      </c>
      <c r="RZR316" s="46">
        <v>5.08</v>
      </c>
      <c r="RZS316" s="46">
        <v>4.5999999999999996</v>
      </c>
      <c r="RZT316" s="46">
        <v>0.28000000000000003</v>
      </c>
      <c r="RZU316" s="46">
        <v>63</v>
      </c>
      <c r="RZV316" s="46"/>
      <c r="RZW316" s="41">
        <v>209</v>
      </c>
      <c r="RZX316" s="42" t="s">
        <v>47</v>
      </c>
      <c r="RZY316" s="41">
        <v>40</v>
      </c>
      <c r="RZZ316" s="46">
        <v>5.08</v>
      </c>
      <c r="SAA316" s="46">
        <v>4.5999999999999996</v>
      </c>
      <c r="SAB316" s="46">
        <v>0.28000000000000003</v>
      </c>
      <c r="SAC316" s="46">
        <v>63</v>
      </c>
      <c r="SAD316" s="46"/>
      <c r="SAE316" s="41">
        <v>209</v>
      </c>
      <c r="SAF316" s="42" t="s">
        <v>47</v>
      </c>
      <c r="SAG316" s="41">
        <v>40</v>
      </c>
      <c r="SAH316" s="46">
        <v>5.08</v>
      </c>
      <c r="SAI316" s="46">
        <v>4.5999999999999996</v>
      </c>
      <c r="SAJ316" s="46">
        <v>0.28000000000000003</v>
      </c>
      <c r="SAK316" s="46">
        <v>63</v>
      </c>
      <c r="SAL316" s="46"/>
      <c r="SAM316" s="41">
        <v>209</v>
      </c>
      <c r="SAN316" s="42" t="s">
        <v>47</v>
      </c>
      <c r="SAO316" s="41">
        <v>40</v>
      </c>
      <c r="SAP316" s="46">
        <v>5.08</v>
      </c>
      <c r="SAQ316" s="46">
        <v>4.5999999999999996</v>
      </c>
      <c r="SAR316" s="46">
        <v>0.28000000000000003</v>
      </c>
      <c r="SAS316" s="46">
        <v>63</v>
      </c>
      <c r="SAT316" s="46"/>
      <c r="SAU316" s="41">
        <v>209</v>
      </c>
      <c r="SAV316" s="42" t="s">
        <v>47</v>
      </c>
      <c r="SAW316" s="41">
        <v>40</v>
      </c>
      <c r="SAX316" s="46">
        <v>5.08</v>
      </c>
      <c r="SAY316" s="46">
        <v>4.5999999999999996</v>
      </c>
      <c r="SAZ316" s="46">
        <v>0.28000000000000003</v>
      </c>
      <c r="SBA316" s="46">
        <v>63</v>
      </c>
      <c r="SBB316" s="46"/>
      <c r="SBC316" s="41">
        <v>209</v>
      </c>
      <c r="SBD316" s="42" t="s">
        <v>47</v>
      </c>
      <c r="SBE316" s="41">
        <v>40</v>
      </c>
      <c r="SBF316" s="46">
        <v>5.08</v>
      </c>
      <c r="SBG316" s="46">
        <v>4.5999999999999996</v>
      </c>
      <c r="SBH316" s="46">
        <v>0.28000000000000003</v>
      </c>
      <c r="SBI316" s="46">
        <v>63</v>
      </c>
      <c r="SBJ316" s="46"/>
      <c r="SBK316" s="41">
        <v>209</v>
      </c>
      <c r="SBL316" s="42" t="s">
        <v>47</v>
      </c>
      <c r="SBM316" s="41">
        <v>40</v>
      </c>
      <c r="SBN316" s="46">
        <v>5.08</v>
      </c>
      <c r="SBO316" s="46">
        <v>4.5999999999999996</v>
      </c>
      <c r="SBP316" s="46">
        <v>0.28000000000000003</v>
      </c>
      <c r="SBQ316" s="46">
        <v>63</v>
      </c>
      <c r="SBR316" s="46"/>
      <c r="SBS316" s="41">
        <v>209</v>
      </c>
      <c r="SBT316" s="42" t="s">
        <v>47</v>
      </c>
      <c r="SBU316" s="41">
        <v>40</v>
      </c>
      <c r="SBV316" s="46">
        <v>5.08</v>
      </c>
      <c r="SBW316" s="46">
        <v>4.5999999999999996</v>
      </c>
      <c r="SBX316" s="46">
        <v>0.28000000000000003</v>
      </c>
      <c r="SBY316" s="46">
        <v>63</v>
      </c>
      <c r="SBZ316" s="46"/>
      <c r="SCA316" s="41">
        <v>209</v>
      </c>
      <c r="SCB316" s="42" t="s">
        <v>47</v>
      </c>
      <c r="SCC316" s="41">
        <v>40</v>
      </c>
      <c r="SCD316" s="46">
        <v>5.08</v>
      </c>
      <c r="SCE316" s="46">
        <v>4.5999999999999996</v>
      </c>
      <c r="SCF316" s="46">
        <v>0.28000000000000003</v>
      </c>
      <c r="SCG316" s="46">
        <v>63</v>
      </c>
      <c r="SCH316" s="46"/>
      <c r="SCI316" s="41">
        <v>209</v>
      </c>
      <c r="SCJ316" s="42" t="s">
        <v>47</v>
      </c>
      <c r="SCK316" s="41">
        <v>40</v>
      </c>
      <c r="SCL316" s="46">
        <v>5.08</v>
      </c>
      <c r="SCM316" s="46">
        <v>4.5999999999999996</v>
      </c>
      <c r="SCN316" s="46">
        <v>0.28000000000000003</v>
      </c>
      <c r="SCO316" s="46">
        <v>63</v>
      </c>
      <c r="SCP316" s="46"/>
      <c r="SCQ316" s="41">
        <v>209</v>
      </c>
      <c r="SCR316" s="42" t="s">
        <v>47</v>
      </c>
      <c r="SCS316" s="41">
        <v>40</v>
      </c>
      <c r="SCT316" s="46">
        <v>5.08</v>
      </c>
      <c r="SCU316" s="46">
        <v>4.5999999999999996</v>
      </c>
      <c r="SCV316" s="46">
        <v>0.28000000000000003</v>
      </c>
      <c r="SCW316" s="46">
        <v>63</v>
      </c>
      <c r="SCX316" s="46"/>
      <c r="SCY316" s="41">
        <v>209</v>
      </c>
      <c r="SCZ316" s="42" t="s">
        <v>47</v>
      </c>
      <c r="SDA316" s="41">
        <v>40</v>
      </c>
      <c r="SDB316" s="46">
        <v>5.08</v>
      </c>
      <c r="SDC316" s="46">
        <v>4.5999999999999996</v>
      </c>
      <c r="SDD316" s="46">
        <v>0.28000000000000003</v>
      </c>
      <c r="SDE316" s="46">
        <v>63</v>
      </c>
      <c r="SDF316" s="46"/>
      <c r="SDG316" s="41">
        <v>209</v>
      </c>
      <c r="SDH316" s="42" t="s">
        <v>47</v>
      </c>
      <c r="SDI316" s="41">
        <v>40</v>
      </c>
      <c r="SDJ316" s="46">
        <v>5.08</v>
      </c>
      <c r="SDK316" s="46">
        <v>4.5999999999999996</v>
      </c>
      <c r="SDL316" s="46">
        <v>0.28000000000000003</v>
      </c>
      <c r="SDM316" s="46">
        <v>63</v>
      </c>
      <c r="SDN316" s="46"/>
      <c r="SDO316" s="41">
        <v>209</v>
      </c>
      <c r="SDP316" s="42" t="s">
        <v>47</v>
      </c>
      <c r="SDQ316" s="41">
        <v>40</v>
      </c>
      <c r="SDR316" s="46">
        <v>5.08</v>
      </c>
      <c r="SDS316" s="46">
        <v>4.5999999999999996</v>
      </c>
      <c r="SDT316" s="46">
        <v>0.28000000000000003</v>
      </c>
      <c r="SDU316" s="46">
        <v>63</v>
      </c>
      <c r="SDV316" s="46"/>
      <c r="SDW316" s="41">
        <v>209</v>
      </c>
      <c r="SDX316" s="42" t="s">
        <v>47</v>
      </c>
      <c r="SDY316" s="41">
        <v>40</v>
      </c>
      <c r="SDZ316" s="46">
        <v>5.08</v>
      </c>
      <c r="SEA316" s="46">
        <v>4.5999999999999996</v>
      </c>
      <c r="SEB316" s="46">
        <v>0.28000000000000003</v>
      </c>
      <c r="SEC316" s="46">
        <v>63</v>
      </c>
      <c r="SED316" s="46"/>
      <c r="SEE316" s="41">
        <v>209</v>
      </c>
      <c r="SEF316" s="42" t="s">
        <v>47</v>
      </c>
      <c r="SEG316" s="41">
        <v>40</v>
      </c>
      <c r="SEH316" s="46">
        <v>5.08</v>
      </c>
      <c r="SEI316" s="46">
        <v>4.5999999999999996</v>
      </c>
      <c r="SEJ316" s="46">
        <v>0.28000000000000003</v>
      </c>
      <c r="SEK316" s="46">
        <v>63</v>
      </c>
      <c r="SEL316" s="46"/>
      <c r="SEM316" s="41">
        <v>209</v>
      </c>
      <c r="SEN316" s="42" t="s">
        <v>47</v>
      </c>
      <c r="SEO316" s="41">
        <v>40</v>
      </c>
      <c r="SEP316" s="46">
        <v>5.08</v>
      </c>
      <c r="SEQ316" s="46">
        <v>4.5999999999999996</v>
      </c>
      <c r="SER316" s="46">
        <v>0.28000000000000003</v>
      </c>
      <c r="SES316" s="46">
        <v>63</v>
      </c>
      <c r="SET316" s="46"/>
      <c r="SEU316" s="41">
        <v>209</v>
      </c>
      <c r="SEV316" s="42" t="s">
        <v>47</v>
      </c>
      <c r="SEW316" s="41">
        <v>40</v>
      </c>
      <c r="SEX316" s="46">
        <v>5.08</v>
      </c>
      <c r="SEY316" s="46">
        <v>4.5999999999999996</v>
      </c>
      <c r="SEZ316" s="46">
        <v>0.28000000000000003</v>
      </c>
      <c r="SFA316" s="46">
        <v>63</v>
      </c>
      <c r="SFB316" s="46"/>
      <c r="SFC316" s="41">
        <v>209</v>
      </c>
      <c r="SFD316" s="42" t="s">
        <v>47</v>
      </c>
      <c r="SFE316" s="41">
        <v>40</v>
      </c>
      <c r="SFF316" s="46">
        <v>5.08</v>
      </c>
      <c r="SFG316" s="46">
        <v>4.5999999999999996</v>
      </c>
      <c r="SFH316" s="46">
        <v>0.28000000000000003</v>
      </c>
      <c r="SFI316" s="46">
        <v>63</v>
      </c>
      <c r="SFJ316" s="46"/>
      <c r="SFK316" s="41">
        <v>209</v>
      </c>
      <c r="SFL316" s="42" t="s">
        <v>47</v>
      </c>
      <c r="SFM316" s="41">
        <v>40</v>
      </c>
      <c r="SFN316" s="46">
        <v>5.08</v>
      </c>
      <c r="SFO316" s="46">
        <v>4.5999999999999996</v>
      </c>
      <c r="SFP316" s="46">
        <v>0.28000000000000003</v>
      </c>
      <c r="SFQ316" s="46">
        <v>63</v>
      </c>
      <c r="SFR316" s="46"/>
      <c r="SFS316" s="41">
        <v>209</v>
      </c>
      <c r="SFT316" s="42" t="s">
        <v>47</v>
      </c>
      <c r="SFU316" s="41">
        <v>40</v>
      </c>
      <c r="SFV316" s="46">
        <v>5.08</v>
      </c>
      <c r="SFW316" s="46">
        <v>4.5999999999999996</v>
      </c>
      <c r="SFX316" s="46">
        <v>0.28000000000000003</v>
      </c>
      <c r="SFY316" s="46">
        <v>63</v>
      </c>
      <c r="SFZ316" s="46"/>
      <c r="SGA316" s="41">
        <v>209</v>
      </c>
      <c r="SGB316" s="42" t="s">
        <v>47</v>
      </c>
      <c r="SGC316" s="41">
        <v>40</v>
      </c>
      <c r="SGD316" s="46">
        <v>5.08</v>
      </c>
      <c r="SGE316" s="46">
        <v>4.5999999999999996</v>
      </c>
      <c r="SGF316" s="46">
        <v>0.28000000000000003</v>
      </c>
      <c r="SGG316" s="46">
        <v>63</v>
      </c>
      <c r="SGH316" s="46"/>
      <c r="SGI316" s="41">
        <v>209</v>
      </c>
      <c r="SGJ316" s="42" t="s">
        <v>47</v>
      </c>
      <c r="SGK316" s="41">
        <v>40</v>
      </c>
      <c r="SGL316" s="46">
        <v>5.08</v>
      </c>
      <c r="SGM316" s="46">
        <v>4.5999999999999996</v>
      </c>
      <c r="SGN316" s="46">
        <v>0.28000000000000003</v>
      </c>
      <c r="SGO316" s="46">
        <v>63</v>
      </c>
      <c r="SGP316" s="46"/>
      <c r="SGQ316" s="41">
        <v>209</v>
      </c>
      <c r="SGR316" s="42" t="s">
        <v>47</v>
      </c>
      <c r="SGS316" s="41">
        <v>40</v>
      </c>
      <c r="SGT316" s="46">
        <v>5.08</v>
      </c>
      <c r="SGU316" s="46">
        <v>4.5999999999999996</v>
      </c>
      <c r="SGV316" s="46">
        <v>0.28000000000000003</v>
      </c>
      <c r="SGW316" s="46">
        <v>63</v>
      </c>
      <c r="SGX316" s="46"/>
      <c r="SGY316" s="41">
        <v>209</v>
      </c>
      <c r="SGZ316" s="42" t="s">
        <v>47</v>
      </c>
      <c r="SHA316" s="41">
        <v>40</v>
      </c>
      <c r="SHB316" s="46">
        <v>5.08</v>
      </c>
      <c r="SHC316" s="46">
        <v>4.5999999999999996</v>
      </c>
      <c r="SHD316" s="46">
        <v>0.28000000000000003</v>
      </c>
      <c r="SHE316" s="46">
        <v>63</v>
      </c>
      <c r="SHF316" s="46"/>
      <c r="SHG316" s="41">
        <v>209</v>
      </c>
      <c r="SHH316" s="42" t="s">
        <v>47</v>
      </c>
      <c r="SHI316" s="41">
        <v>40</v>
      </c>
      <c r="SHJ316" s="46">
        <v>5.08</v>
      </c>
      <c r="SHK316" s="46">
        <v>4.5999999999999996</v>
      </c>
      <c r="SHL316" s="46">
        <v>0.28000000000000003</v>
      </c>
      <c r="SHM316" s="46">
        <v>63</v>
      </c>
      <c r="SHN316" s="46"/>
      <c r="SHO316" s="41">
        <v>209</v>
      </c>
      <c r="SHP316" s="42" t="s">
        <v>47</v>
      </c>
      <c r="SHQ316" s="41">
        <v>40</v>
      </c>
      <c r="SHR316" s="46">
        <v>5.08</v>
      </c>
      <c r="SHS316" s="46">
        <v>4.5999999999999996</v>
      </c>
      <c r="SHT316" s="46">
        <v>0.28000000000000003</v>
      </c>
      <c r="SHU316" s="46">
        <v>63</v>
      </c>
      <c r="SHV316" s="46"/>
      <c r="SHW316" s="41">
        <v>209</v>
      </c>
      <c r="SHX316" s="42" t="s">
        <v>47</v>
      </c>
      <c r="SHY316" s="41">
        <v>40</v>
      </c>
      <c r="SHZ316" s="46">
        <v>5.08</v>
      </c>
      <c r="SIA316" s="46">
        <v>4.5999999999999996</v>
      </c>
      <c r="SIB316" s="46">
        <v>0.28000000000000003</v>
      </c>
      <c r="SIC316" s="46">
        <v>63</v>
      </c>
      <c r="SID316" s="46"/>
      <c r="SIE316" s="41">
        <v>209</v>
      </c>
      <c r="SIF316" s="42" t="s">
        <v>47</v>
      </c>
      <c r="SIG316" s="41">
        <v>40</v>
      </c>
      <c r="SIH316" s="46">
        <v>5.08</v>
      </c>
      <c r="SII316" s="46">
        <v>4.5999999999999996</v>
      </c>
      <c r="SIJ316" s="46">
        <v>0.28000000000000003</v>
      </c>
      <c r="SIK316" s="46">
        <v>63</v>
      </c>
      <c r="SIL316" s="46"/>
      <c r="SIM316" s="41">
        <v>209</v>
      </c>
      <c r="SIN316" s="42" t="s">
        <v>47</v>
      </c>
      <c r="SIO316" s="41">
        <v>40</v>
      </c>
      <c r="SIP316" s="46">
        <v>5.08</v>
      </c>
      <c r="SIQ316" s="46">
        <v>4.5999999999999996</v>
      </c>
      <c r="SIR316" s="46">
        <v>0.28000000000000003</v>
      </c>
      <c r="SIS316" s="46">
        <v>63</v>
      </c>
      <c r="SIT316" s="46"/>
      <c r="SIU316" s="41">
        <v>209</v>
      </c>
      <c r="SIV316" s="42" t="s">
        <v>47</v>
      </c>
      <c r="SIW316" s="41">
        <v>40</v>
      </c>
      <c r="SIX316" s="46">
        <v>5.08</v>
      </c>
      <c r="SIY316" s="46">
        <v>4.5999999999999996</v>
      </c>
      <c r="SIZ316" s="46">
        <v>0.28000000000000003</v>
      </c>
      <c r="SJA316" s="46">
        <v>63</v>
      </c>
      <c r="SJB316" s="46"/>
      <c r="SJC316" s="41">
        <v>209</v>
      </c>
      <c r="SJD316" s="42" t="s">
        <v>47</v>
      </c>
      <c r="SJE316" s="41">
        <v>40</v>
      </c>
      <c r="SJF316" s="46">
        <v>5.08</v>
      </c>
      <c r="SJG316" s="46">
        <v>4.5999999999999996</v>
      </c>
      <c r="SJH316" s="46">
        <v>0.28000000000000003</v>
      </c>
      <c r="SJI316" s="46">
        <v>63</v>
      </c>
      <c r="SJJ316" s="46"/>
      <c r="SJK316" s="41">
        <v>209</v>
      </c>
      <c r="SJL316" s="42" t="s">
        <v>47</v>
      </c>
      <c r="SJM316" s="41">
        <v>40</v>
      </c>
      <c r="SJN316" s="46">
        <v>5.08</v>
      </c>
      <c r="SJO316" s="46">
        <v>4.5999999999999996</v>
      </c>
      <c r="SJP316" s="46">
        <v>0.28000000000000003</v>
      </c>
      <c r="SJQ316" s="46">
        <v>63</v>
      </c>
      <c r="SJR316" s="46"/>
      <c r="SJS316" s="41">
        <v>209</v>
      </c>
      <c r="SJT316" s="42" t="s">
        <v>47</v>
      </c>
      <c r="SJU316" s="41">
        <v>40</v>
      </c>
      <c r="SJV316" s="46">
        <v>5.08</v>
      </c>
      <c r="SJW316" s="46">
        <v>4.5999999999999996</v>
      </c>
      <c r="SJX316" s="46">
        <v>0.28000000000000003</v>
      </c>
      <c r="SJY316" s="46">
        <v>63</v>
      </c>
      <c r="SJZ316" s="46"/>
      <c r="SKA316" s="41">
        <v>209</v>
      </c>
      <c r="SKB316" s="42" t="s">
        <v>47</v>
      </c>
      <c r="SKC316" s="41">
        <v>40</v>
      </c>
      <c r="SKD316" s="46">
        <v>5.08</v>
      </c>
      <c r="SKE316" s="46">
        <v>4.5999999999999996</v>
      </c>
      <c r="SKF316" s="46">
        <v>0.28000000000000003</v>
      </c>
      <c r="SKG316" s="46">
        <v>63</v>
      </c>
      <c r="SKH316" s="46"/>
      <c r="SKI316" s="41">
        <v>209</v>
      </c>
      <c r="SKJ316" s="42" t="s">
        <v>47</v>
      </c>
      <c r="SKK316" s="41">
        <v>40</v>
      </c>
      <c r="SKL316" s="46">
        <v>5.08</v>
      </c>
      <c r="SKM316" s="46">
        <v>4.5999999999999996</v>
      </c>
      <c r="SKN316" s="46">
        <v>0.28000000000000003</v>
      </c>
      <c r="SKO316" s="46">
        <v>63</v>
      </c>
      <c r="SKP316" s="46"/>
      <c r="SKQ316" s="41">
        <v>209</v>
      </c>
      <c r="SKR316" s="42" t="s">
        <v>47</v>
      </c>
      <c r="SKS316" s="41">
        <v>40</v>
      </c>
      <c r="SKT316" s="46">
        <v>5.08</v>
      </c>
      <c r="SKU316" s="46">
        <v>4.5999999999999996</v>
      </c>
      <c r="SKV316" s="46">
        <v>0.28000000000000003</v>
      </c>
      <c r="SKW316" s="46">
        <v>63</v>
      </c>
      <c r="SKX316" s="46"/>
      <c r="SKY316" s="41">
        <v>209</v>
      </c>
      <c r="SKZ316" s="42" t="s">
        <v>47</v>
      </c>
      <c r="SLA316" s="41">
        <v>40</v>
      </c>
      <c r="SLB316" s="46">
        <v>5.08</v>
      </c>
      <c r="SLC316" s="46">
        <v>4.5999999999999996</v>
      </c>
      <c r="SLD316" s="46">
        <v>0.28000000000000003</v>
      </c>
      <c r="SLE316" s="46">
        <v>63</v>
      </c>
      <c r="SLF316" s="46"/>
      <c r="SLG316" s="41">
        <v>209</v>
      </c>
      <c r="SLH316" s="42" t="s">
        <v>47</v>
      </c>
      <c r="SLI316" s="41">
        <v>40</v>
      </c>
      <c r="SLJ316" s="46">
        <v>5.08</v>
      </c>
      <c r="SLK316" s="46">
        <v>4.5999999999999996</v>
      </c>
      <c r="SLL316" s="46">
        <v>0.28000000000000003</v>
      </c>
      <c r="SLM316" s="46">
        <v>63</v>
      </c>
      <c r="SLN316" s="46"/>
      <c r="SLO316" s="41">
        <v>209</v>
      </c>
      <c r="SLP316" s="42" t="s">
        <v>47</v>
      </c>
      <c r="SLQ316" s="41">
        <v>40</v>
      </c>
      <c r="SLR316" s="46">
        <v>5.08</v>
      </c>
      <c r="SLS316" s="46">
        <v>4.5999999999999996</v>
      </c>
      <c r="SLT316" s="46">
        <v>0.28000000000000003</v>
      </c>
      <c r="SLU316" s="46">
        <v>63</v>
      </c>
      <c r="SLV316" s="46"/>
      <c r="SLW316" s="41">
        <v>209</v>
      </c>
      <c r="SLX316" s="42" t="s">
        <v>47</v>
      </c>
      <c r="SLY316" s="41">
        <v>40</v>
      </c>
      <c r="SLZ316" s="46">
        <v>5.08</v>
      </c>
      <c r="SMA316" s="46">
        <v>4.5999999999999996</v>
      </c>
      <c r="SMB316" s="46">
        <v>0.28000000000000003</v>
      </c>
      <c r="SMC316" s="46">
        <v>63</v>
      </c>
      <c r="SMD316" s="46"/>
      <c r="SME316" s="41">
        <v>209</v>
      </c>
      <c r="SMF316" s="42" t="s">
        <v>47</v>
      </c>
      <c r="SMG316" s="41">
        <v>40</v>
      </c>
      <c r="SMH316" s="46">
        <v>5.08</v>
      </c>
      <c r="SMI316" s="46">
        <v>4.5999999999999996</v>
      </c>
      <c r="SMJ316" s="46">
        <v>0.28000000000000003</v>
      </c>
      <c r="SMK316" s="46">
        <v>63</v>
      </c>
      <c r="SML316" s="46"/>
      <c r="SMM316" s="41">
        <v>209</v>
      </c>
      <c r="SMN316" s="42" t="s">
        <v>47</v>
      </c>
      <c r="SMO316" s="41">
        <v>40</v>
      </c>
      <c r="SMP316" s="46">
        <v>5.08</v>
      </c>
      <c r="SMQ316" s="46">
        <v>4.5999999999999996</v>
      </c>
      <c r="SMR316" s="46">
        <v>0.28000000000000003</v>
      </c>
      <c r="SMS316" s="46">
        <v>63</v>
      </c>
      <c r="SMT316" s="46"/>
      <c r="SMU316" s="41">
        <v>209</v>
      </c>
      <c r="SMV316" s="42" t="s">
        <v>47</v>
      </c>
      <c r="SMW316" s="41">
        <v>40</v>
      </c>
      <c r="SMX316" s="46">
        <v>5.08</v>
      </c>
      <c r="SMY316" s="46">
        <v>4.5999999999999996</v>
      </c>
      <c r="SMZ316" s="46">
        <v>0.28000000000000003</v>
      </c>
      <c r="SNA316" s="46">
        <v>63</v>
      </c>
      <c r="SNB316" s="46"/>
      <c r="SNC316" s="41">
        <v>209</v>
      </c>
      <c r="SND316" s="42" t="s">
        <v>47</v>
      </c>
      <c r="SNE316" s="41">
        <v>40</v>
      </c>
      <c r="SNF316" s="46">
        <v>5.08</v>
      </c>
      <c r="SNG316" s="46">
        <v>4.5999999999999996</v>
      </c>
      <c r="SNH316" s="46">
        <v>0.28000000000000003</v>
      </c>
      <c r="SNI316" s="46">
        <v>63</v>
      </c>
      <c r="SNJ316" s="46"/>
      <c r="SNK316" s="41">
        <v>209</v>
      </c>
      <c r="SNL316" s="42" t="s">
        <v>47</v>
      </c>
      <c r="SNM316" s="41">
        <v>40</v>
      </c>
      <c r="SNN316" s="46">
        <v>5.08</v>
      </c>
      <c r="SNO316" s="46">
        <v>4.5999999999999996</v>
      </c>
      <c r="SNP316" s="46">
        <v>0.28000000000000003</v>
      </c>
      <c r="SNQ316" s="46">
        <v>63</v>
      </c>
      <c r="SNR316" s="46"/>
      <c r="SNS316" s="41">
        <v>209</v>
      </c>
      <c r="SNT316" s="42" t="s">
        <v>47</v>
      </c>
      <c r="SNU316" s="41">
        <v>40</v>
      </c>
      <c r="SNV316" s="46">
        <v>5.08</v>
      </c>
      <c r="SNW316" s="46">
        <v>4.5999999999999996</v>
      </c>
      <c r="SNX316" s="46">
        <v>0.28000000000000003</v>
      </c>
      <c r="SNY316" s="46">
        <v>63</v>
      </c>
      <c r="SNZ316" s="46"/>
      <c r="SOA316" s="41">
        <v>209</v>
      </c>
      <c r="SOB316" s="42" t="s">
        <v>47</v>
      </c>
      <c r="SOC316" s="41">
        <v>40</v>
      </c>
      <c r="SOD316" s="46">
        <v>5.08</v>
      </c>
      <c r="SOE316" s="46">
        <v>4.5999999999999996</v>
      </c>
      <c r="SOF316" s="46">
        <v>0.28000000000000003</v>
      </c>
      <c r="SOG316" s="46">
        <v>63</v>
      </c>
      <c r="SOH316" s="46"/>
      <c r="SOI316" s="41">
        <v>209</v>
      </c>
      <c r="SOJ316" s="42" t="s">
        <v>47</v>
      </c>
      <c r="SOK316" s="41">
        <v>40</v>
      </c>
      <c r="SOL316" s="46">
        <v>5.08</v>
      </c>
      <c r="SOM316" s="46">
        <v>4.5999999999999996</v>
      </c>
      <c r="SON316" s="46">
        <v>0.28000000000000003</v>
      </c>
      <c r="SOO316" s="46">
        <v>63</v>
      </c>
      <c r="SOP316" s="46"/>
      <c r="SOQ316" s="41">
        <v>209</v>
      </c>
      <c r="SOR316" s="42" t="s">
        <v>47</v>
      </c>
      <c r="SOS316" s="41">
        <v>40</v>
      </c>
      <c r="SOT316" s="46">
        <v>5.08</v>
      </c>
      <c r="SOU316" s="46">
        <v>4.5999999999999996</v>
      </c>
      <c r="SOV316" s="46">
        <v>0.28000000000000003</v>
      </c>
      <c r="SOW316" s="46">
        <v>63</v>
      </c>
      <c r="SOX316" s="46"/>
      <c r="SOY316" s="41">
        <v>209</v>
      </c>
      <c r="SOZ316" s="42" t="s">
        <v>47</v>
      </c>
      <c r="SPA316" s="41">
        <v>40</v>
      </c>
      <c r="SPB316" s="46">
        <v>5.08</v>
      </c>
      <c r="SPC316" s="46">
        <v>4.5999999999999996</v>
      </c>
      <c r="SPD316" s="46">
        <v>0.28000000000000003</v>
      </c>
      <c r="SPE316" s="46">
        <v>63</v>
      </c>
      <c r="SPF316" s="46"/>
      <c r="SPG316" s="41">
        <v>209</v>
      </c>
      <c r="SPH316" s="42" t="s">
        <v>47</v>
      </c>
      <c r="SPI316" s="41">
        <v>40</v>
      </c>
      <c r="SPJ316" s="46">
        <v>5.08</v>
      </c>
      <c r="SPK316" s="46">
        <v>4.5999999999999996</v>
      </c>
      <c r="SPL316" s="46">
        <v>0.28000000000000003</v>
      </c>
      <c r="SPM316" s="46">
        <v>63</v>
      </c>
      <c r="SPN316" s="46"/>
      <c r="SPO316" s="41">
        <v>209</v>
      </c>
      <c r="SPP316" s="42" t="s">
        <v>47</v>
      </c>
      <c r="SPQ316" s="41">
        <v>40</v>
      </c>
      <c r="SPR316" s="46">
        <v>5.08</v>
      </c>
      <c r="SPS316" s="46">
        <v>4.5999999999999996</v>
      </c>
      <c r="SPT316" s="46">
        <v>0.28000000000000003</v>
      </c>
      <c r="SPU316" s="46">
        <v>63</v>
      </c>
      <c r="SPV316" s="46"/>
      <c r="SPW316" s="41">
        <v>209</v>
      </c>
      <c r="SPX316" s="42" t="s">
        <v>47</v>
      </c>
      <c r="SPY316" s="41">
        <v>40</v>
      </c>
      <c r="SPZ316" s="46">
        <v>5.08</v>
      </c>
      <c r="SQA316" s="46">
        <v>4.5999999999999996</v>
      </c>
      <c r="SQB316" s="46">
        <v>0.28000000000000003</v>
      </c>
      <c r="SQC316" s="46">
        <v>63</v>
      </c>
      <c r="SQD316" s="46"/>
      <c r="SQE316" s="41">
        <v>209</v>
      </c>
      <c r="SQF316" s="42" t="s">
        <v>47</v>
      </c>
      <c r="SQG316" s="41">
        <v>40</v>
      </c>
      <c r="SQH316" s="46">
        <v>5.08</v>
      </c>
      <c r="SQI316" s="46">
        <v>4.5999999999999996</v>
      </c>
      <c r="SQJ316" s="46">
        <v>0.28000000000000003</v>
      </c>
      <c r="SQK316" s="46">
        <v>63</v>
      </c>
      <c r="SQL316" s="46"/>
      <c r="SQM316" s="41">
        <v>209</v>
      </c>
      <c r="SQN316" s="42" t="s">
        <v>47</v>
      </c>
      <c r="SQO316" s="41">
        <v>40</v>
      </c>
      <c r="SQP316" s="46">
        <v>5.08</v>
      </c>
      <c r="SQQ316" s="46">
        <v>4.5999999999999996</v>
      </c>
      <c r="SQR316" s="46">
        <v>0.28000000000000003</v>
      </c>
      <c r="SQS316" s="46">
        <v>63</v>
      </c>
      <c r="SQT316" s="46"/>
      <c r="SQU316" s="41">
        <v>209</v>
      </c>
      <c r="SQV316" s="42" t="s">
        <v>47</v>
      </c>
      <c r="SQW316" s="41">
        <v>40</v>
      </c>
      <c r="SQX316" s="46">
        <v>5.08</v>
      </c>
      <c r="SQY316" s="46">
        <v>4.5999999999999996</v>
      </c>
      <c r="SQZ316" s="46">
        <v>0.28000000000000003</v>
      </c>
      <c r="SRA316" s="46">
        <v>63</v>
      </c>
      <c r="SRB316" s="46"/>
      <c r="SRC316" s="41">
        <v>209</v>
      </c>
      <c r="SRD316" s="42" t="s">
        <v>47</v>
      </c>
      <c r="SRE316" s="41">
        <v>40</v>
      </c>
      <c r="SRF316" s="46">
        <v>5.08</v>
      </c>
      <c r="SRG316" s="46">
        <v>4.5999999999999996</v>
      </c>
      <c r="SRH316" s="46">
        <v>0.28000000000000003</v>
      </c>
      <c r="SRI316" s="46">
        <v>63</v>
      </c>
      <c r="SRJ316" s="46"/>
      <c r="SRK316" s="41">
        <v>209</v>
      </c>
      <c r="SRL316" s="42" t="s">
        <v>47</v>
      </c>
      <c r="SRM316" s="41">
        <v>40</v>
      </c>
      <c r="SRN316" s="46">
        <v>5.08</v>
      </c>
      <c r="SRO316" s="46">
        <v>4.5999999999999996</v>
      </c>
      <c r="SRP316" s="46">
        <v>0.28000000000000003</v>
      </c>
      <c r="SRQ316" s="46">
        <v>63</v>
      </c>
      <c r="SRR316" s="46"/>
      <c r="SRS316" s="41">
        <v>209</v>
      </c>
      <c r="SRT316" s="42" t="s">
        <v>47</v>
      </c>
      <c r="SRU316" s="41">
        <v>40</v>
      </c>
      <c r="SRV316" s="46">
        <v>5.08</v>
      </c>
      <c r="SRW316" s="46">
        <v>4.5999999999999996</v>
      </c>
      <c r="SRX316" s="46">
        <v>0.28000000000000003</v>
      </c>
      <c r="SRY316" s="46">
        <v>63</v>
      </c>
      <c r="SRZ316" s="46"/>
      <c r="SSA316" s="41">
        <v>209</v>
      </c>
      <c r="SSB316" s="42" t="s">
        <v>47</v>
      </c>
      <c r="SSC316" s="41">
        <v>40</v>
      </c>
      <c r="SSD316" s="46">
        <v>5.08</v>
      </c>
      <c r="SSE316" s="46">
        <v>4.5999999999999996</v>
      </c>
      <c r="SSF316" s="46">
        <v>0.28000000000000003</v>
      </c>
      <c r="SSG316" s="46">
        <v>63</v>
      </c>
      <c r="SSH316" s="46"/>
      <c r="SSI316" s="41">
        <v>209</v>
      </c>
      <c r="SSJ316" s="42" t="s">
        <v>47</v>
      </c>
      <c r="SSK316" s="41">
        <v>40</v>
      </c>
      <c r="SSL316" s="46">
        <v>5.08</v>
      </c>
      <c r="SSM316" s="46">
        <v>4.5999999999999996</v>
      </c>
      <c r="SSN316" s="46">
        <v>0.28000000000000003</v>
      </c>
      <c r="SSO316" s="46">
        <v>63</v>
      </c>
      <c r="SSP316" s="46"/>
      <c r="SSQ316" s="41">
        <v>209</v>
      </c>
      <c r="SSR316" s="42" t="s">
        <v>47</v>
      </c>
      <c r="SSS316" s="41">
        <v>40</v>
      </c>
      <c r="SST316" s="46">
        <v>5.08</v>
      </c>
      <c r="SSU316" s="46">
        <v>4.5999999999999996</v>
      </c>
      <c r="SSV316" s="46">
        <v>0.28000000000000003</v>
      </c>
      <c r="SSW316" s="46">
        <v>63</v>
      </c>
      <c r="SSX316" s="46"/>
      <c r="SSY316" s="41">
        <v>209</v>
      </c>
      <c r="SSZ316" s="42" t="s">
        <v>47</v>
      </c>
      <c r="STA316" s="41">
        <v>40</v>
      </c>
      <c r="STB316" s="46">
        <v>5.08</v>
      </c>
      <c r="STC316" s="46">
        <v>4.5999999999999996</v>
      </c>
      <c r="STD316" s="46">
        <v>0.28000000000000003</v>
      </c>
      <c r="STE316" s="46">
        <v>63</v>
      </c>
      <c r="STF316" s="46"/>
      <c r="STG316" s="41">
        <v>209</v>
      </c>
      <c r="STH316" s="42" t="s">
        <v>47</v>
      </c>
      <c r="STI316" s="41">
        <v>40</v>
      </c>
      <c r="STJ316" s="46">
        <v>5.08</v>
      </c>
      <c r="STK316" s="46">
        <v>4.5999999999999996</v>
      </c>
      <c r="STL316" s="46">
        <v>0.28000000000000003</v>
      </c>
      <c r="STM316" s="46">
        <v>63</v>
      </c>
      <c r="STN316" s="46"/>
      <c r="STO316" s="41">
        <v>209</v>
      </c>
      <c r="STP316" s="42" t="s">
        <v>47</v>
      </c>
      <c r="STQ316" s="41">
        <v>40</v>
      </c>
      <c r="STR316" s="46">
        <v>5.08</v>
      </c>
      <c r="STS316" s="46">
        <v>4.5999999999999996</v>
      </c>
      <c r="STT316" s="46">
        <v>0.28000000000000003</v>
      </c>
      <c r="STU316" s="46">
        <v>63</v>
      </c>
      <c r="STV316" s="46"/>
      <c r="STW316" s="41">
        <v>209</v>
      </c>
      <c r="STX316" s="42" t="s">
        <v>47</v>
      </c>
      <c r="STY316" s="41">
        <v>40</v>
      </c>
      <c r="STZ316" s="46">
        <v>5.08</v>
      </c>
      <c r="SUA316" s="46">
        <v>4.5999999999999996</v>
      </c>
      <c r="SUB316" s="46">
        <v>0.28000000000000003</v>
      </c>
      <c r="SUC316" s="46">
        <v>63</v>
      </c>
      <c r="SUD316" s="46"/>
      <c r="SUE316" s="41">
        <v>209</v>
      </c>
      <c r="SUF316" s="42" t="s">
        <v>47</v>
      </c>
      <c r="SUG316" s="41">
        <v>40</v>
      </c>
      <c r="SUH316" s="46">
        <v>5.08</v>
      </c>
      <c r="SUI316" s="46">
        <v>4.5999999999999996</v>
      </c>
      <c r="SUJ316" s="46">
        <v>0.28000000000000003</v>
      </c>
      <c r="SUK316" s="46">
        <v>63</v>
      </c>
      <c r="SUL316" s="46"/>
      <c r="SUM316" s="41">
        <v>209</v>
      </c>
      <c r="SUN316" s="42" t="s">
        <v>47</v>
      </c>
      <c r="SUO316" s="41">
        <v>40</v>
      </c>
      <c r="SUP316" s="46">
        <v>5.08</v>
      </c>
      <c r="SUQ316" s="46">
        <v>4.5999999999999996</v>
      </c>
      <c r="SUR316" s="46">
        <v>0.28000000000000003</v>
      </c>
      <c r="SUS316" s="46">
        <v>63</v>
      </c>
      <c r="SUT316" s="46"/>
      <c r="SUU316" s="41">
        <v>209</v>
      </c>
      <c r="SUV316" s="42" t="s">
        <v>47</v>
      </c>
      <c r="SUW316" s="41">
        <v>40</v>
      </c>
      <c r="SUX316" s="46">
        <v>5.08</v>
      </c>
      <c r="SUY316" s="46">
        <v>4.5999999999999996</v>
      </c>
      <c r="SUZ316" s="46">
        <v>0.28000000000000003</v>
      </c>
      <c r="SVA316" s="46">
        <v>63</v>
      </c>
      <c r="SVB316" s="46"/>
      <c r="SVC316" s="41">
        <v>209</v>
      </c>
      <c r="SVD316" s="42" t="s">
        <v>47</v>
      </c>
      <c r="SVE316" s="41">
        <v>40</v>
      </c>
      <c r="SVF316" s="46">
        <v>5.08</v>
      </c>
      <c r="SVG316" s="46">
        <v>4.5999999999999996</v>
      </c>
      <c r="SVH316" s="46">
        <v>0.28000000000000003</v>
      </c>
      <c r="SVI316" s="46">
        <v>63</v>
      </c>
      <c r="SVJ316" s="46"/>
      <c r="SVK316" s="41">
        <v>209</v>
      </c>
      <c r="SVL316" s="42" t="s">
        <v>47</v>
      </c>
      <c r="SVM316" s="41">
        <v>40</v>
      </c>
      <c r="SVN316" s="46">
        <v>5.08</v>
      </c>
      <c r="SVO316" s="46">
        <v>4.5999999999999996</v>
      </c>
      <c r="SVP316" s="46">
        <v>0.28000000000000003</v>
      </c>
      <c r="SVQ316" s="46">
        <v>63</v>
      </c>
      <c r="SVR316" s="46"/>
      <c r="SVS316" s="41">
        <v>209</v>
      </c>
      <c r="SVT316" s="42" t="s">
        <v>47</v>
      </c>
      <c r="SVU316" s="41">
        <v>40</v>
      </c>
      <c r="SVV316" s="46">
        <v>5.08</v>
      </c>
      <c r="SVW316" s="46">
        <v>4.5999999999999996</v>
      </c>
      <c r="SVX316" s="46">
        <v>0.28000000000000003</v>
      </c>
      <c r="SVY316" s="46">
        <v>63</v>
      </c>
      <c r="SVZ316" s="46"/>
      <c r="SWA316" s="41">
        <v>209</v>
      </c>
      <c r="SWB316" s="42" t="s">
        <v>47</v>
      </c>
      <c r="SWC316" s="41">
        <v>40</v>
      </c>
      <c r="SWD316" s="46">
        <v>5.08</v>
      </c>
      <c r="SWE316" s="46">
        <v>4.5999999999999996</v>
      </c>
      <c r="SWF316" s="46">
        <v>0.28000000000000003</v>
      </c>
      <c r="SWG316" s="46">
        <v>63</v>
      </c>
      <c r="SWH316" s="46"/>
      <c r="SWI316" s="41">
        <v>209</v>
      </c>
      <c r="SWJ316" s="42" t="s">
        <v>47</v>
      </c>
      <c r="SWK316" s="41">
        <v>40</v>
      </c>
      <c r="SWL316" s="46">
        <v>5.08</v>
      </c>
      <c r="SWM316" s="46">
        <v>4.5999999999999996</v>
      </c>
      <c r="SWN316" s="46">
        <v>0.28000000000000003</v>
      </c>
      <c r="SWO316" s="46">
        <v>63</v>
      </c>
      <c r="SWP316" s="46"/>
      <c r="SWQ316" s="41">
        <v>209</v>
      </c>
      <c r="SWR316" s="42" t="s">
        <v>47</v>
      </c>
      <c r="SWS316" s="41">
        <v>40</v>
      </c>
      <c r="SWT316" s="46">
        <v>5.08</v>
      </c>
      <c r="SWU316" s="46">
        <v>4.5999999999999996</v>
      </c>
      <c r="SWV316" s="46">
        <v>0.28000000000000003</v>
      </c>
      <c r="SWW316" s="46">
        <v>63</v>
      </c>
      <c r="SWX316" s="46"/>
      <c r="SWY316" s="41">
        <v>209</v>
      </c>
      <c r="SWZ316" s="42" t="s">
        <v>47</v>
      </c>
      <c r="SXA316" s="41">
        <v>40</v>
      </c>
      <c r="SXB316" s="46">
        <v>5.08</v>
      </c>
      <c r="SXC316" s="46">
        <v>4.5999999999999996</v>
      </c>
      <c r="SXD316" s="46">
        <v>0.28000000000000003</v>
      </c>
      <c r="SXE316" s="46">
        <v>63</v>
      </c>
      <c r="SXF316" s="46"/>
      <c r="SXG316" s="41">
        <v>209</v>
      </c>
      <c r="SXH316" s="42" t="s">
        <v>47</v>
      </c>
      <c r="SXI316" s="41">
        <v>40</v>
      </c>
      <c r="SXJ316" s="46">
        <v>5.08</v>
      </c>
      <c r="SXK316" s="46">
        <v>4.5999999999999996</v>
      </c>
      <c r="SXL316" s="46">
        <v>0.28000000000000003</v>
      </c>
      <c r="SXM316" s="46">
        <v>63</v>
      </c>
      <c r="SXN316" s="46"/>
      <c r="SXO316" s="41">
        <v>209</v>
      </c>
      <c r="SXP316" s="42" t="s">
        <v>47</v>
      </c>
      <c r="SXQ316" s="41">
        <v>40</v>
      </c>
      <c r="SXR316" s="46">
        <v>5.08</v>
      </c>
      <c r="SXS316" s="46">
        <v>4.5999999999999996</v>
      </c>
      <c r="SXT316" s="46">
        <v>0.28000000000000003</v>
      </c>
      <c r="SXU316" s="46">
        <v>63</v>
      </c>
      <c r="SXV316" s="46"/>
      <c r="SXW316" s="41">
        <v>209</v>
      </c>
      <c r="SXX316" s="42" t="s">
        <v>47</v>
      </c>
      <c r="SXY316" s="41">
        <v>40</v>
      </c>
      <c r="SXZ316" s="46">
        <v>5.08</v>
      </c>
      <c r="SYA316" s="46">
        <v>4.5999999999999996</v>
      </c>
      <c r="SYB316" s="46">
        <v>0.28000000000000003</v>
      </c>
      <c r="SYC316" s="46">
        <v>63</v>
      </c>
      <c r="SYD316" s="46"/>
      <c r="SYE316" s="41">
        <v>209</v>
      </c>
      <c r="SYF316" s="42" t="s">
        <v>47</v>
      </c>
      <c r="SYG316" s="41">
        <v>40</v>
      </c>
      <c r="SYH316" s="46">
        <v>5.08</v>
      </c>
      <c r="SYI316" s="46">
        <v>4.5999999999999996</v>
      </c>
      <c r="SYJ316" s="46">
        <v>0.28000000000000003</v>
      </c>
      <c r="SYK316" s="46">
        <v>63</v>
      </c>
      <c r="SYL316" s="46"/>
      <c r="SYM316" s="41">
        <v>209</v>
      </c>
      <c r="SYN316" s="42" t="s">
        <v>47</v>
      </c>
      <c r="SYO316" s="41">
        <v>40</v>
      </c>
      <c r="SYP316" s="46">
        <v>5.08</v>
      </c>
      <c r="SYQ316" s="46">
        <v>4.5999999999999996</v>
      </c>
      <c r="SYR316" s="46">
        <v>0.28000000000000003</v>
      </c>
      <c r="SYS316" s="46">
        <v>63</v>
      </c>
      <c r="SYT316" s="46"/>
      <c r="SYU316" s="41">
        <v>209</v>
      </c>
      <c r="SYV316" s="42" t="s">
        <v>47</v>
      </c>
      <c r="SYW316" s="41">
        <v>40</v>
      </c>
      <c r="SYX316" s="46">
        <v>5.08</v>
      </c>
      <c r="SYY316" s="46">
        <v>4.5999999999999996</v>
      </c>
      <c r="SYZ316" s="46">
        <v>0.28000000000000003</v>
      </c>
      <c r="SZA316" s="46">
        <v>63</v>
      </c>
      <c r="SZB316" s="46"/>
      <c r="SZC316" s="41">
        <v>209</v>
      </c>
      <c r="SZD316" s="42" t="s">
        <v>47</v>
      </c>
      <c r="SZE316" s="41">
        <v>40</v>
      </c>
      <c r="SZF316" s="46">
        <v>5.08</v>
      </c>
      <c r="SZG316" s="46">
        <v>4.5999999999999996</v>
      </c>
      <c r="SZH316" s="46">
        <v>0.28000000000000003</v>
      </c>
      <c r="SZI316" s="46">
        <v>63</v>
      </c>
      <c r="SZJ316" s="46"/>
      <c r="SZK316" s="41">
        <v>209</v>
      </c>
      <c r="SZL316" s="42" t="s">
        <v>47</v>
      </c>
      <c r="SZM316" s="41">
        <v>40</v>
      </c>
      <c r="SZN316" s="46">
        <v>5.08</v>
      </c>
      <c r="SZO316" s="46">
        <v>4.5999999999999996</v>
      </c>
      <c r="SZP316" s="46">
        <v>0.28000000000000003</v>
      </c>
      <c r="SZQ316" s="46">
        <v>63</v>
      </c>
      <c r="SZR316" s="46"/>
      <c r="SZS316" s="41">
        <v>209</v>
      </c>
      <c r="SZT316" s="42" t="s">
        <v>47</v>
      </c>
      <c r="SZU316" s="41">
        <v>40</v>
      </c>
      <c r="SZV316" s="46">
        <v>5.08</v>
      </c>
      <c r="SZW316" s="46">
        <v>4.5999999999999996</v>
      </c>
      <c r="SZX316" s="46">
        <v>0.28000000000000003</v>
      </c>
      <c r="SZY316" s="46">
        <v>63</v>
      </c>
      <c r="SZZ316" s="46"/>
      <c r="TAA316" s="41">
        <v>209</v>
      </c>
      <c r="TAB316" s="42" t="s">
        <v>47</v>
      </c>
      <c r="TAC316" s="41">
        <v>40</v>
      </c>
      <c r="TAD316" s="46">
        <v>5.08</v>
      </c>
      <c r="TAE316" s="46">
        <v>4.5999999999999996</v>
      </c>
      <c r="TAF316" s="46">
        <v>0.28000000000000003</v>
      </c>
      <c r="TAG316" s="46">
        <v>63</v>
      </c>
      <c r="TAH316" s="46"/>
      <c r="TAI316" s="41">
        <v>209</v>
      </c>
      <c r="TAJ316" s="42" t="s">
        <v>47</v>
      </c>
      <c r="TAK316" s="41">
        <v>40</v>
      </c>
      <c r="TAL316" s="46">
        <v>5.08</v>
      </c>
      <c r="TAM316" s="46">
        <v>4.5999999999999996</v>
      </c>
      <c r="TAN316" s="46">
        <v>0.28000000000000003</v>
      </c>
      <c r="TAO316" s="46">
        <v>63</v>
      </c>
      <c r="TAP316" s="46"/>
      <c r="TAQ316" s="41">
        <v>209</v>
      </c>
      <c r="TAR316" s="42" t="s">
        <v>47</v>
      </c>
      <c r="TAS316" s="41">
        <v>40</v>
      </c>
      <c r="TAT316" s="46">
        <v>5.08</v>
      </c>
      <c r="TAU316" s="46">
        <v>4.5999999999999996</v>
      </c>
      <c r="TAV316" s="46">
        <v>0.28000000000000003</v>
      </c>
      <c r="TAW316" s="46">
        <v>63</v>
      </c>
      <c r="TAX316" s="46"/>
      <c r="TAY316" s="41">
        <v>209</v>
      </c>
      <c r="TAZ316" s="42" t="s">
        <v>47</v>
      </c>
      <c r="TBA316" s="41">
        <v>40</v>
      </c>
      <c r="TBB316" s="46">
        <v>5.08</v>
      </c>
      <c r="TBC316" s="46">
        <v>4.5999999999999996</v>
      </c>
      <c r="TBD316" s="46">
        <v>0.28000000000000003</v>
      </c>
      <c r="TBE316" s="46">
        <v>63</v>
      </c>
      <c r="TBF316" s="46"/>
      <c r="TBG316" s="41">
        <v>209</v>
      </c>
      <c r="TBH316" s="42" t="s">
        <v>47</v>
      </c>
      <c r="TBI316" s="41">
        <v>40</v>
      </c>
      <c r="TBJ316" s="46">
        <v>5.08</v>
      </c>
      <c r="TBK316" s="46">
        <v>4.5999999999999996</v>
      </c>
      <c r="TBL316" s="46">
        <v>0.28000000000000003</v>
      </c>
      <c r="TBM316" s="46">
        <v>63</v>
      </c>
      <c r="TBN316" s="46"/>
      <c r="TBO316" s="41">
        <v>209</v>
      </c>
      <c r="TBP316" s="42" t="s">
        <v>47</v>
      </c>
      <c r="TBQ316" s="41">
        <v>40</v>
      </c>
      <c r="TBR316" s="46">
        <v>5.08</v>
      </c>
      <c r="TBS316" s="46">
        <v>4.5999999999999996</v>
      </c>
      <c r="TBT316" s="46">
        <v>0.28000000000000003</v>
      </c>
      <c r="TBU316" s="46">
        <v>63</v>
      </c>
      <c r="TBV316" s="46"/>
      <c r="TBW316" s="41">
        <v>209</v>
      </c>
      <c r="TBX316" s="42" t="s">
        <v>47</v>
      </c>
      <c r="TBY316" s="41">
        <v>40</v>
      </c>
      <c r="TBZ316" s="46">
        <v>5.08</v>
      </c>
      <c r="TCA316" s="46">
        <v>4.5999999999999996</v>
      </c>
      <c r="TCB316" s="46">
        <v>0.28000000000000003</v>
      </c>
      <c r="TCC316" s="46">
        <v>63</v>
      </c>
      <c r="TCD316" s="46"/>
      <c r="TCE316" s="41">
        <v>209</v>
      </c>
      <c r="TCF316" s="42" t="s">
        <v>47</v>
      </c>
      <c r="TCG316" s="41">
        <v>40</v>
      </c>
      <c r="TCH316" s="46">
        <v>5.08</v>
      </c>
      <c r="TCI316" s="46">
        <v>4.5999999999999996</v>
      </c>
      <c r="TCJ316" s="46">
        <v>0.28000000000000003</v>
      </c>
      <c r="TCK316" s="46">
        <v>63</v>
      </c>
      <c r="TCL316" s="46"/>
      <c r="TCM316" s="41">
        <v>209</v>
      </c>
      <c r="TCN316" s="42" t="s">
        <v>47</v>
      </c>
      <c r="TCO316" s="41">
        <v>40</v>
      </c>
      <c r="TCP316" s="46">
        <v>5.08</v>
      </c>
      <c r="TCQ316" s="46">
        <v>4.5999999999999996</v>
      </c>
      <c r="TCR316" s="46">
        <v>0.28000000000000003</v>
      </c>
      <c r="TCS316" s="46">
        <v>63</v>
      </c>
      <c r="TCT316" s="46"/>
      <c r="TCU316" s="41">
        <v>209</v>
      </c>
      <c r="TCV316" s="42" t="s">
        <v>47</v>
      </c>
      <c r="TCW316" s="41">
        <v>40</v>
      </c>
      <c r="TCX316" s="46">
        <v>5.08</v>
      </c>
      <c r="TCY316" s="46">
        <v>4.5999999999999996</v>
      </c>
      <c r="TCZ316" s="46">
        <v>0.28000000000000003</v>
      </c>
      <c r="TDA316" s="46">
        <v>63</v>
      </c>
      <c r="TDB316" s="46"/>
      <c r="TDC316" s="41">
        <v>209</v>
      </c>
      <c r="TDD316" s="42" t="s">
        <v>47</v>
      </c>
      <c r="TDE316" s="41">
        <v>40</v>
      </c>
      <c r="TDF316" s="46">
        <v>5.08</v>
      </c>
      <c r="TDG316" s="46">
        <v>4.5999999999999996</v>
      </c>
      <c r="TDH316" s="46">
        <v>0.28000000000000003</v>
      </c>
      <c r="TDI316" s="46">
        <v>63</v>
      </c>
      <c r="TDJ316" s="46"/>
      <c r="TDK316" s="41">
        <v>209</v>
      </c>
      <c r="TDL316" s="42" t="s">
        <v>47</v>
      </c>
      <c r="TDM316" s="41">
        <v>40</v>
      </c>
      <c r="TDN316" s="46">
        <v>5.08</v>
      </c>
      <c r="TDO316" s="46">
        <v>4.5999999999999996</v>
      </c>
      <c r="TDP316" s="46">
        <v>0.28000000000000003</v>
      </c>
      <c r="TDQ316" s="46">
        <v>63</v>
      </c>
      <c r="TDR316" s="46"/>
      <c r="TDS316" s="41">
        <v>209</v>
      </c>
      <c r="TDT316" s="42" t="s">
        <v>47</v>
      </c>
      <c r="TDU316" s="41">
        <v>40</v>
      </c>
      <c r="TDV316" s="46">
        <v>5.08</v>
      </c>
      <c r="TDW316" s="46">
        <v>4.5999999999999996</v>
      </c>
      <c r="TDX316" s="46">
        <v>0.28000000000000003</v>
      </c>
      <c r="TDY316" s="46">
        <v>63</v>
      </c>
      <c r="TDZ316" s="46"/>
      <c r="TEA316" s="41">
        <v>209</v>
      </c>
      <c r="TEB316" s="42" t="s">
        <v>47</v>
      </c>
      <c r="TEC316" s="41">
        <v>40</v>
      </c>
      <c r="TED316" s="46">
        <v>5.08</v>
      </c>
      <c r="TEE316" s="46">
        <v>4.5999999999999996</v>
      </c>
      <c r="TEF316" s="46">
        <v>0.28000000000000003</v>
      </c>
      <c r="TEG316" s="46">
        <v>63</v>
      </c>
      <c r="TEH316" s="46"/>
      <c r="TEI316" s="41">
        <v>209</v>
      </c>
      <c r="TEJ316" s="42" t="s">
        <v>47</v>
      </c>
      <c r="TEK316" s="41">
        <v>40</v>
      </c>
      <c r="TEL316" s="46">
        <v>5.08</v>
      </c>
      <c r="TEM316" s="46">
        <v>4.5999999999999996</v>
      </c>
      <c r="TEN316" s="46">
        <v>0.28000000000000003</v>
      </c>
      <c r="TEO316" s="46">
        <v>63</v>
      </c>
      <c r="TEP316" s="46"/>
      <c r="TEQ316" s="41">
        <v>209</v>
      </c>
      <c r="TER316" s="42" t="s">
        <v>47</v>
      </c>
      <c r="TES316" s="41">
        <v>40</v>
      </c>
      <c r="TET316" s="46">
        <v>5.08</v>
      </c>
      <c r="TEU316" s="46">
        <v>4.5999999999999996</v>
      </c>
      <c r="TEV316" s="46">
        <v>0.28000000000000003</v>
      </c>
      <c r="TEW316" s="46">
        <v>63</v>
      </c>
      <c r="TEX316" s="46"/>
      <c r="TEY316" s="41">
        <v>209</v>
      </c>
      <c r="TEZ316" s="42" t="s">
        <v>47</v>
      </c>
      <c r="TFA316" s="41">
        <v>40</v>
      </c>
      <c r="TFB316" s="46">
        <v>5.08</v>
      </c>
      <c r="TFC316" s="46">
        <v>4.5999999999999996</v>
      </c>
      <c r="TFD316" s="46">
        <v>0.28000000000000003</v>
      </c>
      <c r="TFE316" s="46">
        <v>63</v>
      </c>
      <c r="TFF316" s="46"/>
      <c r="TFG316" s="41">
        <v>209</v>
      </c>
      <c r="TFH316" s="42" t="s">
        <v>47</v>
      </c>
      <c r="TFI316" s="41">
        <v>40</v>
      </c>
      <c r="TFJ316" s="46">
        <v>5.08</v>
      </c>
      <c r="TFK316" s="46">
        <v>4.5999999999999996</v>
      </c>
      <c r="TFL316" s="46">
        <v>0.28000000000000003</v>
      </c>
      <c r="TFM316" s="46">
        <v>63</v>
      </c>
      <c r="TFN316" s="46"/>
      <c r="TFO316" s="41">
        <v>209</v>
      </c>
      <c r="TFP316" s="42" t="s">
        <v>47</v>
      </c>
      <c r="TFQ316" s="41">
        <v>40</v>
      </c>
      <c r="TFR316" s="46">
        <v>5.08</v>
      </c>
      <c r="TFS316" s="46">
        <v>4.5999999999999996</v>
      </c>
      <c r="TFT316" s="46">
        <v>0.28000000000000003</v>
      </c>
      <c r="TFU316" s="46">
        <v>63</v>
      </c>
      <c r="TFV316" s="46"/>
      <c r="TFW316" s="41">
        <v>209</v>
      </c>
      <c r="TFX316" s="42" t="s">
        <v>47</v>
      </c>
      <c r="TFY316" s="41">
        <v>40</v>
      </c>
      <c r="TFZ316" s="46">
        <v>5.08</v>
      </c>
      <c r="TGA316" s="46">
        <v>4.5999999999999996</v>
      </c>
      <c r="TGB316" s="46">
        <v>0.28000000000000003</v>
      </c>
      <c r="TGC316" s="46">
        <v>63</v>
      </c>
      <c r="TGD316" s="46"/>
      <c r="TGE316" s="41">
        <v>209</v>
      </c>
      <c r="TGF316" s="42" t="s">
        <v>47</v>
      </c>
      <c r="TGG316" s="41">
        <v>40</v>
      </c>
      <c r="TGH316" s="46">
        <v>5.08</v>
      </c>
      <c r="TGI316" s="46">
        <v>4.5999999999999996</v>
      </c>
      <c r="TGJ316" s="46">
        <v>0.28000000000000003</v>
      </c>
      <c r="TGK316" s="46">
        <v>63</v>
      </c>
      <c r="TGL316" s="46"/>
      <c r="TGM316" s="41">
        <v>209</v>
      </c>
      <c r="TGN316" s="42" t="s">
        <v>47</v>
      </c>
      <c r="TGO316" s="41">
        <v>40</v>
      </c>
      <c r="TGP316" s="46">
        <v>5.08</v>
      </c>
      <c r="TGQ316" s="46">
        <v>4.5999999999999996</v>
      </c>
      <c r="TGR316" s="46">
        <v>0.28000000000000003</v>
      </c>
      <c r="TGS316" s="46">
        <v>63</v>
      </c>
      <c r="TGT316" s="46"/>
      <c r="TGU316" s="41">
        <v>209</v>
      </c>
      <c r="TGV316" s="42" t="s">
        <v>47</v>
      </c>
      <c r="TGW316" s="41">
        <v>40</v>
      </c>
      <c r="TGX316" s="46">
        <v>5.08</v>
      </c>
      <c r="TGY316" s="46">
        <v>4.5999999999999996</v>
      </c>
      <c r="TGZ316" s="46">
        <v>0.28000000000000003</v>
      </c>
      <c r="THA316" s="46">
        <v>63</v>
      </c>
      <c r="THB316" s="46"/>
      <c r="THC316" s="41">
        <v>209</v>
      </c>
      <c r="THD316" s="42" t="s">
        <v>47</v>
      </c>
      <c r="THE316" s="41">
        <v>40</v>
      </c>
      <c r="THF316" s="46">
        <v>5.08</v>
      </c>
      <c r="THG316" s="46">
        <v>4.5999999999999996</v>
      </c>
      <c r="THH316" s="46">
        <v>0.28000000000000003</v>
      </c>
      <c r="THI316" s="46">
        <v>63</v>
      </c>
      <c r="THJ316" s="46"/>
      <c r="THK316" s="41">
        <v>209</v>
      </c>
      <c r="THL316" s="42" t="s">
        <v>47</v>
      </c>
      <c r="THM316" s="41">
        <v>40</v>
      </c>
      <c r="THN316" s="46">
        <v>5.08</v>
      </c>
      <c r="THO316" s="46">
        <v>4.5999999999999996</v>
      </c>
      <c r="THP316" s="46">
        <v>0.28000000000000003</v>
      </c>
      <c r="THQ316" s="46">
        <v>63</v>
      </c>
      <c r="THR316" s="46"/>
      <c r="THS316" s="41">
        <v>209</v>
      </c>
      <c r="THT316" s="42" t="s">
        <v>47</v>
      </c>
      <c r="THU316" s="41">
        <v>40</v>
      </c>
      <c r="THV316" s="46">
        <v>5.08</v>
      </c>
      <c r="THW316" s="46">
        <v>4.5999999999999996</v>
      </c>
      <c r="THX316" s="46">
        <v>0.28000000000000003</v>
      </c>
      <c r="THY316" s="46">
        <v>63</v>
      </c>
      <c r="THZ316" s="46"/>
      <c r="TIA316" s="41">
        <v>209</v>
      </c>
      <c r="TIB316" s="42" t="s">
        <v>47</v>
      </c>
      <c r="TIC316" s="41">
        <v>40</v>
      </c>
      <c r="TID316" s="46">
        <v>5.08</v>
      </c>
      <c r="TIE316" s="46">
        <v>4.5999999999999996</v>
      </c>
      <c r="TIF316" s="46">
        <v>0.28000000000000003</v>
      </c>
      <c r="TIG316" s="46">
        <v>63</v>
      </c>
      <c r="TIH316" s="46"/>
      <c r="TII316" s="41">
        <v>209</v>
      </c>
      <c r="TIJ316" s="42" t="s">
        <v>47</v>
      </c>
      <c r="TIK316" s="41">
        <v>40</v>
      </c>
      <c r="TIL316" s="46">
        <v>5.08</v>
      </c>
      <c r="TIM316" s="46">
        <v>4.5999999999999996</v>
      </c>
      <c r="TIN316" s="46">
        <v>0.28000000000000003</v>
      </c>
      <c r="TIO316" s="46">
        <v>63</v>
      </c>
      <c r="TIP316" s="46"/>
      <c r="TIQ316" s="41">
        <v>209</v>
      </c>
      <c r="TIR316" s="42" t="s">
        <v>47</v>
      </c>
      <c r="TIS316" s="41">
        <v>40</v>
      </c>
      <c r="TIT316" s="46">
        <v>5.08</v>
      </c>
      <c r="TIU316" s="46">
        <v>4.5999999999999996</v>
      </c>
      <c r="TIV316" s="46">
        <v>0.28000000000000003</v>
      </c>
      <c r="TIW316" s="46">
        <v>63</v>
      </c>
      <c r="TIX316" s="46"/>
      <c r="TIY316" s="41">
        <v>209</v>
      </c>
      <c r="TIZ316" s="42" t="s">
        <v>47</v>
      </c>
      <c r="TJA316" s="41">
        <v>40</v>
      </c>
      <c r="TJB316" s="46">
        <v>5.08</v>
      </c>
      <c r="TJC316" s="46">
        <v>4.5999999999999996</v>
      </c>
      <c r="TJD316" s="46">
        <v>0.28000000000000003</v>
      </c>
      <c r="TJE316" s="46">
        <v>63</v>
      </c>
      <c r="TJF316" s="46"/>
      <c r="TJG316" s="41">
        <v>209</v>
      </c>
      <c r="TJH316" s="42" t="s">
        <v>47</v>
      </c>
      <c r="TJI316" s="41">
        <v>40</v>
      </c>
      <c r="TJJ316" s="46">
        <v>5.08</v>
      </c>
      <c r="TJK316" s="46">
        <v>4.5999999999999996</v>
      </c>
      <c r="TJL316" s="46">
        <v>0.28000000000000003</v>
      </c>
      <c r="TJM316" s="46">
        <v>63</v>
      </c>
      <c r="TJN316" s="46"/>
      <c r="TJO316" s="41">
        <v>209</v>
      </c>
      <c r="TJP316" s="42" t="s">
        <v>47</v>
      </c>
      <c r="TJQ316" s="41">
        <v>40</v>
      </c>
      <c r="TJR316" s="46">
        <v>5.08</v>
      </c>
      <c r="TJS316" s="46">
        <v>4.5999999999999996</v>
      </c>
      <c r="TJT316" s="46">
        <v>0.28000000000000003</v>
      </c>
      <c r="TJU316" s="46">
        <v>63</v>
      </c>
      <c r="TJV316" s="46"/>
      <c r="TJW316" s="41">
        <v>209</v>
      </c>
      <c r="TJX316" s="42" t="s">
        <v>47</v>
      </c>
      <c r="TJY316" s="41">
        <v>40</v>
      </c>
      <c r="TJZ316" s="46">
        <v>5.08</v>
      </c>
      <c r="TKA316" s="46">
        <v>4.5999999999999996</v>
      </c>
      <c r="TKB316" s="46">
        <v>0.28000000000000003</v>
      </c>
      <c r="TKC316" s="46">
        <v>63</v>
      </c>
      <c r="TKD316" s="46"/>
      <c r="TKE316" s="41">
        <v>209</v>
      </c>
      <c r="TKF316" s="42" t="s">
        <v>47</v>
      </c>
      <c r="TKG316" s="41">
        <v>40</v>
      </c>
      <c r="TKH316" s="46">
        <v>5.08</v>
      </c>
      <c r="TKI316" s="46">
        <v>4.5999999999999996</v>
      </c>
      <c r="TKJ316" s="46">
        <v>0.28000000000000003</v>
      </c>
      <c r="TKK316" s="46">
        <v>63</v>
      </c>
      <c r="TKL316" s="46"/>
      <c r="TKM316" s="41">
        <v>209</v>
      </c>
      <c r="TKN316" s="42" t="s">
        <v>47</v>
      </c>
      <c r="TKO316" s="41">
        <v>40</v>
      </c>
      <c r="TKP316" s="46">
        <v>5.08</v>
      </c>
      <c r="TKQ316" s="46">
        <v>4.5999999999999996</v>
      </c>
      <c r="TKR316" s="46">
        <v>0.28000000000000003</v>
      </c>
      <c r="TKS316" s="46">
        <v>63</v>
      </c>
      <c r="TKT316" s="46"/>
      <c r="TKU316" s="41">
        <v>209</v>
      </c>
      <c r="TKV316" s="42" t="s">
        <v>47</v>
      </c>
      <c r="TKW316" s="41">
        <v>40</v>
      </c>
      <c r="TKX316" s="46">
        <v>5.08</v>
      </c>
      <c r="TKY316" s="46">
        <v>4.5999999999999996</v>
      </c>
      <c r="TKZ316" s="46">
        <v>0.28000000000000003</v>
      </c>
      <c r="TLA316" s="46">
        <v>63</v>
      </c>
      <c r="TLB316" s="46"/>
      <c r="TLC316" s="41">
        <v>209</v>
      </c>
      <c r="TLD316" s="42" t="s">
        <v>47</v>
      </c>
      <c r="TLE316" s="41">
        <v>40</v>
      </c>
      <c r="TLF316" s="46">
        <v>5.08</v>
      </c>
      <c r="TLG316" s="46">
        <v>4.5999999999999996</v>
      </c>
      <c r="TLH316" s="46">
        <v>0.28000000000000003</v>
      </c>
      <c r="TLI316" s="46">
        <v>63</v>
      </c>
      <c r="TLJ316" s="46"/>
      <c r="TLK316" s="41">
        <v>209</v>
      </c>
      <c r="TLL316" s="42" t="s">
        <v>47</v>
      </c>
      <c r="TLM316" s="41">
        <v>40</v>
      </c>
      <c r="TLN316" s="46">
        <v>5.08</v>
      </c>
      <c r="TLO316" s="46">
        <v>4.5999999999999996</v>
      </c>
      <c r="TLP316" s="46">
        <v>0.28000000000000003</v>
      </c>
      <c r="TLQ316" s="46">
        <v>63</v>
      </c>
      <c r="TLR316" s="46"/>
      <c r="TLS316" s="41">
        <v>209</v>
      </c>
      <c r="TLT316" s="42" t="s">
        <v>47</v>
      </c>
      <c r="TLU316" s="41">
        <v>40</v>
      </c>
      <c r="TLV316" s="46">
        <v>5.08</v>
      </c>
      <c r="TLW316" s="46">
        <v>4.5999999999999996</v>
      </c>
      <c r="TLX316" s="46">
        <v>0.28000000000000003</v>
      </c>
      <c r="TLY316" s="46">
        <v>63</v>
      </c>
      <c r="TLZ316" s="46"/>
      <c r="TMA316" s="41">
        <v>209</v>
      </c>
      <c r="TMB316" s="42" t="s">
        <v>47</v>
      </c>
      <c r="TMC316" s="41">
        <v>40</v>
      </c>
      <c r="TMD316" s="46">
        <v>5.08</v>
      </c>
      <c r="TME316" s="46">
        <v>4.5999999999999996</v>
      </c>
      <c r="TMF316" s="46">
        <v>0.28000000000000003</v>
      </c>
      <c r="TMG316" s="46">
        <v>63</v>
      </c>
      <c r="TMH316" s="46"/>
      <c r="TMI316" s="41">
        <v>209</v>
      </c>
      <c r="TMJ316" s="42" t="s">
        <v>47</v>
      </c>
      <c r="TMK316" s="41">
        <v>40</v>
      </c>
      <c r="TML316" s="46">
        <v>5.08</v>
      </c>
      <c r="TMM316" s="46">
        <v>4.5999999999999996</v>
      </c>
      <c r="TMN316" s="46">
        <v>0.28000000000000003</v>
      </c>
      <c r="TMO316" s="46">
        <v>63</v>
      </c>
      <c r="TMP316" s="46"/>
      <c r="TMQ316" s="41">
        <v>209</v>
      </c>
      <c r="TMR316" s="42" t="s">
        <v>47</v>
      </c>
      <c r="TMS316" s="41">
        <v>40</v>
      </c>
      <c r="TMT316" s="46">
        <v>5.08</v>
      </c>
      <c r="TMU316" s="46">
        <v>4.5999999999999996</v>
      </c>
      <c r="TMV316" s="46">
        <v>0.28000000000000003</v>
      </c>
      <c r="TMW316" s="46">
        <v>63</v>
      </c>
      <c r="TMX316" s="46"/>
      <c r="TMY316" s="41">
        <v>209</v>
      </c>
      <c r="TMZ316" s="42" t="s">
        <v>47</v>
      </c>
      <c r="TNA316" s="41">
        <v>40</v>
      </c>
      <c r="TNB316" s="46">
        <v>5.08</v>
      </c>
      <c r="TNC316" s="46">
        <v>4.5999999999999996</v>
      </c>
      <c r="TND316" s="46">
        <v>0.28000000000000003</v>
      </c>
      <c r="TNE316" s="46">
        <v>63</v>
      </c>
      <c r="TNF316" s="46"/>
      <c r="TNG316" s="41">
        <v>209</v>
      </c>
      <c r="TNH316" s="42" t="s">
        <v>47</v>
      </c>
      <c r="TNI316" s="41">
        <v>40</v>
      </c>
      <c r="TNJ316" s="46">
        <v>5.08</v>
      </c>
      <c r="TNK316" s="46">
        <v>4.5999999999999996</v>
      </c>
      <c r="TNL316" s="46">
        <v>0.28000000000000003</v>
      </c>
      <c r="TNM316" s="46">
        <v>63</v>
      </c>
      <c r="TNN316" s="46"/>
      <c r="TNO316" s="41">
        <v>209</v>
      </c>
      <c r="TNP316" s="42" t="s">
        <v>47</v>
      </c>
      <c r="TNQ316" s="41">
        <v>40</v>
      </c>
      <c r="TNR316" s="46">
        <v>5.08</v>
      </c>
      <c r="TNS316" s="46">
        <v>4.5999999999999996</v>
      </c>
      <c r="TNT316" s="46">
        <v>0.28000000000000003</v>
      </c>
      <c r="TNU316" s="46">
        <v>63</v>
      </c>
      <c r="TNV316" s="46"/>
      <c r="TNW316" s="41">
        <v>209</v>
      </c>
      <c r="TNX316" s="42" t="s">
        <v>47</v>
      </c>
      <c r="TNY316" s="41">
        <v>40</v>
      </c>
      <c r="TNZ316" s="46">
        <v>5.08</v>
      </c>
      <c r="TOA316" s="46">
        <v>4.5999999999999996</v>
      </c>
      <c r="TOB316" s="46">
        <v>0.28000000000000003</v>
      </c>
      <c r="TOC316" s="46">
        <v>63</v>
      </c>
      <c r="TOD316" s="46"/>
      <c r="TOE316" s="41">
        <v>209</v>
      </c>
      <c r="TOF316" s="42" t="s">
        <v>47</v>
      </c>
      <c r="TOG316" s="41">
        <v>40</v>
      </c>
      <c r="TOH316" s="46">
        <v>5.08</v>
      </c>
      <c r="TOI316" s="46">
        <v>4.5999999999999996</v>
      </c>
      <c r="TOJ316" s="46">
        <v>0.28000000000000003</v>
      </c>
      <c r="TOK316" s="46">
        <v>63</v>
      </c>
      <c r="TOL316" s="46"/>
      <c r="TOM316" s="41">
        <v>209</v>
      </c>
      <c r="TON316" s="42" t="s">
        <v>47</v>
      </c>
      <c r="TOO316" s="41">
        <v>40</v>
      </c>
      <c r="TOP316" s="46">
        <v>5.08</v>
      </c>
      <c r="TOQ316" s="46">
        <v>4.5999999999999996</v>
      </c>
      <c r="TOR316" s="46">
        <v>0.28000000000000003</v>
      </c>
      <c r="TOS316" s="46">
        <v>63</v>
      </c>
      <c r="TOT316" s="46"/>
      <c r="TOU316" s="41">
        <v>209</v>
      </c>
      <c r="TOV316" s="42" t="s">
        <v>47</v>
      </c>
      <c r="TOW316" s="41">
        <v>40</v>
      </c>
      <c r="TOX316" s="46">
        <v>5.08</v>
      </c>
      <c r="TOY316" s="46">
        <v>4.5999999999999996</v>
      </c>
      <c r="TOZ316" s="46">
        <v>0.28000000000000003</v>
      </c>
      <c r="TPA316" s="46">
        <v>63</v>
      </c>
      <c r="TPB316" s="46"/>
      <c r="TPC316" s="41">
        <v>209</v>
      </c>
      <c r="TPD316" s="42" t="s">
        <v>47</v>
      </c>
      <c r="TPE316" s="41">
        <v>40</v>
      </c>
      <c r="TPF316" s="46">
        <v>5.08</v>
      </c>
      <c r="TPG316" s="46">
        <v>4.5999999999999996</v>
      </c>
      <c r="TPH316" s="46">
        <v>0.28000000000000003</v>
      </c>
      <c r="TPI316" s="46">
        <v>63</v>
      </c>
      <c r="TPJ316" s="46"/>
      <c r="TPK316" s="41">
        <v>209</v>
      </c>
      <c r="TPL316" s="42" t="s">
        <v>47</v>
      </c>
      <c r="TPM316" s="41">
        <v>40</v>
      </c>
      <c r="TPN316" s="46">
        <v>5.08</v>
      </c>
      <c r="TPO316" s="46">
        <v>4.5999999999999996</v>
      </c>
      <c r="TPP316" s="46">
        <v>0.28000000000000003</v>
      </c>
      <c r="TPQ316" s="46">
        <v>63</v>
      </c>
      <c r="TPR316" s="46"/>
      <c r="TPS316" s="41">
        <v>209</v>
      </c>
      <c r="TPT316" s="42" t="s">
        <v>47</v>
      </c>
      <c r="TPU316" s="41">
        <v>40</v>
      </c>
      <c r="TPV316" s="46">
        <v>5.08</v>
      </c>
      <c r="TPW316" s="46">
        <v>4.5999999999999996</v>
      </c>
      <c r="TPX316" s="46">
        <v>0.28000000000000003</v>
      </c>
      <c r="TPY316" s="46">
        <v>63</v>
      </c>
      <c r="TPZ316" s="46"/>
      <c r="TQA316" s="41">
        <v>209</v>
      </c>
      <c r="TQB316" s="42" t="s">
        <v>47</v>
      </c>
      <c r="TQC316" s="41">
        <v>40</v>
      </c>
      <c r="TQD316" s="46">
        <v>5.08</v>
      </c>
      <c r="TQE316" s="46">
        <v>4.5999999999999996</v>
      </c>
      <c r="TQF316" s="46">
        <v>0.28000000000000003</v>
      </c>
      <c r="TQG316" s="46">
        <v>63</v>
      </c>
      <c r="TQH316" s="46"/>
      <c r="TQI316" s="41">
        <v>209</v>
      </c>
      <c r="TQJ316" s="42" t="s">
        <v>47</v>
      </c>
      <c r="TQK316" s="41">
        <v>40</v>
      </c>
      <c r="TQL316" s="46">
        <v>5.08</v>
      </c>
      <c r="TQM316" s="46">
        <v>4.5999999999999996</v>
      </c>
      <c r="TQN316" s="46">
        <v>0.28000000000000003</v>
      </c>
      <c r="TQO316" s="46">
        <v>63</v>
      </c>
      <c r="TQP316" s="46"/>
      <c r="TQQ316" s="41">
        <v>209</v>
      </c>
      <c r="TQR316" s="42" t="s">
        <v>47</v>
      </c>
      <c r="TQS316" s="41">
        <v>40</v>
      </c>
      <c r="TQT316" s="46">
        <v>5.08</v>
      </c>
      <c r="TQU316" s="46">
        <v>4.5999999999999996</v>
      </c>
      <c r="TQV316" s="46">
        <v>0.28000000000000003</v>
      </c>
      <c r="TQW316" s="46">
        <v>63</v>
      </c>
      <c r="TQX316" s="46"/>
      <c r="TQY316" s="41">
        <v>209</v>
      </c>
      <c r="TQZ316" s="42" t="s">
        <v>47</v>
      </c>
      <c r="TRA316" s="41">
        <v>40</v>
      </c>
      <c r="TRB316" s="46">
        <v>5.08</v>
      </c>
      <c r="TRC316" s="46">
        <v>4.5999999999999996</v>
      </c>
      <c r="TRD316" s="46">
        <v>0.28000000000000003</v>
      </c>
      <c r="TRE316" s="46">
        <v>63</v>
      </c>
      <c r="TRF316" s="46"/>
      <c r="TRG316" s="41">
        <v>209</v>
      </c>
      <c r="TRH316" s="42" t="s">
        <v>47</v>
      </c>
      <c r="TRI316" s="41">
        <v>40</v>
      </c>
      <c r="TRJ316" s="46">
        <v>5.08</v>
      </c>
      <c r="TRK316" s="46">
        <v>4.5999999999999996</v>
      </c>
      <c r="TRL316" s="46">
        <v>0.28000000000000003</v>
      </c>
      <c r="TRM316" s="46">
        <v>63</v>
      </c>
      <c r="TRN316" s="46"/>
      <c r="TRO316" s="41">
        <v>209</v>
      </c>
      <c r="TRP316" s="42" t="s">
        <v>47</v>
      </c>
      <c r="TRQ316" s="41">
        <v>40</v>
      </c>
      <c r="TRR316" s="46">
        <v>5.08</v>
      </c>
      <c r="TRS316" s="46">
        <v>4.5999999999999996</v>
      </c>
      <c r="TRT316" s="46">
        <v>0.28000000000000003</v>
      </c>
      <c r="TRU316" s="46">
        <v>63</v>
      </c>
      <c r="TRV316" s="46"/>
      <c r="TRW316" s="41">
        <v>209</v>
      </c>
      <c r="TRX316" s="42" t="s">
        <v>47</v>
      </c>
      <c r="TRY316" s="41">
        <v>40</v>
      </c>
      <c r="TRZ316" s="46">
        <v>5.08</v>
      </c>
      <c r="TSA316" s="46">
        <v>4.5999999999999996</v>
      </c>
      <c r="TSB316" s="46">
        <v>0.28000000000000003</v>
      </c>
      <c r="TSC316" s="46">
        <v>63</v>
      </c>
      <c r="TSD316" s="46"/>
      <c r="TSE316" s="41">
        <v>209</v>
      </c>
      <c r="TSF316" s="42" t="s">
        <v>47</v>
      </c>
      <c r="TSG316" s="41">
        <v>40</v>
      </c>
      <c r="TSH316" s="46">
        <v>5.08</v>
      </c>
      <c r="TSI316" s="46">
        <v>4.5999999999999996</v>
      </c>
      <c r="TSJ316" s="46">
        <v>0.28000000000000003</v>
      </c>
      <c r="TSK316" s="46">
        <v>63</v>
      </c>
      <c r="TSL316" s="46"/>
      <c r="TSM316" s="41">
        <v>209</v>
      </c>
      <c r="TSN316" s="42" t="s">
        <v>47</v>
      </c>
      <c r="TSO316" s="41">
        <v>40</v>
      </c>
      <c r="TSP316" s="46">
        <v>5.08</v>
      </c>
      <c r="TSQ316" s="46">
        <v>4.5999999999999996</v>
      </c>
      <c r="TSR316" s="46">
        <v>0.28000000000000003</v>
      </c>
      <c r="TSS316" s="46">
        <v>63</v>
      </c>
      <c r="TST316" s="46"/>
      <c r="TSU316" s="41">
        <v>209</v>
      </c>
      <c r="TSV316" s="42" t="s">
        <v>47</v>
      </c>
      <c r="TSW316" s="41">
        <v>40</v>
      </c>
      <c r="TSX316" s="46">
        <v>5.08</v>
      </c>
      <c r="TSY316" s="46">
        <v>4.5999999999999996</v>
      </c>
      <c r="TSZ316" s="46">
        <v>0.28000000000000003</v>
      </c>
      <c r="TTA316" s="46">
        <v>63</v>
      </c>
      <c r="TTB316" s="46"/>
      <c r="TTC316" s="41">
        <v>209</v>
      </c>
      <c r="TTD316" s="42" t="s">
        <v>47</v>
      </c>
      <c r="TTE316" s="41">
        <v>40</v>
      </c>
      <c r="TTF316" s="46">
        <v>5.08</v>
      </c>
      <c r="TTG316" s="46">
        <v>4.5999999999999996</v>
      </c>
      <c r="TTH316" s="46">
        <v>0.28000000000000003</v>
      </c>
      <c r="TTI316" s="46">
        <v>63</v>
      </c>
      <c r="TTJ316" s="46"/>
      <c r="TTK316" s="41">
        <v>209</v>
      </c>
      <c r="TTL316" s="42" t="s">
        <v>47</v>
      </c>
      <c r="TTM316" s="41">
        <v>40</v>
      </c>
      <c r="TTN316" s="46">
        <v>5.08</v>
      </c>
      <c r="TTO316" s="46">
        <v>4.5999999999999996</v>
      </c>
      <c r="TTP316" s="46">
        <v>0.28000000000000003</v>
      </c>
      <c r="TTQ316" s="46">
        <v>63</v>
      </c>
      <c r="TTR316" s="46"/>
      <c r="TTS316" s="41">
        <v>209</v>
      </c>
      <c r="TTT316" s="42" t="s">
        <v>47</v>
      </c>
      <c r="TTU316" s="41">
        <v>40</v>
      </c>
      <c r="TTV316" s="46">
        <v>5.08</v>
      </c>
      <c r="TTW316" s="46">
        <v>4.5999999999999996</v>
      </c>
      <c r="TTX316" s="46">
        <v>0.28000000000000003</v>
      </c>
      <c r="TTY316" s="46">
        <v>63</v>
      </c>
      <c r="TTZ316" s="46"/>
      <c r="TUA316" s="41">
        <v>209</v>
      </c>
      <c r="TUB316" s="42" t="s">
        <v>47</v>
      </c>
      <c r="TUC316" s="41">
        <v>40</v>
      </c>
      <c r="TUD316" s="46">
        <v>5.08</v>
      </c>
      <c r="TUE316" s="46">
        <v>4.5999999999999996</v>
      </c>
      <c r="TUF316" s="46">
        <v>0.28000000000000003</v>
      </c>
      <c r="TUG316" s="46">
        <v>63</v>
      </c>
      <c r="TUH316" s="46"/>
      <c r="TUI316" s="41">
        <v>209</v>
      </c>
      <c r="TUJ316" s="42" t="s">
        <v>47</v>
      </c>
      <c r="TUK316" s="41">
        <v>40</v>
      </c>
      <c r="TUL316" s="46">
        <v>5.08</v>
      </c>
      <c r="TUM316" s="46">
        <v>4.5999999999999996</v>
      </c>
      <c r="TUN316" s="46">
        <v>0.28000000000000003</v>
      </c>
      <c r="TUO316" s="46">
        <v>63</v>
      </c>
      <c r="TUP316" s="46"/>
      <c r="TUQ316" s="41">
        <v>209</v>
      </c>
      <c r="TUR316" s="42" t="s">
        <v>47</v>
      </c>
      <c r="TUS316" s="41">
        <v>40</v>
      </c>
      <c r="TUT316" s="46">
        <v>5.08</v>
      </c>
      <c r="TUU316" s="46">
        <v>4.5999999999999996</v>
      </c>
      <c r="TUV316" s="46">
        <v>0.28000000000000003</v>
      </c>
      <c r="TUW316" s="46">
        <v>63</v>
      </c>
      <c r="TUX316" s="46"/>
      <c r="TUY316" s="41">
        <v>209</v>
      </c>
      <c r="TUZ316" s="42" t="s">
        <v>47</v>
      </c>
      <c r="TVA316" s="41">
        <v>40</v>
      </c>
      <c r="TVB316" s="46">
        <v>5.08</v>
      </c>
      <c r="TVC316" s="46">
        <v>4.5999999999999996</v>
      </c>
      <c r="TVD316" s="46">
        <v>0.28000000000000003</v>
      </c>
      <c r="TVE316" s="46">
        <v>63</v>
      </c>
      <c r="TVF316" s="46"/>
      <c r="TVG316" s="41">
        <v>209</v>
      </c>
      <c r="TVH316" s="42" t="s">
        <v>47</v>
      </c>
      <c r="TVI316" s="41">
        <v>40</v>
      </c>
      <c r="TVJ316" s="46">
        <v>5.08</v>
      </c>
      <c r="TVK316" s="46">
        <v>4.5999999999999996</v>
      </c>
      <c r="TVL316" s="46">
        <v>0.28000000000000003</v>
      </c>
      <c r="TVM316" s="46">
        <v>63</v>
      </c>
      <c r="TVN316" s="46"/>
      <c r="TVO316" s="41">
        <v>209</v>
      </c>
      <c r="TVP316" s="42" t="s">
        <v>47</v>
      </c>
      <c r="TVQ316" s="41">
        <v>40</v>
      </c>
      <c r="TVR316" s="46">
        <v>5.08</v>
      </c>
      <c r="TVS316" s="46">
        <v>4.5999999999999996</v>
      </c>
      <c r="TVT316" s="46">
        <v>0.28000000000000003</v>
      </c>
      <c r="TVU316" s="46">
        <v>63</v>
      </c>
      <c r="TVV316" s="46"/>
      <c r="TVW316" s="41">
        <v>209</v>
      </c>
      <c r="TVX316" s="42" t="s">
        <v>47</v>
      </c>
      <c r="TVY316" s="41">
        <v>40</v>
      </c>
      <c r="TVZ316" s="46">
        <v>5.08</v>
      </c>
      <c r="TWA316" s="46">
        <v>4.5999999999999996</v>
      </c>
      <c r="TWB316" s="46">
        <v>0.28000000000000003</v>
      </c>
      <c r="TWC316" s="46">
        <v>63</v>
      </c>
      <c r="TWD316" s="46"/>
      <c r="TWE316" s="41">
        <v>209</v>
      </c>
      <c r="TWF316" s="42" t="s">
        <v>47</v>
      </c>
      <c r="TWG316" s="41">
        <v>40</v>
      </c>
      <c r="TWH316" s="46">
        <v>5.08</v>
      </c>
      <c r="TWI316" s="46">
        <v>4.5999999999999996</v>
      </c>
      <c r="TWJ316" s="46">
        <v>0.28000000000000003</v>
      </c>
      <c r="TWK316" s="46">
        <v>63</v>
      </c>
      <c r="TWL316" s="46"/>
      <c r="TWM316" s="41">
        <v>209</v>
      </c>
      <c r="TWN316" s="42" t="s">
        <v>47</v>
      </c>
      <c r="TWO316" s="41">
        <v>40</v>
      </c>
      <c r="TWP316" s="46">
        <v>5.08</v>
      </c>
      <c r="TWQ316" s="46">
        <v>4.5999999999999996</v>
      </c>
      <c r="TWR316" s="46">
        <v>0.28000000000000003</v>
      </c>
      <c r="TWS316" s="46">
        <v>63</v>
      </c>
      <c r="TWT316" s="46"/>
      <c r="TWU316" s="41">
        <v>209</v>
      </c>
      <c r="TWV316" s="42" t="s">
        <v>47</v>
      </c>
      <c r="TWW316" s="41">
        <v>40</v>
      </c>
      <c r="TWX316" s="46">
        <v>5.08</v>
      </c>
      <c r="TWY316" s="46">
        <v>4.5999999999999996</v>
      </c>
      <c r="TWZ316" s="46">
        <v>0.28000000000000003</v>
      </c>
      <c r="TXA316" s="46">
        <v>63</v>
      </c>
      <c r="TXB316" s="46"/>
      <c r="TXC316" s="41">
        <v>209</v>
      </c>
      <c r="TXD316" s="42" t="s">
        <v>47</v>
      </c>
      <c r="TXE316" s="41">
        <v>40</v>
      </c>
      <c r="TXF316" s="46">
        <v>5.08</v>
      </c>
      <c r="TXG316" s="46">
        <v>4.5999999999999996</v>
      </c>
      <c r="TXH316" s="46">
        <v>0.28000000000000003</v>
      </c>
      <c r="TXI316" s="46">
        <v>63</v>
      </c>
      <c r="TXJ316" s="46"/>
      <c r="TXK316" s="41">
        <v>209</v>
      </c>
      <c r="TXL316" s="42" t="s">
        <v>47</v>
      </c>
      <c r="TXM316" s="41">
        <v>40</v>
      </c>
      <c r="TXN316" s="46">
        <v>5.08</v>
      </c>
      <c r="TXO316" s="46">
        <v>4.5999999999999996</v>
      </c>
      <c r="TXP316" s="46">
        <v>0.28000000000000003</v>
      </c>
      <c r="TXQ316" s="46">
        <v>63</v>
      </c>
      <c r="TXR316" s="46"/>
      <c r="TXS316" s="41">
        <v>209</v>
      </c>
      <c r="TXT316" s="42" t="s">
        <v>47</v>
      </c>
      <c r="TXU316" s="41">
        <v>40</v>
      </c>
      <c r="TXV316" s="46">
        <v>5.08</v>
      </c>
      <c r="TXW316" s="46">
        <v>4.5999999999999996</v>
      </c>
      <c r="TXX316" s="46">
        <v>0.28000000000000003</v>
      </c>
      <c r="TXY316" s="46">
        <v>63</v>
      </c>
      <c r="TXZ316" s="46"/>
      <c r="TYA316" s="41">
        <v>209</v>
      </c>
      <c r="TYB316" s="42" t="s">
        <v>47</v>
      </c>
      <c r="TYC316" s="41">
        <v>40</v>
      </c>
      <c r="TYD316" s="46">
        <v>5.08</v>
      </c>
      <c r="TYE316" s="46">
        <v>4.5999999999999996</v>
      </c>
      <c r="TYF316" s="46">
        <v>0.28000000000000003</v>
      </c>
      <c r="TYG316" s="46">
        <v>63</v>
      </c>
      <c r="TYH316" s="46"/>
      <c r="TYI316" s="41">
        <v>209</v>
      </c>
      <c r="TYJ316" s="42" t="s">
        <v>47</v>
      </c>
      <c r="TYK316" s="41">
        <v>40</v>
      </c>
      <c r="TYL316" s="46">
        <v>5.08</v>
      </c>
      <c r="TYM316" s="46">
        <v>4.5999999999999996</v>
      </c>
      <c r="TYN316" s="46">
        <v>0.28000000000000003</v>
      </c>
      <c r="TYO316" s="46">
        <v>63</v>
      </c>
      <c r="TYP316" s="46"/>
      <c r="TYQ316" s="41">
        <v>209</v>
      </c>
      <c r="TYR316" s="42" t="s">
        <v>47</v>
      </c>
      <c r="TYS316" s="41">
        <v>40</v>
      </c>
      <c r="TYT316" s="46">
        <v>5.08</v>
      </c>
      <c r="TYU316" s="46">
        <v>4.5999999999999996</v>
      </c>
      <c r="TYV316" s="46">
        <v>0.28000000000000003</v>
      </c>
      <c r="TYW316" s="46">
        <v>63</v>
      </c>
      <c r="TYX316" s="46"/>
      <c r="TYY316" s="41">
        <v>209</v>
      </c>
      <c r="TYZ316" s="42" t="s">
        <v>47</v>
      </c>
      <c r="TZA316" s="41">
        <v>40</v>
      </c>
      <c r="TZB316" s="46">
        <v>5.08</v>
      </c>
      <c r="TZC316" s="46">
        <v>4.5999999999999996</v>
      </c>
      <c r="TZD316" s="46">
        <v>0.28000000000000003</v>
      </c>
      <c r="TZE316" s="46">
        <v>63</v>
      </c>
      <c r="TZF316" s="46"/>
      <c r="TZG316" s="41">
        <v>209</v>
      </c>
      <c r="TZH316" s="42" t="s">
        <v>47</v>
      </c>
      <c r="TZI316" s="41">
        <v>40</v>
      </c>
      <c r="TZJ316" s="46">
        <v>5.08</v>
      </c>
      <c r="TZK316" s="46">
        <v>4.5999999999999996</v>
      </c>
      <c r="TZL316" s="46">
        <v>0.28000000000000003</v>
      </c>
      <c r="TZM316" s="46">
        <v>63</v>
      </c>
      <c r="TZN316" s="46"/>
      <c r="TZO316" s="41">
        <v>209</v>
      </c>
      <c r="TZP316" s="42" t="s">
        <v>47</v>
      </c>
      <c r="TZQ316" s="41">
        <v>40</v>
      </c>
      <c r="TZR316" s="46">
        <v>5.08</v>
      </c>
      <c r="TZS316" s="46">
        <v>4.5999999999999996</v>
      </c>
      <c r="TZT316" s="46">
        <v>0.28000000000000003</v>
      </c>
      <c r="TZU316" s="46">
        <v>63</v>
      </c>
      <c r="TZV316" s="46"/>
      <c r="TZW316" s="41">
        <v>209</v>
      </c>
      <c r="TZX316" s="42" t="s">
        <v>47</v>
      </c>
      <c r="TZY316" s="41">
        <v>40</v>
      </c>
      <c r="TZZ316" s="46">
        <v>5.08</v>
      </c>
      <c r="UAA316" s="46">
        <v>4.5999999999999996</v>
      </c>
      <c r="UAB316" s="46">
        <v>0.28000000000000003</v>
      </c>
      <c r="UAC316" s="46">
        <v>63</v>
      </c>
      <c r="UAD316" s="46"/>
      <c r="UAE316" s="41">
        <v>209</v>
      </c>
      <c r="UAF316" s="42" t="s">
        <v>47</v>
      </c>
      <c r="UAG316" s="41">
        <v>40</v>
      </c>
      <c r="UAH316" s="46">
        <v>5.08</v>
      </c>
      <c r="UAI316" s="46">
        <v>4.5999999999999996</v>
      </c>
      <c r="UAJ316" s="46">
        <v>0.28000000000000003</v>
      </c>
      <c r="UAK316" s="46">
        <v>63</v>
      </c>
      <c r="UAL316" s="46"/>
      <c r="UAM316" s="41">
        <v>209</v>
      </c>
      <c r="UAN316" s="42" t="s">
        <v>47</v>
      </c>
      <c r="UAO316" s="41">
        <v>40</v>
      </c>
      <c r="UAP316" s="46">
        <v>5.08</v>
      </c>
      <c r="UAQ316" s="46">
        <v>4.5999999999999996</v>
      </c>
      <c r="UAR316" s="46">
        <v>0.28000000000000003</v>
      </c>
      <c r="UAS316" s="46">
        <v>63</v>
      </c>
      <c r="UAT316" s="46"/>
      <c r="UAU316" s="41">
        <v>209</v>
      </c>
      <c r="UAV316" s="42" t="s">
        <v>47</v>
      </c>
      <c r="UAW316" s="41">
        <v>40</v>
      </c>
      <c r="UAX316" s="46">
        <v>5.08</v>
      </c>
      <c r="UAY316" s="46">
        <v>4.5999999999999996</v>
      </c>
      <c r="UAZ316" s="46">
        <v>0.28000000000000003</v>
      </c>
      <c r="UBA316" s="46">
        <v>63</v>
      </c>
      <c r="UBB316" s="46"/>
      <c r="UBC316" s="41">
        <v>209</v>
      </c>
      <c r="UBD316" s="42" t="s">
        <v>47</v>
      </c>
      <c r="UBE316" s="41">
        <v>40</v>
      </c>
      <c r="UBF316" s="46">
        <v>5.08</v>
      </c>
      <c r="UBG316" s="46">
        <v>4.5999999999999996</v>
      </c>
      <c r="UBH316" s="46">
        <v>0.28000000000000003</v>
      </c>
      <c r="UBI316" s="46">
        <v>63</v>
      </c>
      <c r="UBJ316" s="46"/>
      <c r="UBK316" s="41">
        <v>209</v>
      </c>
      <c r="UBL316" s="42" t="s">
        <v>47</v>
      </c>
      <c r="UBM316" s="41">
        <v>40</v>
      </c>
      <c r="UBN316" s="46">
        <v>5.08</v>
      </c>
      <c r="UBO316" s="46">
        <v>4.5999999999999996</v>
      </c>
      <c r="UBP316" s="46">
        <v>0.28000000000000003</v>
      </c>
      <c r="UBQ316" s="46">
        <v>63</v>
      </c>
      <c r="UBR316" s="46"/>
      <c r="UBS316" s="41">
        <v>209</v>
      </c>
      <c r="UBT316" s="42" t="s">
        <v>47</v>
      </c>
      <c r="UBU316" s="41">
        <v>40</v>
      </c>
      <c r="UBV316" s="46">
        <v>5.08</v>
      </c>
      <c r="UBW316" s="46">
        <v>4.5999999999999996</v>
      </c>
      <c r="UBX316" s="46">
        <v>0.28000000000000003</v>
      </c>
      <c r="UBY316" s="46">
        <v>63</v>
      </c>
      <c r="UBZ316" s="46"/>
      <c r="UCA316" s="41">
        <v>209</v>
      </c>
      <c r="UCB316" s="42" t="s">
        <v>47</v>
      </c>
      <c r="UCC316" s="41">
        <v>40</v>
      </c>
      <c r="UCD316" s="46">
        <v>5.08</v>
      </c>
      <c r="UCE316" s="46">
        <v>4.5999999999999996</v>
      </c>
      <c r="UCF316" s="46">
        <v>0.28000000000000003</v>
      </c>
      <c r="UCG316" s="46">
        <v>63</v>
      </c>
      <c r="UCH316" s="46"/>
      <c r="UCI316" s="41">
        <v>209</v>
      </c>
      <c r="UCJ316" s="42" t="s">
        <v>47</v>
      </c>
      <c r="UCK316" s="41">
        <v>40</v>
      </c>
      <c r="UCL316" s="46">
        <v>5.08</v>
      </c>
      <c r="UCM316" s="46">
        <v>4.5999999999999996</v>
      </c>
      <c r="UCN316" s="46">
        <v>0.28000000000000003</v>
      </c>
      <c r="UCO316" s="46">
        <v>63</v>
      </c>
      <c r="UCP316" s="46"/>
      <c r="UCQ316" s="41">
        <v>209</v>
      </c>
      <c r="UCR316" s="42" t="s">
        <v>47</v>
      </c>
      <c r="UCS316" s="41">
        <v>40</v>
      </c>
      <c r="UCT316" s="46">
        <v>5.08</v>
      </c>
      <c r="UCU316" s="46">
        <v>4.5999999999999996</v>
      </c>
      <c r="UCV316" s="46">
        <v>0.28000000000000003</v>
      </c>
      <c r="UCW316" s="46">
        <v>63</v>
      </c>
      <c r="UCX316" s="46"/>
      <c r="UCY316" s="41">
        <v>209</v>
      </c>
      <c r="UCZ316" s="42" t="s">
        <v>47</v>
      </c>
      <c r="UDA316" s="41">
        <v>40</v>
      </c>
      <c r="UDB316" s="46">
        <v>5.08</v>
      </c>
      <c r="UDC316" s="46">
        <v>4.5999999999999996</v>
      </c>
      <c r="UDD316" s="46">
        <v>0.28000000000000003</v>
      </c>
      <c r="UDE316" s="46">
        <v>63</v>
      </c>
      <c r="UDF316" s="46"/>
      <c r="UDG316" s="41">
        <v>209</v>
      </c>
      <c r="UDH316" s="42" t="s">
        <v>47</v>
      </c>
      <c r="UDI316" s="41">
        <v>40</v>
      </c>
      <c r="UDJ316" s="46">
        <v>5.08</v>
      </c>
      <c r="UDK316" s="46">
        <v>4.5999999999999996</v>
      </c>
      <c r="UDL316" s="46">
        <v>0.28000000000000003</v>
      </c>
      <c r="UDM316" s="46">
        <v>63</v>
      </c>
      <c r="UDN316" s="46"/>
      <c r="UDO316" s="41">
        <v>209</v>
      </c>
      <c r="UDP316" s="42" t="s">
        <v>47</v>
      </c>
      <c r="UDQ316" s="41">
        <v>40</v>
      </c>
      <c r="UDR316" s="46">
        <v>5.08</v>
      </c>
      <c r="UDS316" s="46">
        <v>4.5999999999999996</v>
      </c>
      <c r="UDT316" s="46">
        <v>0.28000000000000003</v>
      </c>
      <c r="UDU316" s="46">
        <v>63</v>
      </c>
      <c r="UDV316" s="46"/>
      <c r="UDW316" s="41">
        <v>209</v>
      </c>
      <c r="UDX316" s="42" t="s">
        <v>47</v>
      </c>
      <c r="UDY316" s="41">
        <v>40</v>
      </c>
      <c r="UDZ316" s="46">
        <v>5.08</v>
      </c>
      <c r="UEA316" s="46">
        <v>4.5999999999999996</v>
      </c>
      <c r="UEB316" s="46">
        <v>0.28000000000000003</v>
      </c>
      <c r="UEC316" s="46">
        <v>63</v>
      </c>
      <c r="UED316" s="46"/>
      <c r="UEE316" s="41">
        <v>209</v>
      </c>
      <c r="UEF316" s="42" t="s">
        <v>47</v>
      </c>
      <c r="UEG316" s="41">
        <v>40</v>
      </c>
      <c r="UEH316" s="46">
        <v>5.08</v>
      </c>
      <c r="UEI316" s="46">
        <v>4.5999999999999996</v>
      </c>
      <c r="UEJ316" s="46">
        <v>0.28000000000000003</v>
      </c>
      <c r="UEK316" s="46">
        <v>63</v>
      </c>
      <c r="UEL316" s="46"/>
      <c r="UEM316" s="41">
        <v>209</v>
      </c>
      <c r="UEN316" s="42" t="s">
        <v>47</v>
      </c>
      <c r="UEO316" s="41">
        <v>40</v>
      </c>
      <c r="UEP316" s="46">
        <v>5.08</v>
      </c>
      <c r="UEQ316" s="46">
        <v>4.5999999999999996</v>
      </c>
      <c r="UER316" s="46">
        <v>0.28000000000000003</v>
      </c>
      <c r="UES316" s="46">
        <v>63</v>
      </c>
      <c r="UET316" s="46"/>
      <c r="UEU316" s="41">
        <v>209</v>
      </c>
      <c r="UEV316" s="42" t="s">
        <v>47</v>
      </c>
      <c r="UEW316" s="41">
        <v>40</v>
      </c>
      <c r="UEX316" s="46">
        <v>5.08</v>
      </c>
      <c r="UEY316" s="46">
        <v>4.5999999999999996</v>
      </c>
      <c r="UEZ316" s="46">
        <v>0.28000000000000003</v>
      </c>
      <c r="UFA316" s="46">
        <v>63</v>
      </c>
      <c r="UFB316" s="46"/>
      <c r="UFC316" s="41">
        <v>209</v>
      </c>
      <c r="UFD316" s="42" t="s">
        <v>47</v>
      </c>
      <c r="UFE316" s="41">
        <v>40</v>
      </c>
      <c r="UFF316" s="46">
        <v>5.08</v>
      </c>
      <c r="UFG316" s="46">
        <v>4.5999999999999996</v>
      </c>
      <c r="UFH316" s="46">
        <v>0.28000000000000003</v>
      </c>
      <c r="UFI316" s="46">
        <v>63</v>
      </c>
      <c r="UFJ316" s="46"/>
      <c r="UFK316" s="41">
        <v>209</v>
      </c>
      <c r="UFL316" s="42" t="s">
        <v>47</v>
      </c>
      <c r="UFM316" s="41">
        <v>40</v>
      </c>
      <c r="UFN316" s="46">
        <v>5.08</v>
      </c>
      <c r="UFO316" s="46">
        <v>4.5999999999999996</v>
      </c>
      <c r="UFP316" s="46">
        <v>0.28000000000000003</v>
      </c>
      <c r="UFQ316" s="46">
        <v>63</v>
      </c>
      <c r="UFR316" s="46"/>
      <c r="UFS316" s="41">
        <v>209</v>
      </c>
      <c r="UFT316" s="42" t="s">
        <v>47</v>
      </c>
      <c r="UFU316" s="41">
        <v>40</v>
      </c>
      <c r="UFV316" s="46">
        <v>5.08</v>
      </c>
      <c r="UFW316" s="46">
        <v>4.5999999999999996</v>
      </c>
      <c r="UFX316" s="46">
        <v>0.28000000000000003</v>
      </c>
      <c r="UFY316" s="46">
        <v>63</v>
      </c>
      <c r="UFZ316" s="46"/>
      <c r="UGA316" s="41">
        <v>209</v>
      </c>
      <c r="UGB316" s="42" t="s">
        <v>47</v>
      </c>
      <c r="UGC316" s="41">
        <v>40</v>
      </c>
      <c r="UGD316" s="46">
        <v>5.08</v>
      </c>
      <c r="UGE316" s="46">
        <v>4.5999999999999996</v>
      </c>
      <c r="UGF316" s="46">
        <v>0.28000000000000003</v>
      </c>
      <c r="UGG316" s="46">
        <v>63</v>
      </c>
      <c r="UGH316" s="46"/>
      <c r="UGI316" s="41">
        <v>209</v>
      </c>
      <c r="UGJ316" s="42" t="s">
        <v>47</v>
      </c>
      <c r="UGK316" s="41">
        <v>40</v>
      </c>
      <c r="UGL316" s="46">
        <v>5.08</v>
      </c>
      <c r="UGM316" s="46">
        <v>4.5999999999999996</v>
      </c>
      <c r="UGN316" s="46">
        <v>0.28000000000000003</v>
      </c>
      <c r="UGO316" s="46">
        <v>63</v>
      </c>
      <c r="UGP316" s="46"/>
      <c r="UGQ316" s="41">
        <v>209</v>
      </c>
      <c r="UGR316" s="42" t="s">
        <v>47</v>
      </c>
      <c r="UGS316" s="41">
        <v>40</v>
      </c>
      <c r="UGT316" s="46">
        <v>5.08</v>
      </c>
      <c r="UGU316" s="46">
        <v>4.5999999999999996</v>
      </c>
      <c r="UGV316" s="46">
        <v>0.28000000000000003</v>
      </c>
      <c r="UGW316" s="46">
        <v>63</v>
      </c>
      <c r="UGX316" s="46"/>
      <c r="UGY316" s="41">
        <v>209</v>
      </c>
      <c r="UGZ316" s="42" t="s">
        <v>47</v>
      </c>
      <c r="UHA316" s="41">
        <v>40</v>
      </c>
      <c r="UHB316" s="46">
        <v>5.08</v>
      </c>
      <c r="UHC316" s="46">
        <v>4.5999999999999996</v>
      </c>
      <c r="UHD316" s="46">
        <v>0.28000000000000003</v>
      </c>
      <c r="UHE316" s="46">
        <v>63</v>
      </c>
      <c r="UHF316" s="46"/>
      <c r="UHG316" s="41">
        <v>209</v>
      </c>
      <c r="UHH316" s="42" t="s">
        <v>47</v>
      </c>
      <c r="UHI316" s="41">
        <v>40</v>
      </c>
      <c r="UHJ316" s="46">
        <v>5.08</v>
      </c>
      <c r="UHK316" s="46">
        <v>4.5999999999999996</v>
      </c>
      <c r="UHL316" s="46">
        <v>0.28000000000000003</v>
      </c>
      <c r="UHM316" s="46">
        <v>63</v>
      </c>
      <c r="UHN316" s="46"/>
      <c r="UHO316" s="41">
        <v>209</v>
      </c>
      <c r="UHP316" s="42" t="s">
        <v>47</v>
      </c>
      <c r="UHQ316" s="41">
        <v>40</v>
      </c>
      <c r="UHR316" s="46">
        <v>5.08</v>
      </c>
      <c r="UHS316" s="46">
        <v>4.5999999999999996</v>
      </c>
      <c r="UHT316" s="46">
        <v>0.28000000000000003</v>
      </c>
      <c r="UHU316" s="46">
        <v>63</v>
      </c>
      <c r="UHV316" s="46"/>
      <c r="UHW316" s="41">
        <v>209</v>
      </c>
      <c r="UHX316" s="42" t="s">
        <v>47</v>
      </c>
      <c r="UHY316" s="41">
        <v>40</v>
      </c>
      <c r="UHZ316" s="46">
        <v>5.08</v>
      </c>
      <c r="UIA316" s="46">
        <v>4.5999999999999996</v>
      </c>
      <c r="UIB316" s="46">
        <v>0.28000000000000003</v>
      </c>
      <c r="UIC316" s="46">
        <v>63</v>
      </c>
      <c r="UID316" s="46"/>
      <c r="UIE316" s="41">
        <v>209</v>
      </c>
      <c r="UIF316" s="42" t="s">
        <v>47</v>
      </c>
      <c r="UIG316" s="41">
        <v>40</v>
      </c>
      <c r="UIH316" s="46">
        <v>5.08</v>
      </c>
      <c r="UII316" s="46">
        <v>4.5999999999999996</v>
      </c>
      <c r="UIJ316" s="46">
        <v>0.28000000000000003</v>
      </c>
      <c r="UIK316" s="46">
        <v>63</v>
      </c>
      <c r="UIL316" s="46"/>
      <c r="UIM316" s="41">
        <v>209</v>
      </c>
      <c r="UIN316" s="42" t="s">
        <v>47</v>
      </c>
      <c r="UIO316" s="41">
        <v>40</v>
      </c>
      <c r="UIP316" s="46">
        <v>5.08</v>
      </c>
      <c r="UIQ316" s="46">
        <v>4.5999999999999996</v>
      </c>
      <c r="UIR316" s="46">
        <v>0.28000000000000003</v>
      </c>
      <c r="UIS316" s="46">
        <v>63</v>
      </c>
      <c r="UIT316" s="46"/>
      <c r="UIU316" s="41">
        <v>209</v>
      </c>
      <c r="UIV316" s="42" t="s">
        <v>47</v>
      </c>
      <c r="UIW316" s="41">
        <v>40</v>
      </c>
      <c r="UIX316" s="46">
        <v>5.08</v>
      </c>
      <c r="UIY316" s="46">
        <v>4.5999999999999996</v>
      </c>
      <c r="UIZ316" s="46">
        <v>0.28000000000000003</v>
      </c>
      <c r="UJA316" s="46">
        <v>63</v>
      </c>
      <c r="UJB316" s="46"/>
      <c r="UJC316" s="41">
        <v>209</v>
      </c>
      <c r="UJD316" s="42" t="s">
        <v>47</v>
      </c>
      <c r="UJE316" s="41">
        <v>40</v>
      </c>
      <c r="UJF316" s="46">
        <v>5.08</v>
      </c>
      <c r="UJG316" s="46">
        <v>4.5999999999999996</v>
      </c>
      <c r="UJH316" s="46">
        <v>0.28000000000000003</v>
      </c>
      <c r="UJI316" s="46">
        <v>63</v>
      </c>
      <c r="UJJ316" s="46"/>
      <c r="UJK316" s="41">
        <v>209</v>
      </c>
      <c r="UJL316" s="42" t="s">
        <v>47</v>
      </c>
      <c r="UJM316" s="41">
        <v>40</v>
      </c>
      <c r="UJN316" s="46">
        <v>5.08</v>
      </c>
      <c r="UJO316" s="46">
        <v>4.5999999999999996</v>
      </c>
      <c r="UJP316" s="46">
        <v>0.28000000000000003</v>
      </c>
      <c r="UJQ316" s="46">
        <v>63</v>
      </c>
      <c r="UJR316" s="46"/>
      <c r="UJS316" s="41">
        <v>209</v>
      </c>
      <c r="UJT316" s="42" t="s">
        <v>47</v>
      </c>
      <c r="UJU316" s="41">
        <v>40</v>
      </c>
      <c r="UJV316" s="46">
        <v>5.08</v>
      </c>
      <c r="UJW316" s="46">
        <v>4.5999999999999996</v>
      </c>
      <c r="UJX316" s="46">
        <v>0.28000000000000003</v>
      </c>
      <c r="UJY316" s="46">
        <v>63</v>
      </c>
      <c r="UJZ316" s="46"/>
      <c r="UKA316" s="41">
        <v>209</v>
      </c>
      <c r="UKB316" s="42" t="s">
        <v>47</v>
      </c>
      <c r="UKC316" s="41">
        <v>40</v>
      </c>
      <c r="UKD316" s="46">
        <v>5.08</v>
      </c>
      <c r="UKE316" s="46">
        <v>4.5999999999999996</v>
      </c>
      <c r="UKF316" s="46">
        <v>0.28000000000000003</v>
      </c>
      <c r="UKG316" s="46">
        <v>63</v>
      </c>
      <c r="UKH316" s="46"/>
      <c r="UKI316" s="41">
        <v>209</v>
      </c>
      <c r="UKJ316" s="42" t="s">
        <v>47</v>
      </c>
      <c r="UKK316" s="41">
        <v>40</v>
      </c>
      <c r="UKL316" s="46">
        <v>5.08</v>
      </c>
      <c r="UKM316" s="46">
        <v>4.5999999999999996</v>
      </c>
      <c r="UKN316" s="46">
        <v>0.28000000000000003</v>
      </c>
      <c r="UKO316" s="46">
        <v>63</v>
      </c>
      <c r="UKP316" s="46"/>
      <c r="UKQ316" s="41">
        <v>209</v>
      </c>
      <c r="UKR316" s="42" t="s">
        <v>47</v>
      </c>
      <c r="UKS316" s="41">
        <v>40</v>
      </c>
      <c r="UKT316" s="46">
        <v>5.08</v>
      </c>
      <c r="UKU316" s="46">
        <v>4.5999999999999996</v>
      </c>
      <c r="UKV316" s="46">
        <v>0.28000000000000003</v>
      </c>
      <c r="UKW316" s="46">
        <v>63</v>
      </c>
      <c r="UKX316" s="46"/>
      <c r="UKY316" s="41">
        <v>209</v>
      </c>
      <c r="UKZ316" s="42" t="s">
        <v>47</v>
      </c>
      <c r="ULA316" s="41">
        <v>40</v>
      </c>
      <c r="ULB316" s="46">
        <v>5.08</v>
      </c>
      <c r="ULC316" s="46">
        <v>4.5999999999999996</v>
      </c>
      <c r="ULD316" s="46">
        <v>0.28000000000000003</v>
      </c>
      <c r="ULE316" s="46">
        <v>63</v>
      </c>
      <c r="ULF316" s="46"/>
      <c r="ULG316" s="41">
        <v>209</v>
      </c>
      <c r="ULH316" s="42" t="s">
        <v>47</v>
      </c>
      <c r="ULI316" s="41">
        <v>40</v>
      </c>
      <c r="ULJ316" s="46">
        <v>5.08</v>
      </c>
      <c r="ULK316" s="46">
        <v>4.5999999999999996</v>
      </c>
      <c r="ULL316" s="46">
        <v>0.28000000000000003</v>
      </c>
      <c r="ULM316" s="46">
        <v>63</v>
      </c>
      <c r="ULN316" s="46"/>
      <c r="ULO316" s="41">
        <v>209</v>
      </c>
      <c r="ULP316" s="42" t="s">
        <v>47</v>
      </c>
      <c r="ULQ316" s="41">
        <v>40</v>
      </c>
      <c r="ULR316" s="46">
        <v>5.08</v>
      </c>
      <c r="ULS316" s="46">
        <v>4.5999999999999996</v>
      </c>
      <c r="ULT316" s="46">
        <v>0.28000000000000003</v>
      </c>
      <c r="ULU316" s="46">
        <v>63</v>
      </c>
      <c r="ULV316" s="46"/>
      <c r="ULW316" s="41">
        <v>209</v>
      </c>
      <c r="ULX316" s="42" t="s">
        <v>47</v>
      </c>
      <c r="ULY316" s="41">
        <v>40</v>
      </c>
      <c r="ULZ316" s="46">
        <v>5.08</v>
      </c>
      <c r="UMA316" s="46">
        <v>4.5999999999999996</v>
      </c>
      <c r="UMB316" s="46">
        <v>0.28000000000000003</v>
      </c>
      <c r="UMC316" s="46">
        <v>63</v>
      </c>
      <c r="UMD316" s="46"/>
      <c r="UME316" s="41">
        <v>209</v>
      </c>
      <c r="UMF316" s="42" t="s">
        <v>47</v>
      </c>
      <c r="UMG316" s="41">
        <v>40</v>
      </c>
      <c r="UMH316" s="46">
        <v>5.08</v>
      </c>
      <c r="UMI316" s="46">
        <v>4.5999999999999996</v>
      </c>
      <c r="UMJ316" s="46">
        <v>0.28000000000000003</v>
      </c>
      <c r="UMK316" s="46">
        <v>63</v>
      </c>
      <c r="UML316" s="46"/>
      <c r="UMM316" s="41">
        <v>209</v>
      </c>
      <c r="UMN316" s="42" t="s">
        <v>47</v>
      </c>
      <c r="UMO316" s="41">
        <v>40</v>
      </c>
      <c r="UMP316" s="46">
        <v>5.08</v>
      </c>
      <c r="UMQ316" s="46">
        <v>4.5999999999999996</v>
      </c>
      <c r="UMR316" s="46">
        <v>0.28000000000000003</v>
      </c>
      <c r="UMS316" s="46">
        <v>63</v>
      </c>
      <c r="UMT316" s="46"/>
      <c r="UMU316" s="41">
        <v>209</v>
      </c>
      <c r="UMV316" s="42" t="s">
        <v>47</v>
      </c>
      <c r="UMW316" s="41">
        <v>40</v>
      </c>
      <c r="UMX316" s="46">
        <v>5.08</v>
      </c>
      <c r="UMY316" s="46">
        <v>4.5999999999999996</v>
      </c>
      <c r="UMZ316" s="46">
        <v>0.28000000000000003</v>
      </c>
      <c r="UNA316" s="46">
        <v>63</v>
      </c>
      <c r="UNB316" s="46"/>
      <c r="UNC316" s="41">
        <v>209</v>
      </c>
      <c r="UND316" s="42" t="s">
        <v>47</v>
      </c>
      <c r="UNE316" s="41">
        <v>40</v>
      </c>
      <c r="UNF316" s="46">
        <v>5.08</v>
      </c>
      <c r="UNG316" s="46">
        <v>4.5999999999999996</v>
      </c>
      <c r="UNH316" s="46">
        <v>0.28000000000000003</v>
      </c>
      <c r="UNI316" s="46">
        <v>63</v>
      </c>
      <c r="UNJ316" s="46"/>
      <c r="UNK316" s="41">
        <v>209</v>
      </c>
      <c r="UNL316" s="42" t="s">
        <v>47</v>
      </c>
      <c r="UNM316" s="41">
        <v>40</v>
      </c>
      <c r="UNN316" s="46">
        <v>5.08</v>
      </c>
      <c r="UNO316" s="46">
        <v>4.5999999999999996</v>
      </c>
      <c r="UNP316" s="46">
        <v>0.28000000000000003</v>
      </c>
      <c r="UNQ316" s="46">
        <v>63</v>
      </c>
      <c r="UNR316" s="46"/>
      <c r="UNS316" s="41">
        <v>209</v>
      </c>
      <c r="UNT316" s="42" t="s">
        <v>47</v>
      </c>
      <c r="UNU316" s="41">
        <v>40</v>
      </c>
      <c r="UNV316" s="46">
        <v>5.08</v>
      </c>
      <c r="UNW316" s="46">
        <v>4.5999999999999996</v>
      </c>
      <c r="UNX316" s="46">
        <v>0.28000000000000003</v>
      </c>
      <c r="UNY316" s="46">
        <v>63</v>
      </c>
      <c r="UNZ316" s="46"/>
      <c r="UOA316" s="41">
        <v>209</v>
      </c>
      <c r="UOB316" s="42" t="s">
        <v>47</v>
      </c>
      <c r="UOC316" s="41">
        <v>40</v>
      </c>
      <c r="UOD316" s="46">
        <v>5.08</v>
      </c>
      <c r="UOE316" s="46">
        <v>4.5999999999999996</v>
      </c>
      <c r="UOF316" s="46">
        <v>0.28000000000000003</v>
      </c>
      <c r="UOG316" s="46">
        <v>63</v>
      </c>
      <c r="UOH316" s="46"/>
      <c r="UOI316" s="41">
        <v>209</v>
      </c>
      <c r="UOJ316" s="42" t="s">
        <v>47</v>
      </c>
      <c r="UOK316" s="41">
        <v>40</v>
      </c>
      <c r="UOL316" s="46">
        <v>5.08</v>
      </c>
      <c r="UOM316" s="46">
        <v>4.5999999999999996</v>
      </c>
      <c r="UON316" s="46">
        <v>0.28000000000000003</v>
      </c>
      <c r="UOO316" s="46">
        <v>63</v>
      </c>
      <c r="UOP316" s="46"/>
      <c r="UOQ316" s="41">
        <v>209</v>
      </c>
      <c r="UOR316" s="42" t="s">
        <v>47</v>
      </c>
      <c r="UOS316" s="41">
        <v>40</v>
      </c>
      <c r="UOT316" s="46">
        <v>5.08</v>
      </c>
      <c r="UOU316" s="46">
        <v>4.5999999999999996</v>
      </c>
      <c r="UOV316" s="46">
        <v>0.28000000000000003</v>
      </c>
      <c r="UOW316" s="46">
        <v>63</v>
      </c>
      <c r="UOX316" s="46"/>
      <c r="UOY316" s="41">
        <v>209</v>
      </c>
      <c r="UOZ316" s="42" t="s">
        <v>47</v>
      </c>
      <c r="UPA316" s="41">
        <v>40</v>
      </c>
      <c r="UPB316" s="46">
        <v>5.08</v>
      </c>
      <c r="UPC316" s="46">
        <v>4.5999999999999996</v>
      </c>
      <c r="UPD316" s="46">
        <v>0.28000000000000003</v>
      </c>
      <c r="UPE316" s="46">
        <v>63</v>
      </c>
      <c r="UPF316" s="46"/>
      <c r="UPG316" s="41">
        <v>209</v>
      </c>
      <c r="UPH316" s="42" t="s">
        <v>47</v>
      </c>
      <c r="UPI316" s="41">
        <v>40</v>
      </c>
      <c r="UPJ316" s="46">
        <v>5.08</v>
      </c>
      <c r="UPK316" s="46">
        <v>4.5999999999999996</v>
      </c>
      <c r="UPL316" s="46">
        <v>0.28000000000000003</v>
      </c>
      <c r="UPM316" s="46">
        <v>63</v>
      </c>
      <c r="UPN316" s="46"/>
      <c r="UPO316" s="41">
        <v>209</v>
      </c>
      <c r="UPP316" s="42" t="s">
        <v>47</v>
      </c>
      <c r="UPQ316" s="41">
        <v>40</v>
      </c>
      <c r="UPR316" s="46">
        <v>5.08</v>
      </c>
      <c r="UPS316" s="46">
        <v>4.5999999999999996</v>
      </c>
      <c r="UPT316" s="46">
        <v>0.28000000000000003</v>
      </c>
      <c r="UPU316" s="46">
        <v>63</v>
      </c>
      <c r="UPV316" s="46"/>
      <c r="UPW316" s="41">
        <v>209</v>
      </c>
      <c r="UPX316" s="42" t="s">
        <v>47</v>
      </c>
      <c r="UPY316" s="41">
        <v>40</v>
      </c>
      <c r="UPZ316" s="46">
        <v>5.08</v>
      </c>
      <c r="UQA316" s="46">
        <v>4.5999999999999996</v>
      </c>
      <c r="UQB316" s="46">
        <v>0.28000000000000003</v>
      </c>
      <c r="UQC316" s="46">
        <v>63</v>
      </c>
      <c r="UQD316" s="46"/>
      <c r="UQE316" s="41">
        <v>209</v>
      </c>
      <c r="UQF316" s="42" t="s">
        <v>47</v>
      </c>
      <c r="UQG316" s="41">
        <v>40</v>
      </c>
      <c r="UQH316" s="46">
        <v>5.08</v>
      </c>
      <c r="UQI316" s="46">
        <v>4.5999999999999996</v>
      </c>
      <c r="UQJ316" s="46">
        <v>0.28000000000000003</v>
      </c>
      <c r="UQK316" s="46">
        <v>63</v>
      </c>
      <c r="UQL316" s="46"/>
      <c r="UQM316" s="41">
        <v>209</v>
      </c>
      <c r="UQN316" s="42" t="s">
        <v>47</v>
      </c>
      <c r="UQO316" s="41">
        <v>40</v>
      </c>
      <c r="UQP316" s="46">
        <v>5.08</v>
      </c>
      <c r="UQQ316" s="46">
        <v>4.5999999999999996</v>
      </c>
      <c r="UQR316" s="46">
        <v>0.28000000000000003</v>
      </c>
      <c r="UQS316" s="46">
        <v>63</v>
      </c>
      <c r="UQT316" s="46"/>
      <c r="UQU316" s="41">
        <v>209</v>
      </c>
      <c r="UQV316" s="42" t="s">
        <v>47</v>
      </c>
      <c r="UQW316" s="41">
        <v>40</v>
      </c>
      <c r="UQX316" s="46">
        <v>5.08</v>
      </c>
      <c r="UQY316" s="46">
        <v>4.5999999999999996</v>
      </c>
      <c r="UQZ316" s="46">
        <v>0.28000000000000003</v>
      </c>
      <c r="URA316" s="46">
        <v>63</v>
      </c>
      <c r="URB316" s="46"/>
      <c r="URC316" s="41">
        <v>209</v>
      </c>
      <c r="URD316" s="42" t="s">
        <v>47</v>
      </c>
      <c r="URE316" s="41">
        <v>40</v>
      </c>
      <c r="URF316" s="46">
        <v>5.08</v>
      </c>
      <c r="URG316" s="46">
        <v>4.5999999999999996</v>
      </c>
      <c r="URH316" s="46">
        <v>0.28000000000000003</v>
      </c>
      <c r="URI316" s="46">
        <v>63</v>
      </c>
      <c r="URJ316" s="46"/>
      <c r="URK316" s="41">
        <v>209</v>
      </c>
      <c r="URL316" s="42" t="s">
        <v>47</v>
      </c>
      <c r="URM316" s="41">
        <v>40</v>
      </c>
      <c r="URN316" s="46">
        <v>5.08</v>
      </c>
      <c r="URO316" s="46">
        <v>4.5999999999999996</v>
      </c>
      <c r="URP316" s="46">
        <v>0.28000000000000003</v>
      </c>
      <c r="URQ316" s="46">
        <v>63</v>
      </c>
      <c r="URR316" s="46"/>
      <c r="URS316" s="41">
        <v>209</v>
      </c>
      <c r="URT316" s="42" t="s">
        <v>47</v>
      </c>
      <c r="URU316" s="41">
        <v>40</v>
      </c>
      <c r="URV316" s="46">
        <v>5.08</v>
      </c>
      <c r="URW316" s="46">
        <v>4.5999999999999996</v>
      </c>
      <c r="URX316" s="46">
        <v>0.28000000000000003</v>
      </c>
      <c r="URY316" s="46">
        <v>63</v>
      </c>
      <c r="URZ316" s="46"/>
      <c r="USA316" s="41">
        <v>209</v>
      </c>
      <c r="USB316" s="42" t="s">
        <v>47</v>
      </c>
      <c r="USC316" s="41">
        <v>40</v>
      </c>
      <c r="USD316" s="46">
        <v>5.08</v>
      </c>
      <c r="USE316" s="46">
        <v>4.5999999999999996</v>
      </c>
      <c r="USF316" s="46">
        <v>0.28000000000000003</v>
      </c>
      <c r="USG316" s="46">
        <v>63</v>
      </c>
      <c r="USH316" s="46"/>
      <c r="USI316" s="41">
        <v>209</v>
      </c>
      <c r="USJ316" s="42" t="s">
        <v>47</v>
      </c>
      <c r="USK316" s="41">
        <v>40</v>
      </c>
      <c r="USL316" s="46">
        <v>5.08</v>
      </c>
      <c r="USM316" s="46">
        <v>4.5999999999999996</v>
      </c>
      <c r="USN316" s="46">
        <v>0.28000000000000003</v>
      </c>
      <c r="USO316" s="46">
        <v>63</v>
      </c>
      <c r="USP316" s="46"/>
      <c r="USQ316" s="41">
        <v>209</v>
      </c>
      <c r="USR316" s="42" t="s">
        <v>47</v>
      </c>
      <c r="USS316" s="41">
        <v>40</v>
      </c>
      <c r="UST316" s="46">
        <v>5.08</v>
      </c>
      <c r="USU316" s="46">
        <v>4.5999999999999996</v>
      </c>
      <c r="USV316" s="46">
        <v>0.28000000000000003</v>
      </c>
      <c r="USW316" s="46">
        <v>63</v>
      </c>
      <c r="USX316" s="46"/>
      <c r="USY316" s="41">
        <v>209</v>
      </c>
      <c r="USZ316" s="42" t="s">
        <v>47</v>
      </c>
      <c r="UTA316" s="41">
        <v>40</v>
      </c>
      <c r="UTB316" s="46">
        <v>5.08</v>
      </c>
      <c r="UTC316" s="46">
        <v>4.5999999999999996</v>
      </c>
      <c r="UTD316" s="46">
        <v>0.28000000000000003</v>
      </c>
      <c r="UTE316" s="46">
        <v>63</v>
      </c>
      <c r="UTF316" s="46"/>
      <c r="UTG316" s="41">
        <v>209</v>
      </c>
      <c r="UTH316" s="42" t="s">
        <v>47</v>
      </c>
      <c r="UTI316" s="41">
        <v>40</v>
      </c>
      <c r="UTJ316" s="46">
        <v>5.08</v>
      </c>
      <c r="UTK316" s="46">
        <v>4.5999999999999996</v>
      </c>
      <c r="UTL316" s="46">
        <v>0.28000000000000003</v>
      </c>
      <c r="UTM316" s="46">
        <v>63</v>
      </c>
      <c r="UTN316" s="46"/>
      <c r="UTO316" s="41">
        <v>209</v>
      </c>
      <c r="UTP316" s="42" t="s">
        <v>47</v>
      </c>
      <c r="UTQ316" s="41">
        <v>40</v>
      </c>
      <c r="UTR316" s="46">
        <v>5.08</v>
      </c>
      <c r="UTS316" s="46">
        <v>4.5999999999999996</v>
      </c>
      <c r="UTT316" s="46">
        <v>0.28000000000000003</v>
      </c>
      <c r="UTU316" s="46">
        <v>63</v>
      </c>
      <c r="UTV316" s="46"/>
      <c r="UTW316" s="41">
        <v>209</v>
      </c>
      <c r="UTX316" s="42" t="s">
        <v>47</v>
      </c>
      <c r="UTY316" s="41">
        <v>40</v>
      </c>
      <c r="UTZ316" s="46">
        <v>5.08</v>
      </c>
      <c r="UUA316" s="46">
        <v>4.5999999999999996</v>
      </c>
      <c r="UUB316" s="46">
        <v>0.28000000000000003</v>
      </c>
      <c r="UUC316" s="46">
        <v>63</v>
      </c>
      <c r="UUD316" s="46"/>
      <c r="UUE316" s="41">
        <v>209</v>
      </c>
      <c r="UUF316" s="42" t="s">
        <v>47</v>
      </c>
      <c r="UUG316" s="41">
        <v>40</v>
      </c>
      <c r="UUH316" s="46">
        <v>5.08</v>
      </c>
      <c r="UUI316" s="46">
        <v>4.5999999999999996</v>
      </c>
      <c r="UUJ316" s="46">
        <v>0.28000000000000003</v>
      </c>
      <c r="UUK316" s="46">
        <v>63</v>
      </c>
      <c r="UUL316" s="46"/>
      <c r="UUM316" s="41">
        <v>209</v>
      </c>
      <c r="UUN316" s="42" t="s">
        <v>47</v>
      </c>
      <c r="UUO316" s="41">
        <v>40</v>
      </c>
      <c r="UUP316" s="46">
        <v>5.08</v>
      </c>
      <c r="UUQ316" s="46">
        <v>4.5999999999999996</v>
      </c>
      <c r="UUR316" s="46">
        <v>0.28000000000000003</v>
      </c>
      <c r="UUS316" s="46">
        <v>63</v>
      </c>
      <c r="UUT316" s="46"/>
      <c r="UUU316" s="41">
        <v>209</v>
      </c>
      <c r="UUV316" s="42" t="s">
        <v>47</v>
      </c>
      <c r="UUW316" s="41">
        <v>40</v>
      </c>
      <c r="UUX316" s="46">
        <v>5.08</v>
      </c>
      <c r="UUY316" s="46">
        <v>4.5999999999999996</v>
      </c>
      <c r="UUZ316" s="46">
        <v>0.28000000000000003</v>
      </c>
      <c r="UVA316" s="46">
        <v>63</v>
      </c>
      <c r="UVB316" s="46"/>
      <c r="UVC316" s="41">
        <v>209</v>
      </c>
      <c r="UVD316" s="42" t="s">
        <v>47</v>
      </c>
      <c r="UVE316" s="41">
        <v>40</v>
      </c>
      <c r="UVF316" s="46">
        <v>5.08</v>
      </c>
      <c r="UVG316" s="46">
        <v>4.5999999999999996</v>
      </c>
      <c r="UVH316" s="46">
        <v>0.28000000000000003</v>
      </c>
      <c r="UVI316" s="46">
        <v>63</v>
      </c>
      <c r="UVJ316" s="46"/>
      <c r="UVK316" s="41">
        <v>209</v>
      </c>
      <c r="UVL316" s="42" t="s">
        <v>47</v>
      </c>
      <c r="UVM316" s="41">
        <v>40</v>
      </c>
      <c r="UVN316" s="46">
        <v>5.08</v>
      </c>
      <c r="UVO316" s="46">
        <v>4.5999999999999996</v>
      </c>
      <c r="UVP316" s="46">
        <v>0.28000000000000003</v>
      </c>
      <c r="UVQ316" s="46">
        <v>63</v>
      </c>
      <c r="UVR316" s="46"/>
      <c r="UVS316" s="41">
        <v>209</v>
      </c>
      <c r="UVT316" s="42" t="s">
        <v>47</v>
      </c>
      <c r="UVU316" s="41">
        <v>40</v>
      </c>
      <c r="UVV316" s="46">
        <v>5.08</v>
      </c>
      <c r="UVW316" s="46">
        <v>4.5999999999999996</v>
      </c>
      <c r="UVX316" s="46">
        <v>0.28000000000000003</v>
      </c>
      <c r="UVY316" s="46">
        <v>63</v>
      </c>
      <c r="UVZ316" s="46"/>
      <c r="UWA316" s="41">
        <v>209</v>
      </c>
      <c r="UWB316" s="42" t="s">
        <v>47</v>
      </c>
      <c r="UWC316" s="41">
        <v>40</v>
      </c>
      <c r="UWD316" s="46">
        <v>5.08</v>
      </c>
      <c r="UWE316" s="46">
        <v>4.5999999999999996</v>
      </c>
      <c r="UWF316" s="46">
        <v>0.28000000000000003</v>
      </c>
      <c r="UWG316" s="46">
        <v>63</v>
      </c>
      <c r="UWH316" s="46"/>
      <c r="UWI316" s="41">
        <v>209</v>
      </c>
      <c r="UWJ316" s="42" t="s">
        <v>47</v>
      </c>
      <c r="UWK316" s="41">
        <v>40</v>
      </c>
      <c r="UWL316" s="46">
        <v>5.08</v>
      </c>
      <c r="UWM316" s="46">
        <v>4.5999999999999996</v>
      </c>
      <c r="UWN316" s="46">
        <v>0.28000000000000003</v>
      </c>
      <c r="UWO316" s="46">
        <v>63</v>
      </c>
      <c r="UWP316" s="46"/>
      <c r="UWQ316" s="41">
        <v>209</v>
      </c>
      <c r="UWR316" s="42" t="s">
        <v>47</v>
      </c>
      <c r="UWS316" s="41">
        <v>40</v>
      </c>
      <c r="UWT316" s="46">
        <v>5.08</v>
      </c>
      <c r="UWU316" s="46">
        <v>4.5999999999999996</v>
      </c>
      <c r="UWV316" s="46">
        <v>0.28000000000000003</v>
      </c>
      <c r="UWW316" s="46">
        <v>63</v>
      </c>
      <c r="UWX316" s="46"/>
      <c r="UWY316" s="41">
        <v>209</v>
      </c>
      <c r="UWZ316" s="42" t="s">
        <v>47</v>
      </c>
      <c r="UXA316" s="41">
        <v>40</v>
      </c>
      <c r="UXB316" s="46">
        <v>5.08</v>
      </c>
      <c r="UXC316" s="46">
        <v>4.5999999999999996</v>
      </c>
      <c r="UXD316" s="46">
        <v>0.28000000000000003</v>
      </c>
      <c r="UXE316" s="46">
        <v>63</v>
      </c>
      <c r="UXF316" s="46"/>
      <c r="UXG316" s="41">
        <v>209</v>
      </c>
      <c r="UXH316" s="42" t="s">
        <v>47</v>
      </c>
      <c r="UXI316" s="41">
        <v>40</v>
      </c>
      <c r="UXJ316" s="46">
        <v>5.08</v>
      </c>
      <c r="UXK316" s="46">
        <v>4.5999999999999996</v>
      </c>
      <c r="UXL316" s="46">
        <v>0.28000000000000003</v>
      </c>
      <c r="UXM316" s="46">
        <v>63</v>
      </c>
      <c r="UXN316" s="46"/>
      <c r="UXO316" s="41">
        <v>209</v>
      </c>
      <c r="UXP316" s="42" t="s">
        <v>47</v>
      </c>
      <c r="UXQ316" s="41">
        <v>40</v>
      </c>
      <c r="UXR316" s="46">
        <v>5.08</v>
      </c>
      <c r="UXS316" s="46">
        <v>4.5999999999999996</v>
      </c>
      <c r="UXT316" s="46">
        <v>0.28000000000000003</v>
      </c>
      <c r="UXU316" s="46">
        <v>63</v>
      </c>
      <c r="UXV316" s="46"/>
      <c r="UXW316" s="41">
        <v>209</v>
      </c>
      <c r="UXX316" s="42" t="s">
        <v>47</v>
      </c>
      <c r="UXY316" s="41">
        <v>40</v>
      </c>
      <c r="UXZ316" s="46">
        <v>5.08</v>
      </c>
      <c r="UYA316" s="46">
        <v>4.5999999999999996</v>
      </c>
      <c r="UYB316" s="46">
        <v>0.28000000000000003</v>
      </c>
      <c r="UYC316" s="46">
        <v>63</v>
      </c>
      <c r="UYD316" s="46"/>
      <c r="UYE316" s="41">
        <v>209</v>
      </c>
      <c r="UYF316" s="42" t="s">
        <v>47</v>
      </c>
      <c r="UYG316" s="41">
        <v>40</v>
      </c>
      <c r="UYH316" s="46">
        <v>5.08</v>
      </c>
      <c r="UYI316" s="46">
        <v>4.5999999999999996</v>
      </c>
      <c r="UYJ316" s="46">
        <v>0.28000000000000003</v>
      </c>
      <c r="UYK316" s="46">
        <v>63</v>
      </c>
      <c r="UYL316" s="46"/>
      <c r="UYM316" s="41">
        <v>209</v>
      </c>
      <c r="UYN316" s="42" t="s">
        <v>47</v>
      </c>
      <c r="UYO316" s="41">
        <v>40</v>
      </c>
      <c r="UYP316" s="46">
        <v>5.08</v>
      </c>
      <c r="UYQ316" s="46">
        <v>4.5999999999999996</v>
      </c>
      <c r="UYR316" s="46">
        <v>0.28000000000000003</v>
      </c>
      <c r="UYS316" s="46">
        <v>63</v>
      </c>
      <c r="UYT316" s="46"/>
      <c r="UYU316" s="41">
        <v>209</v>
      </c>
      <c r="UYV316" s="42" t="s">
        <v>47</v>
      </c>
      <c r="UYW316" s="41">
        <v>40</v>
      </c>
      <c r="UYX316" s="46">
        <v>5.08</v>
      </c>
      <c r="UYY316" s="46">
        <v>4.5999999999999996</v>
      </c>
      <c r="UYZ316" s="46">
        <v>0.28000000000000003</v>
      </c>
      <c r="UZA316" s="46">
        <v>63</v>
      </c>
      <c r="UZB316" s="46"/>
      <c r="UZC316" s="41">
        <v>209</v>
      </c>
      <c r="UZD316" s="42" t="s">
        <v>47</v>
      </c>
      <c r="UZE316" s="41">
        <v>40</v>
      </c>
      <c r="UZF316" s="46">
        <v>5.08</v>
      </c>
      <c r="UZG316" s="46">
        <v>4.5999999999999996</v>
      </c>
      <c r="UZH316" s="46">
        <v>0.28000000000000003</v>
      </c>
      <c r="UZI316" s="46">
        <v>63</v>
      </c>
      <c r="UZJ316" s="46"/>
      <c r="UZK316" s="41">
        <v>209</v>
      </c>
      <c r="UZL316" s="42" t="s">
        <v>47</v>
      </c>
      <c r="UZM316" s="41">
        <v>40</v>
      </c>
      <c r="UZN316" s="46">
        <v>5.08</v>
      </c>
      <c r="UZO316" s="46">
        <v>4.5999999999999996</v>
      </c>
      <c r="UZP316" s="46">
        <v>0.28000000000000003</v>
      </c>
      <c r="UZQ316" s="46">
        <v>63</v>
      </c>
      <c r="UZR316" s="46"/>
      <c r="UZS316" s="41">
        <v>209</v>
      </c>
      <c r="UZT316" s="42" t="s">
        <v>47</v>
      </c>
      <c r="UZU316" s="41">
        <v>40</v>
      </c>
      <c r="UZV316" s="46">
        <v>5.08</v>
      </c>
      <c r="UZW316" s="46">
        <v>4.5999999999999996</v>
      </c>
      <c r="UZX316" s="46">
        <v>0.28000000000000003</v>
      </c>
      <c r="UZY316" s="46">
        <v>63</v>
      </c>
      <c r="UZZ316" s="46"/>
      <c r="VAA316" s="41">
        <v>209</v>
      </c>
      <c r="VAB316" s="42" t="s">
        <v>47</v>
      </c>
      <c r="VAC316" s="41">
        <v>40</v>
      </c>
      <c r="VAD316" s="46">
        <v>5.08</v>
      </c>
      <c r="VAE316" s="46">
        <v>4.5999999999999996</v>
      </c>
      <c r="VAF316" s="46">
        <v>0.28000000000000003</v>
      </c>
      <c r="VAG316" s="46">
        <v>63</v>
      </c>
      <c r="VAH316" s="46"/>
      <c r="VAI316" s="41">
        <v>209</v>
      </c>
      <c r="VAJ316" s="42" t="s">
        <v>47</v>
      </c>
      <c r="VAK316" s="41">
        <v>40</v>
      </c>
      <c r="VAL316" s="46">
        <v>5.08</v>
      </c>
      <c r="VAM316" s="46">
        <v>4.5999999999999996</v>
      </c>
      <c r="VAN316" s="46">
        <v>0.28000000000000003</v>
      </c>
      <c r="VAO316" s="46">
        <v>63</v>
      </c>
      <c r="VAP316" s="46"/>
      <c r="VAQ316" s="41">
        <v>209</v>
      </c>
      <c r="VAR316" s="42" t="s">
        <v>47</v>
      </c>
      <c r="VAS316" s="41">
        <v>40</v>
      </c>
      <c r="VAT316" s="46">
        <v>5.08</v>
      </c>
      <c r="VAU316" s="46">
        <v>4.5999999999999996</v>
      </c>
      <c r="VAV316" s="46">
        <v>0.28000000000000003</v>
      </c>
      <c r="VAW316" s="46">
        <v>63</v>
      </c>
      <c r="VAX316" s="46"/>
      <c r="VAY316" s="41">
        <v>209</v>
      </c>
      <c r="VAZ316" s="42" t="s">
        <v>47</v>
      </c>
      <c r="VBA316" s="41">
        <v>40</v>
      </c>
      <c r="VBB316" s="46">
        <v>5.08</v>
      </c>
      <c r="VBC316" s="46">
        <v>4.5999999999999996</v>
      </c>
      <c r="VBD316" s="46">
        <v>0.28000000000000003</v>
      </c>
      <c r="VBE316" s="46">
        <v>63</v>
      </c>
      <c r="VBF316" s="46"/>
      <c r="VBG316" s="41">
        <v>209</v>
      </c>
      <c r="VBH316" s="42" t="s">
        <v>47</v>
      </c>
      <c r="VBI316" s="41">
        <v>40</v>
      </c>
      <c r="VBJ316" s="46">
        <v>5.08</v>
      </c>
      <c r="VBK316" s="46">
        <v>4.5999999999999996</v>
      </c>
      <c r="VBL316" s="46">
        <v>0.28000000000000003</v>
      </c>
      <c r="VBM316" s="46">
        <v>63</v>
      </c>
      <c r="VBN316" s="46"/>
      <c r="VBO316" s="41">
        <v>209</v>
      </c>
      <c r="VBP316" s="42" t="s">
        <v>47</v>
      </c>
      <c r="VBQ316" s="41">
        <v>40</v>
      </c>
      <c r="VBR316" s="46">
        <v>5.08</v>
      </c>
      <c r="VBS316" s="46">
        <v>4.5999999999999996</v>
      </c>
      <c r="VBT316" s="46">
        <v>0.28000000000000003</v>
      </c>
      <c r="VBU316" s="46">
        <v>63</v>
      </c>
      <c r="VBV316" s="46"/>
      <c r="VBW316" s="41">
        <v>209</v>
      </c>
      <c r="VBX316" s="42" t="s">
        <v>47</v>
      </c>
      <c r="VBY316" s="41">
        <v>40</v>
      </c>
      <c r="VBZ316" s="46">
        <v>5.08</v>
      </c>
      <c r="VCA316" s="46">
        <v>4.5999999999999996</v>
      </c>
      <c r="VCB316" s="46">
        <v>0.28000000000000003</v>
      </c>
      <c r="VCC316" s="46">
        <v>63</v>
      </c>
      <c r="VCD316" s="46"/>
      <c r="VCE316" s="41">
        <v>209</v>
      </c>
      <c r="VCF316" s="42" t="s">
        <v>47</v>
      </c>
      <c r="VCG316" s="41">
        <v>40</v>
      </c>
      <c r="VCH316" s="46">
        <v>5.08</v>
      </c>
      <c r="VCI316" s="46">
        <v>4.5999999999999996</v>
      </c>
      <c r="VCJ316" s="46">
        <v>0.28000000000000003</v>
      </c>
      <c r="VCK316" s="46">
        <v>63</v>
      </c>
      <c r="VCL316" s="46"/>
      <c r="VCM316" s="41">
        <v>209</v>
      </c>
      <c r="VCN316" s="42" t="s">
        <v>47</v>
      </c>
      <c r="VCO316" s="41">
        <v>40</v>
      </c>
      <c r="VCP316" s="46">
        <v>5.08</v>
      </c>
      <c r="VCQ316" s="46">
        <v>4.5999999999999996</v>
      </c>
      <c r="VCR316" s="46">
        <v>0.28000000000000003</v>
      </c>
      <c r="VCS316" s="46">
        <v>63</v>
      </c>
      <c r="VCT316" s="46"/>
      <c r="VCU316" s="41">
        <v>209</v>
      </c>
      <c r="VCV316" s="42" t="s">
        <v>47</v>
      </c>
      <c r="VCW316" s="41">
        <v>40</v>
      </c>
      <c r="VCX316" s="46">
        <v>5.08</v>
      </c>
      <c r="VCY316" s="46">
        <v>4.5999999999999996</v>
      </c>
      <c r="VCZ316" s="46">
        <v>0.28000000000000003</v>
      </c>
      <c r="VDA316" s="46">
        <v>63</v>
      </c>
      <c r="VDB316" s="46"/>
      <c r="VDC316" s="41">
        <v>209</v>
      </c>
      <c r="VDD316" s="42" t="s">
        <v>47</v>
      </c>
      <c r="VDE316" s="41">
        <v>40</v>
      </c>
      <c r="VDF316" s="46">
        <v>5.08</v>
      </c>
      <c r="VDG316" s="46">
        <v>4.5999999999999996</v>
      </c>
      <c r="VDH316" s="46">
        <v>0.28000000000000003</v>
      </c>
      <c r="VDI316" s="46">
        <v>63</v>
      </c>
      <c r="VDJ316" s="46"/>
      <c r="VDK316" s="41">
        <v>209</v>
      </c>
      <c r="VDL316" s="42" t="s">
        <v>47</v>
      </c>
      <c r="VDM316" s="41">
        <v>40</v>
      </c>
      <c r="VDN316" s="46">
        <v>5.08</v>
      </c>
      <c r="VDO316" s="46">
        <v>4.5999999999999996</v>
      </c>
      <c r="VDP316" s="46">
        <v>0.28000000000000003</v>
      </c>
      <c r="VDQ316" s="46">
        <v>63</v>
      </c>
      <c r="VDR316" s="46"/>
      <c r="VDS316" s="41">
        <v>209</v>
      </c>
      <c r="VDT316" s="42" t="s">
        <v>47</v>
      </c>
      <c r="VDU316" s="41">
        <v>40</v>
      </c>
      <c r="VDV316" s="46">
        <v>5.08</v>
      </c>
      <c r="VDW316" s="46">
        <v>4.5999999999999996</v>
      </c>
      <c r="VDX316" s="46">
        <v>0.28000000000000003</v>
      </c>
      <c r="VDY316" s="46">
        <v>63</v>
      </c>
      <c r="VDZ316" s="46"/>
      <c r="VEA316" s="41">
        <v>209</v>
      </c>
      <c r="VEB316" s="42" t="s">
        <v>47</v>
      </c>
      <c r="VEC316" s="41">
        <v>40</v>
      </c>
      <c r="VED316" s="46">
        <v>5.08</v>
      </c>
      <c r="VEE316" s="46">
        <v>4.5999999999999996</v>
      </c>
      <c r="VEF316" s="46">
        <v>0.28000000000000003</v>
      </c>
      <c r="VEG316" s="46">
        <v>63</v>
      </c>
      <c r="VEH316" s="46"/>
      <c r="VEI316" s="41">
        <v>209</v>
      </c>
      <c r="VEJ316" s="42" t="s">
        <v>47</v>
      </c>
      <c r="VEK316" s="41">
        <v>40</v>
      </c>
      <c r="VEL316" s="46">
        <v>5.08</v>
      </c>
      <c r="VEM316" s="46">
        <v>4.5999999999999996</v>
      </c>
      <c r="VEN316" s="46">
        <v>0.28000000000000003</v>
      </c>
      <c r="VEO316" s="46">
        <v>63</v>
      </c>
      <c r="VEP316" s="46"/>
      <c r="VEQ316" s="41">
        <v>209</v>
      </c>
      <c r="VER316" s="42" t="s">
        <v>47</v>
      </c>
      <c r="VES316" s="41">
        <v>40</v>
      </c>
      <c r="VET316" s="46">
        <v>5.08</v>
      </c>
      <c r="VEU316" s="46">
        <v>4.5999999999999996</v>
      </c>
      <c r="VEV316" s="46">
        <v>0.28000000000000003</v>
      </c>
      <c r="VEW316" s="46">
        <v>63</v>
      </c>
      <c r="VEX316" s="46"/>
      <c r="VEY316" s="41">
        <v>209</v>
      </c>
      <c r="VEZ316" s="42" t="s">
        <v>47</v>
      </c>
      <c r="VFA316" s="41">
        <v>40</v>
      </c>
      <c r="VFB316" s="46">
        <v>5.08</v>
      </c>
      <c r="VFC316" s="46">
        <v>4.5999999999999996</v>
      </c>
      <c r="VFD316" s="46">
        <v>0.28000000000000003</v>
      </c>
      <c r="VFE316" s="46">
        <v>63</v>
      </c>
      <c r="VFF316" s="46"/>
      <c r="VFG316" s="41">
        <v>209</v>
      </c>
      <c r="VFH316" s="42" t="s">
        <v>47</v>
      </c>
      <c r="VFI316" s="41">
        <v>40</v>
      </c>
      <c r="VFJ316" s="46">
        <v>5.08</v>
      </c>
      <c r="VFK316" s="46">
        <v>4.5999999999999996</v>
      </c>
      <c r="VFL316" s="46">
        <v>0.28000000000000003</v>
      </c>
      <c r="VFM316" s="46">
        <v>63</v>
      </c>
      <c r="VFN316" s="46"/>
      <c r="VFO316" s="41">
        <v>209</v>
      </c>
      <c r="VFP316" s="42" t="s">
        <v>47</v>
      </c>
      <c r="VFQ316" s="41">
        <v>40</v>
      </c>
      <c r="VFR316" s="46">
        <v>5.08</v>
      </c>
      <c r="VFS316" s="46">
        <v>4.5999999999999996</v>
      </c>
      <c r="VFT316" s="46">
        <v>0.28000000000000003</v>
      </c>
      <c r="VFU316" s="46">
        <v>63</v>
      </c>
      <c r="VFV316" s="46"/>
      <c r="VFW316" s="41">
        <v>209</v>
      </c>
      <c r="VFX316" s="42" t="s">
        <v>47</v>
      </c>
      <c r="VFY316" s="41">
        <v>40</v>
      </c>
      <c r="VFZ316" s="46">
        <v>5.08</v>
      </c>
      <c r="VGA316" s="46">
        <v>4.5999999999999996</v>
      </c>
      <c r="VGB316" s="46">
        <v>0.28000000000000003</v>
      </c>
      <c r="VGC316" s="46">
        <v>63</v>
      </c>
      <c r="VGD316" s="46"/>
      <c r="VGE316" s="41">
        <v>209</v>
      </c>
      <c r="VGF316" s="42" t="s">
        <v>47</v>
      </c>
      <c r="VGG316" s="41">
        <v>40</v>
      </c>
      <c r="VGH316" s="46">
        <v>5.08</v>
      </c>
      <c r="VGI316" s="46">
        <v>4.5999999999999996</v>
      </c>
      <c r="VGJ316" s="46">
        <v>0.28000000000000003</v>
      </c>
      <c r="VGK316" s="46">
        <v>63</v>
      </c>
      <c r="VGL316" s="46"/>
      <c r="VGM316" s="41">
        <v>209</v>
      </c>
      <c r="VGN316" s="42" t="s">
        <v>47</v>
      </c>
      <c r="VGO316" s="41">
        <v>40</v>
      </c>
      <c r="VGP316" s="46">
        <v>5.08</v>
      </c>
      <c r="VGQ316" s="46">
        <v>4.5999999999999996</v>
      </c>
      <c r="VGR316" s="46">
        <v>0.28000000000000003</v>
      </c>
      <c r="VGS316" s="46">
        <v>63</v>
      </c>
      <c r="VGT316" s="46"/>
      <c r="VGU316" s="41">
        <v>209</v>
      </c>
      <c r="VGV316" s="42" t="s">
        <v>47</v>
      </c>
      <c r="VGW316" s="41">
        <v>40</v>
      </c>
      <c r="VGX316" s="46">
        <v>5.08</v>
      </c>
      <c r="VGY316" s="46">
        <v>4.5999999999999996</v>
      </c>
      <c r="VGZ316" s="46">
        <v>0.28000000000000003</v>
      </c>
      <c r="VHA316" s="46">
        <v>63</v>
      </c>
      <c r="VHB316" s="46"/>
      <c r="VHC316" s="41">
        <v>209</v>
      </c>
      <c r="VHD316" s="42" t="s">
        <v>47</v>
      </c>
      <c r="VHE316" s="41">
        <v>40</v>
      </c>
      <c r="VHF316" s="46">
        <v>5.08</v>
      </c>
      <c r="VHG316" s="46">
        <v>4.5999999999999996</v>
      </c>
      <c r="VHH316" s="46">
        <v>0.28000000000000003</v>
      </c>
      <c r="VHI316" s="46">
        <v>63</v>
      </c>
      <c r="VHJ316" s="46"/>
      <c r="VHK316" s="41">
        <v>209</v>
      </c>
      <c r="VHL316" s="42" t="s">
        <v>47</v>
      </c>
      <c r="VHM316" s="41">
        <v>40</v>
      </c>
      <c r="VHN316" s="46">
        <v>5.08</v>
      </c>
      <c r="VHO316" s="46">
        <v>4.5999999999999996</v>
      </c>
      <c r="VHP316" s="46">
        <v>0.28000000000000003</v>
      </c>
      <c r="VHQ316" s="46">
        <v>63</v>
      </c>
      <c r="VHR316" s="46"/>
      <c r="VHS316" s="41">
        <v>209</v>
      </c>
      <c r="VHT316" s="42" t="s">
        <v>47</v>
      </c>
      <c r="VHU316" s="41">
        <v>40</v>
      </c>
      <c r="VHV316" s="46">
        <v>5.08</v>
      </c>
      <c r="VHW316" s="46">
        <v>4.5999999999999996</v>
      </c>
      <c r="VHX316" s="46">
        <v>0.28000000000000003</v>
      </c>
      <c r="VHY316" s="46">
        <v>63</v>
      </c>
      <c r="VHZ316" s="46"/>
      <c r="VIA316" s="41">
        <v>209</v>
      </c>
      <c r="VIB316" s="42" t="s">
        <v>47</v>
      </c>
      <c r="VIC316" s="41">
        <v>40</v>
      </c>
      <c r="VID316" s="46">
        <v>5.08</v>
      </c>
      <c r="VIE316" s="46">
        <v>4.5999999999999996</v>
      </c>
      <c r="VIF316" s="46">
        <v>0.28000000000000003</v>
      </c>
      <c r="VIG316" s="46">
        <v>63</v>
      </c>
      <c r="VIH316" s="46"/>
      <c r="VII316" s="41">
        <v>209</v>
      </c>
      <c r="VIJ316" s="42" t="s">
        <v>47</v>
      </c>
      <c r="VIK316" s="41">
        <v>40</v>
      </c>
      <c r="VIL316" s="46">
        <v>5.08</v>
      </c>
      <c r="VIM316" s="46">
        <v>4.5999999999999996</v>
      </c>
      <c r="VIN316" s="46">
        <v>0.28000000000000003</v>
      </c>
      <c r="VIO316" s="46">
        <v>63</v>
      </c>
      <c r="VIP316" s="46"/>
      <c r="VIQ316" s="41">
        <v>209</v>
      </c>
      <c r="VIR316" s="42" t="s">
        <v>47</v>
      </c>
      <c r="VIS316" s="41">
        <v>40</v>
      </c>
      <c r="VIT316" s="46">
        <v>5.08</v>
      </c>
      <c r="VIU316" s="46">
        <v>4.5999999999999996</v>
      </c>
      <c r="VIV316" s="46">
        <v>0.28000000000000003</v>
      </c>
      <c r="VIW316" s="46">
        <v>63</v>
      </c>
      <c r="VIX316" s="46"/>
      <c r="VIY316" s="41">
        <v>209</v>
      </c>
      <c r="VIZ316" s="42" t="s">
        <v>47</v>
      </c>
      <c r="VJA316" s="41">
        <v>40</v>
      </c>
      <c r="VJB316" s="46">
        <v>5.08</v>
      </c>
      <c r="VJC316" s="46">
        <v>4.5999999999999996</v>
      </c>
      <c r="VJD316" s="46">
        <v>0.28000000000000003</v>
      </c>
      <c r="VJE316" s="46">
        <v>63</v>
      </c>
      <c r="VJF316" s="46"/>
      <c r="VJG316" s="41">
        <v>209</v>
      </c>
      <c r="VJH316" s="42" t="s">
        <v>47</v>
      </c>
      <c r="VJI316" s="41">
        <v>40</v>
      </c>
      <c r="VJJ316" s="46">
        <v>5.08</v>
      </c>
      <c r="VJK316" s="46">
        <v>4.5999999999999996</v>
      </c>
      <c r="VJL316" s="46">
        <v>0.28000000000000003</v>
      </c>
      <c r="VJM316" s="46">
        <v>63</v>
      </c>
      <c r="VJN316" s="46"/>
      <c r="VJO316" s="41">
        <v>209</v>
      </c>
      <c r="VJP316" s="42" t="s">
        <v>47</v>
      </c>
      <c r="VJQ316" s="41">
        <v>40</v>
      </c>
      <c r="VJR316" s="46">
        <v>5.08</v>
      </c>
      <c r="VJS316" s="46">
        <v>4.5999999999999996</v>
      </c>
      <c r="VJT316" s="46">
        <v>0.28000000000000003</v>
      </c>
      <c r="VJU316" s="46">
        <v>63</v>
      </c>
      <c r="VJV316" s="46"/>
      <c r="VJW316" s="41">
        <v>209</v>
      </c>
      <c r="VJX316" s="42" t="s">
        <v>47</v>
      </c>
      <c r="VJY316" s="41">
        <v>40</v>
      </c>
      <c r="VJZ316" s="46">
        <v>5.08</v>
      </c>
      <c r="VKA316" s="46">
        <v>4.5999999999999996</v>
      </c>
      <c r="VKB316" s="46">
        <v>0.28000000000000003</v>
      </c>
      <c r="VKC316" s="46">
        <v>63</v>
      </c>
      <c r="VKD316" s="46"/>
      <c r="VKE316" s="41">
        <v>209</v>
      </c>
      <c r="VKF316" s="42" t="s">
        <v>47</v>
      </c>
      <c r="VKG316" s="41">
        <v>40</v>
      </c>
      <c r="VKH316" s="46">
        <v>5.08</v>
      </c>
      <c r="VKI316" s="46">
        <v>4.5999999999999996</v>
      </c>
      <c r="VKJ316" s="46">
        <v>0.28000000000000003</v>
      </c>
      <c r="VKK316" s="46">
        <v>63</v>
      </c>
      <c r="VKL316" s="46"/>
      <c r="VKM316" s="41">
        <v>209</v>
      </c>
      <c r="VKN316" s="42" t="s">
        <v>47</v>
      </c>
      <c r="VKO316" s="41">
        <v>40</v>
      </c>
      <c r="VKP316" s="46">
        <v>5.08</v>
      </c>
      <c r="VKQ316" s="46">
        <v>4.5999999999999996</v>
      </c>
      <c r="VKR316" s="46">
        <v>0.28000000000000003</v>
      </c>
      <c r="VKS316" s="46">
        <v>63</v>
      </c>
      <c r="VKT316" s="46"/>
      <c r="VKU316" s="41">
        <v>209</v>
      </c>
      <c r="VKV316" s="42" t="s">
        <v>47</v>
      </c>
      <c r="VKW316" s="41">
        <v>40</v>
      </c>
      <c r="VKX316" s="46">
        <v>5.08</v>
      </c>
      <c r="VKY316" s="46">
        <v>4.5999999999999996</v>
      </c>
      <c r="VKZ316" s="46">
        <v>0.28000000000000003</v>
      </c>
      <c r="VLA316" s="46">
        <v>63</v>
      </c>
      <c r="VLB316" s="46"/>
      <c r="VLC316" s="41">
        <v>209</v>
      </c>
      <c r="VLD316" s="42" t="s">
        <v>47</v>
      </c>
      <c r="VLE316" s="41">
        <v>40</v>
      </c>
      <c r="VLF316" s="46">
        <v>5.08</v>
      </c>
      <c r="VLG316" s="46">
        <v>4.5999999999999996</v>
      </c>
      <c r="VLH316" s="46">
        <v>0.28000000000000003</v>
      </c>
      <c r="VLI316" s="46">
        <v>63</v>
      </c>
      <c r="VLJ316" s="46"/>
      <c r="VLK316" s="41">
        <v>209</v>
      </c>
      <c r="VLL316" s="42" t="s">
        <v>47</v>
      </c>
      <c r="VLM316" s="41">
        <v>40</v>
      </c>
      <c r="VLN316" s="46">
        <v>5.08</v>
      </c>
      <c r="VLO316" s="46">
        <v>4.5999999999999996</v>
      </c>
      <c r="VLP316" s="46">
        <v>0.28000000000000003</v>
      </c>
      <c r="VLQ316" s="46">
        <v>63</v>
      </c>
      <c r="VLR316" s="46"/>
      <c r="VLS316" s="41">
        <v>209</v>
      </c>
      <c r="VLT316" s="42" t="s">
        <v>47</v>
      </c>
      <c r="VLU316" s="41">
        <v>40</v>
      </c>
      <c r="VLV316" s="46">
        <v>5.08</v>
      </c>
      <c r="VLW316" s="46">
        <v>4.5999999999999996</v>
      </c>
      <c r="VLX316" s="46">
        <v>0.28000000000000003</v>
      </c>
      <c r="VLY316" s="46">
        <v>63</v>
      </c>
      <c r="VLZ316" s="46"/>
      <c r="VMA316" s="41">
        <v>209</v>
      </c>
      <c r="VMB316" s="42" t="s">
        <v>47</v>
      </c>
      <c r="VMC316" s="41">
        <v>40</v>
      </c>
      <c r="VMD316" s="46">
        <v>5.08</v>
      </c>
      <c r="VME316" s="46">
        <v>4.5999999999999996</v>
      </c>
      <c r="VMF316" s="46">
        <v>0.28000000000000003</v>
      </c>
      <c r="VMG316" s="46">
        <v>63</v>
      </c>
      <c r="VMH316" s="46"/>
      <c r="VMI316" s="41">
        <v>209</v>
      </c>
      <c r="VMJ316" s="42" t="s">
        <v>47</v>
      </c>
      <c r="VMK316" s="41">
        <v>40</v>
      </c>
      <c r="VML316" s="46">
        <v>5.08</v>
      </c>
      <c r="VMM316" s="46">
        <v>4.5999999999999996</v>
      </c>
      <c r="VMN316" s="46">
        <v>0.28000000000000003</v>
      </c>
      <c r="VMO316" s="46">
        <v>63</v>
      </c>
      <c r="VMP316" s="46"/>
      <c r="VMQ316" s="41">
        <v>209</v>
      </c>
      <c r="VMR316" s="42" t="s">
        <v>47</v>
      </c>
      <c r="VMS316" s="41">
        <v>40</v>
      </c>
      <c r="VMT316" s="46">
        <v>5.08</v>
      </c>
      <c r="VMU316" s="46">
        <v>4.5999999999999996</v>
      </c>
      <c r="VMV316" s="46">
        <v>0.28000000000000003</v>
      </c>
      <c r="VMW316" s="46">
        <v>63</v>
      </c>
      <c r="VMX316" s="46"/>
      <c r="VMY316" s="41">
        <v>209</v>
      </c>
      <c r="VMZ316" s="42" t="s">
        <v>47</v>
      </c>
      <c r="VNA316" s="41">
        <v>40</v>
      </c>
      <c r="VNB316" s="46">
        <v>5.08</v>
      </c>
      <c r="VNC316" s="46">
        <v>4.5999999999999996</v>
      </c>
      <c r="VND316" s="46">
        <v>0.28000000000000003</v>
      </c>
      <c r="VNE316" s="46">
        <v>63</v>
      </c>
      <c r="VNF316" s="46"/>
      <c r="VNG316" s="41">
        <v>209</v>
      </c>
      <c r="VNH316" s="42" t="s">
        <v>47</v>
      </c>
      <c r="VNI316" s="41">
        <v>40</v>
      </c>
      <c r="VNJ316" s="46">
        <v>5.08</v>
      </c>
      <c r="VNK316" s="46">
        <v>4.5999999999999996</v>
      </c>
      <c r="VNL316" s="46">
        <v>0.28000000000000003</v>
      </c>
      <c r="VNM316" s="46">
        <v>63</v>
      </c>
      <c r="VNN316" s="46"/>
      <c r="VNO316" s="41">
        <v>209</v>
      </c>
      <c r="VNP316" s="42" t="s">
        <v>47</v>
      </c>
      <c r="VNQ316" s="41">
        <v>40</v>
      </c>
      <c r="VNR316" s="46">
        <v>5.08</v>
      </c>
      <c r="VNS316" s="46">
        <v>4.5999999999999996</v>
      </c>
      <c r="VNT316" s="46">
        <v>0.28000000000000003</v>
      </c>
      <c r="VNU316" s="46">
        <v>63</v>
      </c>
      <c r="VNV316" s="46"/>
      <c r="VNW316" s="41">
        <v>209</v>
      </c>
      <c r="VNX316" s="42" t="s">
        <v>47</v>
      </c>
      <c r="VNY316" s="41">
        <v>40</v>
      </c>
      <c r="VNZ316" s="46">
        <v>5.08</v>
      </c>
      <c r="VOA316" s="46">
        <v>4.5999999999999996</v>
      </c>
      <c r="VOB316" s="46">
        <v>0.28000000000000003</v>
      </c>
      <c r="VOC316" s="46">
        <v>63</v>
      </c>
      <c r="VOD316" s="46"/>
      <c r="VOE316" s="41">
        <v>209</v>
      </c>
      <c r="VOF316" s="42" t="s">
        <v>47</v>
      </c>
      <c r="VOG316" s="41">
        <v>40</v>
      </c>
      <c r="VOH316" s="46">
        <v>5.08</v>
      </c>
      <c r="VOI316" s="46">
        <v>4.5999999999999996</v>
      </c>
      <c r="VOJ316" s="46">
        <v>0.28000000000000003</v>
      </c>
      <c r="VOK316" s="46">
        <v>63</v>
      </c>
      <c r="VOL316" s="46"/>
      <c r="VOM316" s="41">
        <v>209</v>
      </c>
      <c r="VON316" s="42" t="s">
        <v>47</v>
      </c>
      <c r="VOO316" s="41">
        <v>40</v>
      </c>
      <c r="VOP316" s="46">
        <v>5.08</v>
      </c>
      <c r="VOQ316" s="46">
        <v>4.5999999999999996</v>
      </c>
      <c r="VOR316" s="46">
        <v>0.28000000000000003</v>
      </c>
      <c r="VOS316" s="46">
        <v>63</v>
      </c>
      <c r="VOT316" s="46"/>
      <c r="VOU316" s="41">
        <v>209</v>
      </c>
      <c r="VOV316" s="42" t="s">
        <v>47</v>
      </c>
      <c r="VOW316" s="41">
        <v>40</v>
      </c>
      <c r="VOX316" s="46">
        <v>5.08</v>
      </c>
      <c r="VOY316" s="46">
        <v>4.5999999999999996</v>
      </c>
      <c r="VOZ316" s="46">
        <v>0.28000000000000003</v>
      </c>
      <c r="VPA316" s="46">
        <v>63</v>
      </c>
      <c r="VPB316" s="46"/>
      <c r="VPC316" s="41">
        <v>209</v>
      </c>
      <c r="VPD316" s="42" t="s">
        <v>47</v>
      </c>
      <c r="VPE316" s="41">
        <v>40</v>
      </c>
      <c r="VPF316" s="46">
        <v>5.08</v>
      </c>
      <c r="VPG316" s="46">
        <v>4.5999999999999996</v>
      </c>
      <c r="VPH316" s="46">
        <v>0.28000000000000003</v>
      </c>
      <c r="VPI316" s="46">
        <v>63</v>
      </c>
      <c r="VPJ316" s="46"/>
      <c r="VPK316" s="41">
        <v>209</v>
      </c>
      <c r="VPL316" s="42" t="s">
        <v>47</v>
      </c>
      <c r="VPM316" s="41">
        <v>40</v>
      </c>
      <c r="VPN316" s="46">
        <v>5.08</v>
      </c>
      <c r="VPO316" s="46">
        <v>4.5999999999999996</v>
      </c>
      <c r="VPP316" s="46">
        <v>0.28000000000000003</v>
      </c>
      <c r="VPQ316" s="46">
        <v>63</v>
      </c>
      <c r="VPR316" s="46"/>
      <c r="VPS316" s="41">
        <v>209</v>
      </c>
      <c r="VPT316" s="42" t="s">
        <v>47</v>
      </c>
      <c r="VPU316" s="41">
        <v>40</v>
      </c>
      <c r="VPV316" s="46">
        <v>5.08</v>
      </c>
      <c r="VPW316" s="46">
        <v>4.5999999999999996</v>
      </c>
      <c r="VPX316" s="46">
        <v>0.28000000000000003</v>
      </c>
      <c r="VPY316" s="46">
        <v>63</v>
      </c>
      <c r="VPZ316" s="46"/>
      <c r="VQA316" s="41">
        <v>209</v>
      </c>
      <c r="VQB316" s="42" t="s">
        <v>47</v>
      </c>
      <c r="VQC316" s="41">
        <v>40</v>
      </c>
      <c r="VQD316" s="46">
        <v>5.08</v>
      </c>
      <c r="VQE316" s="46">
        <v>4.5999999999999996</v>
      </c>
      <c r="VQF316" s="46">
        <v>0.28000000000000003</v>
      </c>
      <c r="VQG316" s="46">
        <v>63</v>
      </c>
      <c r="VQH316" s="46"/>
      <c r="VQI316" s="41">
        <v>209</v>
      </c>
      <c r="VQJ316" s="42" t="s">
        <v>47</v>
      </c>
      <c r="VQK316" s="41">
        <v>40</v>
      </c>
      <c r="VQL316" s="46">
        <v>5.08</v>
      </c>
      <c r="VQM316" s="46">
        <v>4.5999999999999996</v>
      </c>
      <c r="VQN316" s="46">
        <v>0.28000000000000003</v>
      </c>
      <c r="VQO316" s="46">
        <v>63</v>
      </c>
      <c r="VQP316" s="46"/>
      <c r="VQQ316" s="41">
        <v>209</v>
      </c>
      <c r="VQR316" s="42" t="s">
        <v>47</v>
      </c>
      <c r="VQS316" s="41">
        <v>40</v>
      </c>
      <c r="VQT316" s="46">
        <v>5.08</v>
      </c>
      <c r="VQU316" s="46">
        <v>4.5999999999999996</v>
      </c>
      <c r="VQV316" s="46">
        <v>0.28000000000000003</v>
      </c>
      <c r="VQW316" s="46">
        <v>63</v>
      </c>
      <c r="VQX316" s="46"/>
      <c r="VQY316" s="41">
        <v>209</v>
      </c>
      <c r="VQZ316" s="42" t="s">
        <v>47</v>
      </c>
      <c r="VRA316" s="41">
        <v>40</v>
      </c>
      <c r="VRB316" s="46">
        <v>5.08</v>
      </c>
      <c r="VRC316" s="46">
        <v>4.5999999999999996</v>
      </c>
      <c r="VRD316" s="46">
        <v>0.28000000000000003</v>
      </c>
      <c r="VRE316" s="46">
        <v>63</v>
      </c>
      <c r="VRF316" s="46"/>
      <c r="VRG316" s="41">
        <v>209</v>
      </c>
      <c r="VRH316" s="42" t="s">
        <v>47</v>
      </c>
      <c r="VRI316" s="41">
        <v>40</v>
      </c>
      <c r="VRJ316" s="46">
        <v>5.08</v>
      </c>
      <c r="VRK316" s="46">
        <v>4.5999999999999996</v>
      </c>
      <c r="VRL316" s="46">
        <v>0.28000000000000003</v>
      </c>
      <c r="VRM316" s="46">
        <v>63</v>
      </c>
      <c r="VRN316" s="46"/>
      <c r="VRO316" s="41">
        <v>209</v>
      </c>
      <c r="VRP316" s="42" t="s">
        <v>47</v>
      </c>
      <c r="VRQ316" s="41">
        <v>40</v>
      </c>
      <c r="VRR316" s="46">
        <v>5.08</v>
      </c>
      <c r="VRS316" s="46">
        <v>4.5999999999999996</v>
      </c>
      <c r="VRT316" s="46">
        <v>0.28000000000000003</v>
      </c>
      <c r="VRU316" s="46">
        <v>63</v>
      </c>
      <c r="VRV316" s="46"/>
      <c r="VRW316" s="41">
        <v>209</v>
      </c>
      <c r="VRX316" s="42" t="s">
        <v>47</v>
      </c>
      <c r="VRY316" s="41">
        <v>40</v>
      </c>
      <c r="VRZ316" s="46">
        <v>5.08</v>
      </c>
      <c r="VSA316" s="46">
        <v>4.5999999999999996</v>
      </c>
      <c r="VSB316" s="46">
        <v>0.28000000000000003</v>
      </c>
      <c r="VSC316" s="46">
        <v>63</v>
      </c>
      <c r="VSD316" s="46"/>
      <c r="VSE316" s="41">
        <v>209</v>
      </c>
      <c r="VSF316" s="42" t="s">
        <v>47</v>
      </c>
      <c r="VSG316" s="41">
        <v>40</v>
      </c>
      <c r="VSH316" s="46">
        <v>5.08</v>
      </c>
      <c r="VSI316" s="46">
        <v>4.5999999999999996</v>
      </c>
      <c r="VSJ316" s="46">
        <v>0.28000000000000003</v>
      </c>
      <c r="VSK316" s="46">
        <v>63</v>
      </c>
      <c r="VSL316" s="46"/>
      <c r="VSM316" s="41">
        <v>209</v>
      </c>
      <c r="VSN316" s="42" t="s">
        <v>47</v>
      </c>
      <c r="VSO316" s="41">
        <v>40</v>
      </c>
      <c r="VSP316" s="46">
        <v>5.08</v>
      </c>
      <c r="VSQ316" s="46">
        <v>4.5999999999999996</v>
      </c>
      <c r="VSR316" s="46">
        <v>0.28000000000000003</v>
      </c>
      <c r="VSS316" s="46">
        <v>63</v>
      </c>
      <c r="VST316" s="46"/>
      <c r="VSU316" s="41">
        <v>209</v>
      </c>
      <c r="VSV316" s="42" t="s">
        <v>47</v>
      </c>
      <c r="VSW316" s="41">
        <v>40</v>
      </c>
      <c r="VSX316" s="46">
        <v>5.08</v>
      </c>
      <c r="VSY316" s="46">
        <v>4.5999999999999996</v>
      </c>
      <c r="VSZ316" s="46">
        <v>0.28000000000000003</v>
      </c>
      <c r="VTA316" s="46">
        <v>63</v>
      </c>
      <c r="VTB316" s="46"/>
      <c r="VTC316" s="41">
        <v>209</v>
      </c>
      <c r="VTD316" s="42" t="s">
        <v>47</v>
      </c>
      <c r="VTE316" s="41">
        <v>40</v>
      </c>
      <c r="VTF316" s="46">
        <v>5.08</v>
      </c>
      <c r="VTG316" s="46">
        <v>4.5999999999999996</v>
      </c>
      <c r="VTH316" s="46">
        <v>0.28000000000000003</v>
      </c>
      <c r="VTI316" s="46">
        <v>63</v>
      </c>
      <c r="VTJ316" s="46"/>
      <c r="VTK316" s="41">
        <v>209</v>
      </c>
      <c r="VTL316" s="42" t="s">
        <v>47</v>
      </c>
      <c r="VTM316" s="41">
        <v>40</v>
      </c>
      <c r="VTN316" s="46">
        <v>5.08</v>
      </c>
      <c r="VTO316" s="46">
        <v>4.5999999999999996</v>
      </c>
      <c r="VTP316" s="46">
        <v>0.28000000000000003</v>
      </c>
      <c r="VTQ316" s="46">
        <v>63</v>
      </c>
      <c r="VTR316" s="46"/>
      <c r="VTS316" s="41">
        <v>209</v>
      </c>
      <c r="VTT316" s="42" t="s">
        <v>47</v>
      </c>
      <c r="VTU316" s="41">
        <v>40</v>
      </c>
      <c r="VTV316" s="46">
        <v>5.08</v>
      </c>
      <c r="VTW316" s="46">
        <v>4.5999999999999996</v>
      </c>
      <c r="VTX316" s="46">
        <v>0.28000000000000003</v>
      </c>
      <c r="VTY316" s="46">
        <v>63</v>
      </c>
      <c r="VTZ316" s="46"/>
      <c r="VUA316" s="41">
        <v>209</v>
      </c>
      <c r="VUB316" s="42" t="s">
        <v>47</v>
      </c>
      <c r="VUC316" s="41">
        <v>40</v>
      </c>
      <c r="VUD316" s="46">
        <v>5.08</v>
      </c>
      <c r="VUE316" s="46">
        <v>4.5999999999999996</v>
      </c>
      <c r="VUF316" s="46">
        <v>0.28000000000000003</v>
      </c>
      <c r="VUG316" s="46">
        <v>63</v>
      </c>
      <c r="VUH316" s="46"/>
      <c r="VUI316" s="41">
        <v>209</v>
      </c>
      <c r="VUJ316" s="42" t="s">
        <v>47</v>
      </c>
      <c r="VUK316" s="41">
        <v>40</v>
      </c>
      <c r="VUL316" s="46">
        <v>5.08</v>
      </c>
      <c r="VUM316" s="46">
        <v>4.5999999999999996</v>
      </c>
      <c r="VUN316" s="46">
        <v>0.28000000000000003</v>
      </c>
      <c r="VUO316" s="46">
        <v>63</v>
      </c>
      <c r="VUP316" s="46"/>
      <c r="VUQ316" s="41">
        <v>209</v>
      </c>
      <c r="VUR316" s="42" t="s">
        <v>47</v>
      </c>
      <c r="VUS316" s="41">
        <v>40</v>
      </c>
      <c r="VUT316" s="46">
        <v>5.08</v>
      </c>
      <c r="VUU316" s="46">
        <v>4.5999999999999996</v>
      </c>
      <c r="VUV316" s="46">
        <v>0.28000000000000003</v>
      </c>
      <c r="VUW316" s="46">
        <v>63</v>
      </c>
      <c r="VUX316" s="46"/>
      <c r="VUY316" s="41">
        <v>209</v>
      </c>
      <c r="VUZ316" s="42" t="s">
        <v>47</v>
      </c>
      <c r="VVA316" s="41">
        <v>40</v>
      </c>
      <c r="VVB316" s="46">
        <v>5.08</v>
      </c>
      <c r="VVC316" s="46">
        <v>4.5999999999999996</v>
      </c>
      <c r="VVD316" s="46">
        <v>0.28000000000000003</v>
      </c>
      <c r="VVE316" s="46">
        <v>63</v>
      </c>
      <c r="VVF316" s="46"/>
      <c r="VVG316" s="41">
        <v>209</v>
      </c>
      <c r="VVH316" s="42" t="s">
        <v>47</v>
      </c>
      <c r="VVI316" s="41">
        <v>40</v>
      </c>
      <c r="VVJ316" s="46">
        <v>5.08</v>
      </c>
      <c r="VVK316" s="46">
        <v>4.5999999999999996</v>
      </c>
      <c r="VVL316" s="46">
        <v>0.28000000000000003</v>
      </c>
      <c r="VVM316" s="46">
        <v>63</v>
      </c>
      <c r="VVN316" s="46"/>
      <c r="VVO316" s="41">
        <v>209</v>
      </c>
      <c r="VVP316" s="42" t="s">
        <v>47</v>
      </c>
      <c r="VVQ316" s="41">
        <v>40</v>
      </c>
      <c r="VVR316" s="46">
        <v>5.08</v>
      </c>
      <c r="VVS316" s="46">
        <v>4.5999999999999996</v>
      </c>
      <c r="VVT316" s="46">
        <v>0.28000000000000003</v>
      </c>
      <c r="VVU316" s="46">
        <v>63</v>
      </c>
      <c r="VVV316" s="46"/>
      <c r="VVW316" s="41">
        <v>209</v>
      </c>
      <c r="VVX316" s="42" t="s">
        <v>47</v>
      </c>
      <c r="VVY316" s="41">
        <v>40</v>
      </c>
      <c r="VVZ316" s="46">
        <v>5.08</v>
      </c>
      <c r="VWA316" s="46">
        <v>4.5999999999999996</v>
      </c>
      <c r="VWB316" s="46">
        <v>0.28000000000000003</v>
      </c>
      <c r="VWC316" s="46">
        <v>63</v>
      </c>
      <c r="VWD316" s="46"/>
      <c r="VWE316" s="41">
        <v>209</v>
      </c>
      <c r="VWF316" s="42" t="s">
        <v>47</v>
      </c>
      <c r="VWG316" s="41">
        <v>40</v>
      </c>
      <c r="VWH316" s="46">
        <v>5.08</v>
      </c>
      <c r="VWI316" s="46">
        <v>4.5999999999999996</v>
      </c>
      <c r="VWJ316" s="46">
        <v>0.28000000000000003</v>
      </c>
      <c r="VWK316" s="46">
        <v>63</v>
      </c>
      <c r="VWL316" s="46"/>
      <c r="VWM316" s="41">
        <v>209</v>
      </c>
      <c r="VWN316" s="42" t="s">
        <v>47</v>
      </c>
      <c r="VWO316" s="41">
        <v>40</v>
      </c>
      <c r="VWP316" s="46">
        <v>5.08</v>
      </c>
      <c r="VWQ316" s="46">
        <v>4.5999999999999996</v>
      </c>
      <c r="VWR316" s="46">
        <v>0.28000000000000003</v>
      </c>
      <c r="VWS316" s="46">
        <v>63</v>
      </c>
      <c r="VWT316" s="46"/>
      <c r="VWU316" s="41">
        <v>209</v>
      </c>
      <c r="VWV316" s="42" t="s">
        <v>47</v>
      </c>
      <c r="VWW316" s="41">
        <v>40</v>
      </c>
      <c r="VWX316" s="46">
        <v>5.08</v>
      </c>
      <c r="VWY316" s="46">
        <v>4.5999999999999996</v>
      </c>
      <c r="VWZ316" s="46">
        <v>0.28000000000000003</v>
      </c>
      <c r="VXA316" s="46">
        <v>63</v>
      </c>
      <c r="VXB316" s="46"/>
      <c r="VXC316" s="41">
        <v>209</v>
      </c>
      <c r="VXD316" s="42" t="s">
        <v>47</v>
      </c>
      <c r="VXE316" s="41">
        <v>40</v>
      </c>
      <c r="VXF316" s="46">
        <v>5.08</v>
      </c>
      <c r="VXG316" s="46">
        <v>4.5999999999999996</v>
      </c>
      <c r="VXH316" s="46">
        <v>0.28000000000000003</v>
      </c>
      <c r="VXI316" s="46">
        <v>63</v>
      </c>
      <c r="VXJ316" s="46"/>
      <c r="VXK316" s="41">
        <v>209</v>
      </c>
      <c r="VXL316" s="42" t="s">
        <v>47</v>
      </c>
      <c r="VXM316" s="41">
        <v>40</v>
      </c>
      <c r="VXN316" s="46">
        <v>5.08</v>
      </c>
      <c r="VXO316" s="46">
        <v>4.5999999999999996</v>
      </c>
      <c r="VXP316" s="46">
        <v>0.28000000000000003</v>
      </c>
      <c r="VXQ316" s="46">
        <v>63</v>
      </c>
      <c r="VXR316" s="46"/>
      <c r="VXS316" s="41">
        <v>209</v>
      </c>
      <c r="VXT316" s="42" t="s">
        <v>47</v>
      </c>
      <c r="VXU316" s="41">
        <v>40</v>
      </c>
      <c r="VXV316" s="46">
        <v>5.08</v>
      </c>
      <c r="VXW316" s="46">
        <v>4.5999999999999996</v>
      </c>
      <c r="VXX316" s="46">
        <v>0.28000000000000003</v>
      </c>
      <c r="VXY316" s="46">
        <v>63</v>
      </c>
      <c r="VXZ316" s="46"/>
      <c r="VYA316" s="41">
        <v>209</v>
      </c>
      <c r="VYB316" s="42" t="s">
        <v>47</v>
      </c>
      <c r="VYC316" s="41">
        <v>40</v>
      </c>
      <c r="VYD316" s="46">
        <v>5.08</v>
      </c>
      <c r="VYE316" s="46">
        <v>4.5999999999999996</v>
      </c>
      <c r="VYF316" s="46">
        <v>0.28000000000000003</v>
      </c>
      <c r="VYG316" s="46">
        <v>63</v>
      </c>
      <c r="VYH316" s="46"/>
      <c r="VYI316" s="41">
        <v>209</v>
      </c>
      <c r="VYJ316" s="42" t="s">
        <v>47</v>
      </c>
      <c r="VYK316" s="41">
        <v>40</v>
      </c>
      <c r="VYL316" s="46">
        <v>5.08</v>
      </c>
      <c r="VYM316" s="46">
        <v>4.5999999999999996</v>
      </c>
      <c r="VYN316" s="46">
        <v>0.28000000000000003</v>
      </c>
      <c r="VYO316" s="46">
        <v>63</v>
      </c>
      <c r="VYP316" s="46"/>
      <c r="VYQ316" s="41">
        <v>209</v>
      </c>
      <c r="VYR316" s="42" t="s">
        <v>47</v>
      </c>
      <c r="VYS316" s="41">
        <v>40</v>
      </c>
      <c r="VYT316" s="46">
        <v>5.08</v>
      </c>
      <c r="VYU316" s="46">
        <v>4.5999999999999996</v>
      </c>
      <c r="VYV316" s="46">
        <v>0.28000000000000003</v>
      </c>
      <c r="VYW316" s="46">
        <v>63</v>
      </c>
      <c r="VYX316" s="46"/>
      <c r="VYY316" s="41">
        <v>209</v>
      </c>
      <c r="VYZ316" s="42" t="s">
        <v>47</v>
      </c>
      <c r="VZA316" s="41">
        <v>40</v>
      </c>
      <c r="VZB316" s="46">
        <v>5.08</v>
      </c>
      <c r="VZC316" s="46">
        <v>4.5999999999999996</v>
      </c>
      <c r="VZD316" s="46">
        <v>0.28000000000000003</v>
      </c>
      <c r="VZE316" s="46">
        <v>63</v>
      </c>
      <c r="VZF316" s="46"/>
      <c r="VZG316" s="41">
        <v>209</v>
      </c>
      <c r="VZH316" s="42" t="s">
        <v>47</v>
      </c>
      <c r="VZI316" s="41">
        <v>40</v>
      </c>
      <c r="VZJ316" s="46">
        <v>5.08</v>
      </c>
      <c r="VZK316" s="46">
        <v>4.5999999999999996</v>
      </c>
      <c r="VZL316" s="46">
        <v>0.28000000000000003</v>
      </c>
      <c r="VZM316" s="46">
        <v>63</v>
      </c>
      <c r="VZN316" s="46"/>
      <c r="VZO316" s="41">
        <v>209</v>
      </c>
      <c r="VZP316" s="42" t="s">
        <v>47</v>
      </c>
      <c r="VZQ316" s="41">
        <v>40</v>
      </c>
      <c r="VZR316" s="46">
        <v>5.08</v>
      </c>
      <c r="VZS316" s="46">
        <v>4.5999999999999996</v>
      </c>
      <c r="VZT316" s="46">
        <v>0.28000000000000003</v>
      </c>
      <c r="VZU316" s="46">
        <v>63</v>
      </c>
      <c r="VZV316" s="46"/>
      <c r="VZW316" s="41">
        <v>209</v>
      </c>
      <c r="VZX316" s="42" t="s">
        <v>47</v>
      </c>
      <c r="VZY316" s="41">
        <v>40</v>
      </c>
      <c r="VZZ316" s="46">
        <v>5.08</v>
      </c>
      <c r="WAA316" s="46">
        <v>4.5999999999999996</v>
      </c>
      <c r="WAB316" s="46">
        <v>0.28000000000000003</v>
      </c>
      <c r="WAC316" s="46">
        <v>63</v>
      </c>
      <c r="WAD316" s="46"/>
      <c r="WAE316" s="41">
        <v>209</v>
      </c>
      <c r="WAF316" s="42" t="s">
        <v>47</v>
      </c>
      <c r="WAG316" s="41">
        <v>40</v>
      </c>
      <c r="WAH316" s="46">
        <v>5.08</v>
      </c>
      <c r="WAI316" s="46">
        <v>4.5999999999999996</v>
      </c>
      <c r="WAJ316" s="46">
        <v>0.28000000000000003</v>
      </c>
      <c r="WAK316" s="46">
        <v>63</v>
      </c>
      <c r="WAL316" s="46"/>
      <c r="WAM316" s="41">
        <v>209</v>
      </c>
      <c r="WAN316" s="42" t="s">
        <v>47</v>
      </c>
      <c r="WAO316" s="41">
        <v>40</v>
      </c>
      <c r="WAP316" s="46">
        <v>5.08</v>
      </c>
      <c r="WAQ316" s="46">
        <v>4.5999999999999996</v>
      </c>
      <c r="WAR316" s="46">
        <v>0.28000000000000003</v>
      </c>
      <c r="WAS316" s="46">
        <v>63</v>
      </c>
      <c r="WAT316" s="46"/>
      <c r="WAU316" s="41">
        <v>209</v>
      </c>
      <c r="WAV316" s="42" t="s">
        <v>47</v>
      </c>
      <c r="WAW316" s="41">
        <v>40</v>
      </c>
      <c r="WAX316" s="46">
        <v>5.08</v>
      </c>
      <c r="WAY316" s="46">
        <v>4.5999999999999996</v>
      </c>
      <c r="WAZ316" s="46">
        <v>0.28000000000000003</v>
      </c>
      <c r="WBA316" s="46">
        <v>63</v>
      </c>
      <c r="WBB316" s="46"/>
      <c r="WBC316" s="41">
        <v>209</v>
      </c>
      <c r="WBD316" s="42" t="s">
        <v>47</v>
      </c>
      <c r="WBE316" s="41">
        <v>40</v>
      </c>
      <c r="WBF316" s="46">
        <v>5.08</v>
      </c>
      <c r="WBG316" s="46">
        <v>4.5999999999999996</v>
      </c>
      <c r="WBH316" s="46">
        <v>0.28000000000000003</v>
      </c>
      <c r="WBI316" s="46">
        <v>63</v>
      </c>
      <c r="WBJ316" s="46"/>
      <c r="WBK316" s="41">
        <v>209</v>
      </c>
      <c r="WBL316" s="42" t="s">
        <v>47</v>
      </c>
      <c r="WBM316" s="41">
        <v>40</v>
      </c>
      <c r="WBN316" s="46">
        <v>5.08</v>
      </c>
      <c r="WBO316" s="46">
        <v>4.5999999999999996</v>
      </c>
      <c r="WBP316" s="46">
        <v>0.28000000000000003</v>
      </c>
      <c r="WBQ316" s="46">
        <v>63</v>
      </c>
      <c r="WBR316" s="46"/>
      <c r="WBS316" s="41">
        <v>209</v>
      </c>
      <c r="WBT316" s="42" t="s">
        <v>47</v>
      </c>
      <c r="WBU316" s="41">
        <v>40</v>
      </c>
      <c r="WBV316" s="46">
        <v>5.08</v>
      </c>
      <c r="WBW316" s="46">
        <v>4.5999999999999996</v>
      </c>
      <c r="WBX316" s="46">
        <v>0.28000000000000003</v>
      </c>
      <c r="WBY316" s="46">
        <v>63</v>
      </c>
      <c r="WBZ316" s="46"/>
      <c r="WCA316" s="41">
        <v>209</v>
      </c>
      <c r="WCB316" s="42" t="s">
        <v>47</v>
      </c>
      <c r="WCC316" s="41">
        <v>40</v>
      </c>
      <c r="WCD316" s="46">
        <v>5.08</v>
      </c>
      <c r="WCE316" s="46">
        <v>4.5999999999999996</v>
      </c>
      <c r="WCF316" s="46">
        <v>0.28000000000000003</v>
      </c>
      <c r="WCG316" s="46">
        <v>63</v>
      </c>
      <c r="WCH316" s="46"/>
      <c r="WCI316" s="41">
        <v>209</v>
      </c>
      <c r="WCJ316" s="42" t="s">
        <v>47</v>
      </c>
      <c r="WCK316" s="41">
        <v>40</v>
      </c>
      <c r="WCL316" s="46">
        <v>5.08</v>
      </c>
      <c r="WCM316" s="46">
        <v>4.5999999999999996</v>
      </c>
      <c r="WCN316" s="46">
        <v>0.28000000000000003</v>
      </c>
      <c r="WCO316" s="46">
        <v>63</v>
      </c>
      <c r="WCP316" s="46"/>
      <c r="WCQ316" s="41">
        <v>209</v>
      </c>
      <c r="WCR316" s="42" t="s">
        <v>47</v>
      </c>
      <c r="WCS316" s="41">
        <v>40</v>
      </c>
      <c r="WCT316" s="46">
        <v>5.08</v>
      </c>
      <c r="WCU316" s="46">
        <v>4.5999999999999996</v>
      </c>
      <c r="WCV316" s="46">
        <v>0.28000000000000003</v>
      </c>
      <c r="WCW316" s="46">
        <v>63</v>
      </c>
      <c r="WCX316" s="46"/>
      <c r="WCY316" s="41">
        <v>209</v>
      </c>
      <c r="WCZ316" s="42" t="s">
        <v>47</v>
      </c>
      <c r="WDA316" s="41">
        <v>40</v>
      </c>
      <c r="WDB316" s="46">
        <v>5.08</v>
      </c>
      <c r="WDC316" s="46">
        <v>4.5999999999999996</v>
      </c>
      <c r="WDD316" s="46">
        <v>0.28000000000000003</v>
      </c>
      <c r="WDE316" s="46">
        <v>63</v>
      </c>
      <c r="WDF316" s="46"/>
      <c r="WDG316" s="41">
        <v>209</v>
      </c>
      <c r="WDH316" s="42" t="s">
        <v>47</v>
      </c>
      <c r="WDI316" s="41">
        <v>40</v>
      </c>
      <c r="WDJ316" s="46">
        <v>5.08</v>
      </c>
      <c r="WDK316" s="46">
        <v>4.5999999999999996</v>
      </c>
      <c r="WDL316" s="46">
        <v>0.28000000000000003</v>
      </c>
      <c r="WDM316" s="46">
        <v>63</v>
      </c>
      <c r="WDN316" s="46"/>
      <c r="WDO316" s="41">
        <v>209</v>
      </c>
      <c r="WDP316" s="42" t="s">
        <v>47</v>
      </c>
      <c r="WDQ316" s="41">
        <v>40</v>
      </c>
      <c r="WDR316" s="46">
        <v>5.08</v>
      </c>
      <c r="WDS316" s="46">
        <v>4.5999999999999996</v>
      </c>
      <c r="WDT316" s="46">
        <v>0.28000000000000003</v>
      </c>
      <c r="WDU316" s="46">
        <v>63</v>
      </c>
      <c r="WDV316" s="46"/>
      <c r="WDW316" s="41">
        <v>209</v>
      </c>
      <c r="WDX316" s="42" t="s">
        <v>47</v>
      </c>
      <c r="WDY316" s="41">
        <v>40</v>
      </c>
      <c r="WDZ316" s="46">
        <v>5.08</v>
      </c>
      <c r="WEA316" s="46">
        <v>4.5999999999999996</v>
      </c>
      <c r="WEB316" s="46">
        <v>0.28000000000000003</v>
      </c>
      <c r="WEC316" s="46">
        <v>63</v>
      </c>
      <c r="WED316" s="46"/>
      <c r="WEE316" s="41">
        <v>209</v>
      </c>
      <c r="WEF316" s="42" t="s">
        <v>47</v>
      </c>
      <c r="WEG316" s="41">
        <v>40</v>
      </c>
      <c r="WEH316" s="46">
        <v>5.08</v>
      </c>
      <c r="WEI316" s="46">
        <v>4.5999999999999996</v>
      </c>
      <c r="WEJ316" s="46">
        <v>0.28000000000000003</v>
      </c>
      <c r="WEK316" s="46">
        <v>63</v>
      </c>
      <c r="WEL316" s="46"/>
      <c r="WEM316" s="41">
        <v>209</v>
      </c>
      <c r="WEN316" s="42" t="s">
        <v>47</v>
      </c>
      <c r="WEO316" s="41">
        <v>40</v>
      </c>
      <c r="WEP316" s="46">
        <v>5.08</v>
      </c>
      <c r="WEQ316" s="46">
        <v>4.5999999999999996</v>
      </c>
      <c r="WER316" s="46">
        <v>0.28000000000000003</v>
      </c>
      <c r="WES316" s="46">
        <v>63</v>
      </c>
      <c r="WET316" s="46"/>
      <c r="WEU316" s="41">
        <v>209</v>
      </c>
      <c r="WEV316" s="42" t="s">
        <v>47</v>
      </c>
      <c r="WEW316" s="41">
        <v>40</v>
      </c>
      <c r="WEX316" s="46">
        <v>5.08</v>
      </c>
      <c r="WEY316" s="46">
        <v>4.5999999999999996</v>
      </c>
      <c r="WEZ316" s="46">
        <v>0.28000000000000003</v>
      </c>
      <c r="WFA316" s="46">
        <v>63</v>
      </c>
      <c r="WFB316" s="46"/>
      <c r="WFC316" s="41">
        <v>209</v>
      </c>
      <c r="WFD316" s="42" t="s">
        <v>47</v>
      </c>
      <c r="WFE316" s="41">
        <v>40</v>
      </c>
      <c r="WFF316" s="46">
        <v>5.08</v>
      </c>
      <c r="WFG316" s="46">
        <v>4.5999999999999996</v>
      </c>
      <c r="WFH316" s="46">
        <v>0.28000000000000003</v>
      </c>
      <c r="WFI316" s="46">
        <v>63</v>
      </c>
      <c r="WFJ316" s="46"/>
      <c r="WFK316" s="41">
        <v>209</v>
      </c>
      <c r="WFL316" s="42" t="s">
        <v>47</v>
      </c>
      <c r="WFM316" s="41">
        <v>40</v>
      </c>
      <c r="WFN316" s="46">
        <v>5.08</v>
      </c>
      <c r="WFO316" s="46">
        <v>4.5999999999999996</v>
      </c>
      <c r="WFP316" s="46">
        <v>0.28000000000000003</v>
      </c>
      <c r="WFQ316" s="46">
        <v>63</v>
      </c>
      <c r="WFR316" s="46"/>
      <c r="WFS316" s="41">
        <v>209</v>
      </c>
      <c r="WFT316" s="42" t="s">
        <v>47</v>
      </c>
      <c r="WFU316" s="41">
        <v>40</v>
      </c>
      <c r="WFV316" s="46">
        <v>5.08</v>
      </c>
      <c r="WFW316" s="46">
        <v>4.5999999999999996</v>
      </c>
      <c r="WFX316" s="46">
        <v>0.28000000000000003</v>
      </c>
      <c r="WFY316" s="46">
        <v>63</v>
      </c>
      <c r="WFZ316" s="46"/>
      <c r="WGA316" s="41">
        <v>209</v>
      </c>
      <c r="WGB316" s="42" t="s">
        <v>47</v>
      </c>
      <c r="WGC316" s="41">
        <v>40</v>
      </c>
      <c r="WGD316" s="46">
        <v>5.08</v>
      </c>
      <c r="WGE316" s="46">
        <v>4.5999999999999996</v>
      </c>
      <c r="WGF316" s="46">
        <v>0.28000000000000003</v>
      </c>
      <c r="WGG316" s="46">
        <v>63</v>
      </c>
      <c r="WGH316" s="46"/>
      <c r="WGI316" s="41">
        <v>209</v>
      </c>
      <c r="WGJ316" s="42" t="s">
        <v>47</v>
      </c>
      <c r="WGK316" s="41">
        <v>40</v>
      </c>
      <c r="WGL316" s="46">
        <v>5.08</v>
      </c>
      <c r="WGM316" s="46">
        <v>4.5999999999999996</v>
      </c>
      <c r="WGN316" s="46">
        <v>0.28000000000000003</v>
      </c>
      <c r="WGO316" s="46">
        <v>63</v>
      </c>
      <c r="WGP316" s="46"/>
      <c r="WGQ316" s="41">
        <v>209</v>
      </c>
      <c r="WGR316" s="42" t="s">
        <v>47</v>
      </c>
      <c r="WGS316" s="41">
        <v>40</v>
      </c>
      <c r="WGT316" s="46">
        <v>5.08</v>
      </c>
      <c r="WGU316" s="46">
        <v>4.5999999999999996</v>
      </c>
      <c r="WGV316" s="46">
        <v>0.28000000000000003</v>
      </c>
      <c r="WGW316" s="46">
        <v>63</v>
      </c>
      <c r="WGX316" s="46"/>
      <c r="WGY316" s="41">
        <v>209</v>
      </c>
      <c r="WGZ316" s="42" t="s">
        <v>47</v>
      </c>
      <c r="WHA316" s="41">
        <v>40</v>
      </c>
      <c r="WHB316" s="46">
        <v>5.08</v>
      </c>
      <c r="WHC316" s="46">
        <v>4.5999999999999996</v>
      </c>
      <c r="WHD316" s="46">
        <v>0.28000000000000003</v>
      </c>
      <c r="WHE316" s="46">
        <v>63</v>
      </c>
      <c r="WHF316" s="46"/>
      <c r="WHG316" s="41">
        <v>209</v>
      </c>
      <c r="WHH316" s="42" t="s">
        <v>47</v>
      </c>
      <c r="WHI316" s="41">
        <v>40</v>
      </c>
      <c r="WHJ316" s="46">
        <v>5.08</v>
      </c>
      <c r="WHK316" s="46">
        <v>4.5999999999999996</v>
      </c>
      <c r="WHL316" s="46">
        <v>0.28000000000000003</v>
      </c>
      <c r="WHM316" s="46">
        <v>63</v>
      </c>
      <c r="WHN316" s="46"/>
      <c r="WHO316" s="41">
        <v>209</v>
      </c>
      <c r="WHP316" s="42" t="s">
        <v>47</v>
      </c>
      <c r="WHQ316" s="41">
        <v>40</v>
      </c>
      <c r="WHR316" s="46">
        <v>5.08</v>
      </c>
      <c r="WHS316" s="46">
        <v>4.5999999999999996</v>
      </c>
      <c r="WHT316" s="46">
        <v>0.28000000000000003</v>
      </c>
      <c r="WHU316" s="46">
        <v>63</v>
      </c>
      <c r="WHV316" s="46"/>
      <c r="WHW316" s="41">
        <v>209</v>
      </c>
      <c r="WHX316" s="42" t="s">
        <v>47</v>
      </c>
      <c r="WHY316" s="41">
        <v>40</v>
      </c>
      <c r="WHZ316" s="46">
        <v>5.08</v>
      </c>
      <c r="WIA316" s="46">
        <v>4.5999999999999996</v>
      </c>
      <c r="WIB316" s="46">
        <v>0.28000000000000003</v>
      </c>
      <c r="WIC316" s="46">
        <v>63</v>
      </c>
      <c r="WID316" s="46"/>
      <c r="WIE316" s="41">
        <v>209</v>
      </c>
      <c r="WIF316" s="42" t="s">
        <v>47</v>
      </c>
      <c r="WIG316" s="41">
        <v>40</v>
      </c>
      <c r="WIH316" s="46">
        <v>5.08</v>
      </c>
      <c r="WII316" s="46">
        <v>4.5999999999999996</v>
      </c>
      <c r="WIJ316" s="46">
        <v>0.28000000000000003</v>
      </c>
      <c r="WIK316" s="46">
        <v>63</v>
      </c>
      <c r="WIL316" s="46"/>
      <c r="WIM316" s="41">
        <v>209</v>
      </c>
      <c r="WIN316" s="42" t="s">
        <v>47</v>
      </c>
      <c r="WIO316" s="41">
        <v>40</v>
      </c>
      <c r="WIP316" s="46">
        <v>5.08</v>
      </c>
      <c r="WIQ316" s="46">
        <v>4.5999999999999996</v>
      </c>
      <c r="WIR316" s="46">
        <v>0.28000000000000003</v>
      </c>
      <c r="WIS316" s="46">
        <v>63</v>
      </c>
      <c r="WIT316" s="46"/>
      <c r="WIU316" s="41">
        <v>209</v>
      </c>
      <c r="WIV316" s="42" t="s">
        <v>47</v>
      </c>
      <c r="WIW316" s="41">
        <v>40</v>
      </c>
      <c r="WIX316" s="46">
        <v>5.08</v>
      </c>
      <c r="WIY316" s="46">
        <v>4.5999999999999996</v>
      </c>
      <c r="WIZ316" s="46">
        <v>0.28000000000000003</v>
      </c>
      <c r="WJA316" s="46">
        <v>63</v>
      </c>
      <c r="WJB316" s="46"/>
      <c r="WJC316" s="41">
        <v>209</v>
      </c>
      <c r="WJD316" s="42" t="s">
        <v>47</v>
      </c>
      <c r="WJE316" s="41">
        <v>40</v>
      </c>
      <c r="WJF316" s="46">
        <v>5.08</v>
      </c>
      <c r="WJG316" s="46">
        <v>4.5999999999999996</v>
      </c>
      <c r="WJH316" s="46">
        <v>0.28000000000000003</v>
      </c>
      <c r="WJI316" s="46">
        <v>63</v>
      </c>
      <c r="WJJ316" s="46"/>
      <c r="WJK316" s="41">
        <v>209</v>
      </c>
      <c r="WJL316" s="42" t="s">
        <v>47</v>
      </c>
      <c r="WJM316" s="41">
        <v>40</v>
      </c>
      <c r="WJN316" s="46">
        <v>5.08</v>
      </c>
      <c r="WJO316" s="46">
        <v>4.5999999999999996</v>
      </c>
      <c r="WJP316" s="46">
        <v>0.28000000000000003</v>
      </c>
      <c r="WJQ316" s="46">
        <v>63</v>
      </c>
      <c r="WJR316" s="46"/>
      <c r="WJS316" s="41">
        <v>209</v>
      </c>
      <c r="WJT316" s="42" t="s">
        <v>47</v>
      </c>
      <c r="WJU316" s="41">
        <v>40</v>
      </c>
      <c r="WJV316" s="46">
        <v>5.08</v>
      </c>
      <c r="WJW316" s="46">
        <v>4.5999999999999996</v>
      </c>
      <c r="WJX316" s="46">
        <v>0.28000000000000003</v>
      </c>
      <c r="WJY316" s="46">
        <v>63</v>
      </c>
      <c r="WJZ316" s="46"/>
      <c r="WKA316" s="41">
        <v>209</v>
      </c>
      <c r="WKB316" s="42" t="s">
        <v>47</v>
      </c>
      <c r="WKC316" s="41">
        <v>40</v>
      </c>
      <c r="WKD316" s="46">
        <v>5.08</v>
      </c>
      <c r="WKE316" s="46">
        <v>4.5999999999999996</v>
      </c>
      <c r="WKF316" s="46">
        <v>0.28000000000000003</v>
      </c>
      <c r="WKG316" s="46">
        <v>63</v>
      </c>
      <c r="WKH316" s="46"/>
      <c r="WKI316" s="41">
        <v>209</v>
      </c>
      <c r="WKJ316" s="42" t="s">
        <v>47</v>
      </c>
      <c r="WKK316" s="41">
        <v>40</v>
      </c>
      <c r="WKL316" s="46">
        <v>5.08</v>
      </c>
      <c r="WKM316" s="46">
        <v>4.5999999999999996</v>
      </c>
      <c r="WKN316" s="46">
        <v>0.28000000000000003</v>
      </c>
      <c r="WKO316" s="46">
        <v>63</v>
      </c>
      <c r="WKP316" s="46"/>
      <c r="WKQ316" s="41">
        <v>209</v>
      </c>
      <c r="WKR316" s="42" t="s">
        <v>47</v>
      </c>
      <c r="WKS316" s="41">
        <v>40</v>
      </c>
      <c r="WKT316" s="46">
        <v>5.08</v>
      </c>
      <c r="WKU316" s="46">
        <v>4.5999999999999996</v>
      </c>
      <c r="WKV316" s="46">
        <v>0.28000000000000003</v>
      </c>
      <c r="WKW316" s="46">
        <v>63</v>
      </c>
      <c r="WKX316" s="46"/>
      <c r="WKY316" s="41">
        <v>209</v>
      </c>
      <c r="WKZ316" s="42" t="s">
        <v>47</v>
      </c>
      <c r="WLA316" s="41">
        <v>40</v>
      </c>
      <c r="WLB316" s="46">
        <v>5.08</v>
      </c>
      <c r="WLC316" s="46">
        <v>4.5999999999999996</v>
      </c>
      <c r="WLD316" s="46">
        <v>0.28000000000000003</v>
      </c>
      <c r="WLE316" s="46">
        <v>63</v>
      </c>
      <c r="WLF316" s="46"/>
      <c r="WLG316" s="41">
        <v>209</v>
      </c>
      <c r="WLH316" s="42" t="s">
        <v>47</v>
      </c>
      <c r="WLI316" s="41">
        <v>40</v>
      </c>
      <c r="WLJ316" s="46">
        <v>5.08</v>
      </c>
      <c r="WLK316" s="46">
        <v>4.5999999999999996</v>
      </c>
      <c r="WLL316" s="46">
        <v>0.28000000000000003</v>
      </c>
      <c r="WLM316" s="46">
        <v>63</v>
      </c>
      <c r="WLN316" s="46"/>
      <c r="WLO316" s="41">
        <v>209</v>
      </c>
      <c r="WLP316" s="42" t="s">
        <v>47</v>
      </c>
      <c r="WLQ316" s="41">
        <v>40</v>
      </c>
      <c r="WLR316" s="46">
        <v>5.08</v>
      </c>
      <c r="WLS316" s="46">
        <v>4.5999999999999996</v>
      </c>
      <c r="WLT316" s="46">
        <v>0.28000000000000003</v>
      </c>
      <c r="WLU316" s="46">
        <v>63</v>
      </c>
      <c r="WLV316" s="46"/>
      <c r="WLW316" s="41">
        <v>209</v>
      </c>
      <c r="WLX316" s="42" t="s">
        <v>47</v>
      </c>
      <c r="WLY316" s="41">
        <v>40</v>
      </c>
      <c r="WLZ316" s="46">
        <v>5.08</v>
      </c>
      <c r="WMA316" s="46">
        <v>4.5999999999999996</v>
      </c>
      <c r="WMB316" s="46">
        <v>0.28000000000000003</v>
      </c>
      <c r="WMC316" s="46">
        <v>63</v>
      </c>
      <c r="WMD316" s="46"/>
      <c r="WME316" s="41">
        <v>209</v>
      </c>
      <c r="WMF316" s="42" t="s">
        <v>47</v>
      </c>
      <c r="WMG316" s="41">
        <v>40</v>
      </c>
      <c r="WMH316" s="46">
        <v>5.08</v>
      </c>
      <c r="WMI316" s="46">
        <v>4.5999999999999996</v>
      </c>
      <c r="WMJ316" s="46">
        <v>0.28000000000000003</v>
      </c>
      <c r="WMK316" s="46">
        <v>63</v>
      </c>
      <c r="WML316" s="46"/>
      <c r="WMM316" s="41">
        <v>209</v>
      </c>
      <c r="WMN316" s="42" t="s">
        <v>47</v>
      </c>
      <c r="WMO316" s="41">
        <v>40</v>
      </c>
      <c r="WMP316" s="46">
        <v>5.08</v>
      </c>
      <c r="WMQ316" s="46">
        <v>4.5999999999999996</v>
      </c>
      <c r="WMR316" s="46">
        <v>0.28000000000000003</v>
      </c>
      <c r="WMS316" s="46">
        <v>63</v>
      </c>
      <c r="WMT316" s="46"/>
      <c r="WMU316" s="41">
        <v>209</v>
      </c>
      <c r="WMV316" s="42" t="s">
        <v>47</v>
      </c>
      <c r="WMW316" s="41">
        <v>40</v>
      </c>
      <c r="WMX316" s="46">
        <v>5.08</v>
      </c>
      <c r="WMY316" s="46">
        <v>4.5999999999999996</v>
      </c>
      <c r="WMZ316" s="46">
        <v>0.28000000000000003</v>
      </c>
      <c r="WNA316" s="46">
        <v>63</v>
      </c>
      <c r="WNB316" s="46"/>
      <c r="WNC316" s="41">
        <v>209</v>
      </c>
      <c r="WND316" s="42" t="s">
        <v>47</v>
      </c>
      <c r="WNE316" s="41">
        <v>40</v>
      </c>
      <c r="WNF316" s="46">
        <v>5.08</v>
      </c>
      <c r="WNG316" s="46">
        <v>4.5999999999999996</v>
      </c>
      <c r="WNH316" s="46">
        <v>0.28000000000000003</v>
      </c>
      <c r="WNI316" s="46">
        <v>63</v>
      </c>
      <c r="WNJ316" s="46"/>
      <c r="WNK316" s="41">
        <v>209</v>
      </c>
      <c r="WNL316" s="42" t="s">
        <v>47</v>
      </c>
      <c r="WNM316" s="41">
        <v>40</v>
      </c>
      <c r="WNN316" s="46">
        <v>5.08</v>
      </c>
      <c r="WNO316" s="46">
        <v>4.5999999999999996</v>
      </c>
      <c r="WNP316" s="46">
        <v>0.28000000000000003</v>
      </c>
      <c r="WNQ316" s="46">
        <v>63</v>
      </c>
      <c r="WNR316" s="46"/>
      <c r="WNS316" s="41">
        <v>209</v>
      </c>
      <c r="WNT316" s="42" t="s">
        <v>47</v>
      </c>
      <c r="WNU316" s="41">
        <v>40</v>
      </c>
      <c r="WNV316" s="46">
        <v>5.08</v>
      </c>
      <c r="WNW316" s="46">
        <v>4.5999999999999996</v>
      </c>
      <c r="WNX316" s="46">
        <v>0.28000000000000003</v>
      </c>
      <c r="WNY316" s="46">
        <v>63</v>
      </c>
      <c r="WNZ316" s="46"/>
      <c r="WOA316" s="41">
        <v>209</v>
      </c>
      <c r="WOB316" s="42" t="s">
        <v>47</v>
      </c>
      <c r="WOC316" s="41">
        <v>40</v>
      </c>
      <c r="WOD316" s="46">
        <v>5.08</v>
      </c>
      <c r="WOE316" s="46">
        <v>4.5999999999999996</v>
      </c>
      <c r="WOF316" s="46">
        <v>0.28000000000000003</v>
      </c>
      <c r="WOG316" s="46">
        <v>63</v>
      </c>
      <c r="WOH316" s="46"/>
      <c r="WOI316" s="41">
        <v>209</v>
      </c>
      <c r="WOJ316" s="42" t="s">
        <v>47</v>
      </c>
      <c r="WOK316" s="41">
        <v>40</v>
      </c>
      <c r="WOL316" s="46">
        <v>5.08</v>
      </c>
      <c r="WOM316" s="46">
        <v>4.5999999999999996</v>
      </c>
      <c r="WON316" s="46">
        <v>0.28000000000000003</v>
      </c>
      <c r="WOO316" s="46">
        <v>63</v>
      </c>
      <c r="WOP316" s="46"/>
      <c r="WOQ316" s="41">
        <v>209</v>
      </c>
      <c r="WOR316" s="42" t="s">
        <v>47</v>
      </c>
      <c r="WOS316" s="41">
        <v>40</v>
      </c>
      <c r="WOT316" s="46">
        <v>5.08</v>
      </c>
      <c r="WOU316" s="46">
        <v>4.5999999999999996</v>
      </c>
      <c r="WOV316" s="46">
        <v>0.28000000000000003</v>
      </c>
      <c r="WOW316" s="46">
        <v>63</v>
      </c>
      <c r="WOX316" s="46"/>
      <c r="WOY316" s="41">
        <v>209</v>
      </c>
      <c r="WOZ316" s="42" t="s">
        <v>47</v>
      </c>
      <c r="WPA316" s="41">
        <v>40</v>
      </c>
      <c r="WPB316" s="46">
        <v>5.08</v>
      </c>
      <c r="WPC316" s="46">
        <v>4.5999999999999996</v>
      </c>
      <c r="WPD316" s="46">
        <v>0.28000000000000003</v>
      </c>
      <c r="WPE316" s="46">
        <v>63</v>
      </c>
      <c r="WPF316" s="46"/>
      <c r="WPG316" s="41">
        <v>209</v>
      </c>
      <c r="WPH316" s="42" t="s">
        <v>47</v>
      </c>
      <c r="WPI316" s="41">
        <v>40</v>
      </c>
      <c r="WPJ316" s="46">
        <v>5.08</v>
      </c>
      <c r="WPK316" s="46">
        <v>4.5999999999999996</v>
      </c>
      <c r="WPL316" s="46">
        <v>0.28000000000000003</v>
      </c>
      <c r="WPM316" s="46">
        <v>63</v>
      </c>
      <c r="WPN316" s="46"/>
      <c r="WPO316" s="41">
        <v>209</v>
      </c>
      <c r="WPP316" s="42" t="s">
        <v>47</v>
      </c>
      <c r="WPQ316" s="41">
        <v>40</v>
      </c>
      <c r="WPR316" s="46">
        <v>5.08</v>
      </c>
      <c r="WPS316" s="46">
        <v>4.5999999999999996</v>
      </c>
      <c r="WPT316" s="46">
        <v>0.28000000000000003</v>
      </c>
      <c r="WPU316" s="46">
        <v>63</v>
      </c>
      <c r="WPV316" s="46"/>
      <c r="WPW316" s="41">
        <v>209</v>
      </c>
      <c r="WPX316" s="42" t="s">
        <v>47</v>
      </c>
      <c r="WPY316" s="41">
        <v>40</v>
      </c>
      <c r="WPZ316" s="46">
        <v>5.08</v>
      </c>
      <c r="WQA316" s="46">
        <v>4.5999999999999996</v>
      </c>
      <c r="WQB316" s="46">
        <v>0.28000000000000003</v>
      </c>
      <c r="WQC316" s="46">
        <v>63</v>
      </c>
      <c r="WQD316" s="46"/>
      <c r="WQE316" s="41">
        <v>209</v>
      </c>
      <c r="WQF316" s="42" t="s">
        <v>47</v>
      </c>
      <c r="WQG316" s="41">
        <v>40</v>
      </c>
      <c r="WQH316" s="46">
        <v>5.08</v>
      </c>
      <c r="WQI316" s="46">
        <v>4.5999999999999996</v>
      </c>
      <c r="WQJ316" s="46">
        <v>0.28000000000000003</v>
      </c>
      <c r="WQK316" s="46">
        <v>63</v>
      </c>
      <c r="WQL316" s="46"/>
      <c r="WQM316" s="41">
        <v>209</v>
      </c>
      <c r="WQN316" s="42" t="s">
        <v>47</v>
      </c>
      <c r="WQO316" s="41">
        <v>40</v>
      </c>
      <c r="WQP316" s="46">
        <v>5.08</v>
      </c>
      <c r="WQQ316" s="46">
        <v>4.5999999999999996</v>
      </c>
      <c r="WQR316" s="46">
        <v>0.28000000000000003</v>
      </c>
      <c r="WQS316" s="46">
        <v>63</v>
      </c>
      <c r="WQT316" s="46"/>
      <c r="WQU316" s="41">
        <v>209</v>
      </c>
      <c r="WQV316" s="42" t="s">
        <v>47</v>
      </c>
      <c r="WQW316" s="41">
        <v>40</v>
      </c>
      <c r="WQX316" s="46">
        <v>5.08</v>
      </c>
      <c r="WQY316" s="46">
        <v>4.5999999999999996</v>
      </c>
      <c r="WQZ316" s="46">
        <v>0.28000000000000003</v>
      </c>
      <c r="WRA316" s="46">
        <v>63</v>
      </c>
      <c r="WRB316" s="46"/>
      <c r="WRC316" s="41">
        <v>209</v>
      </c>
      <c r="WRD316" s="42" t="s">
        <v>47</v>
      </c>
      <c r="WRE316" s="41">
        <v>40</v>
      </c>
      <c r="WRF316" s="46">
        <v>5.08</v>
      </c>
      <c r="WRG316" s="46">
        <v>4.5999999999999996</v>
      </c>
      <c r="WRH316" s="46">
        <v>0.28000000000000003</v>
      </c>
      <c r="WRI316" s="46">
        <v>63</v>
      </c>
      <c r="WRJ316" s="46"/>
      <c r="WRK316" s="41">
        <v>209</v>
      </c>
      <c r="WRL316" s="42" t="s">
        <v>47</v>
      </c>
      <c r="WRM316" s="41">
        <v>40</v>
      </c>
      <c r="WRN316" s="46">
        <v>5.08</v>
      </c>
      <c r="WRO316" s="46">
        <v>4.5999999999999996</v>
      </c>
      <c r="WRP316" s="46">
        <v>0.28000000000000003</v>
      </c>
      <c r="WRQ316" s="46">
        <v>63</v>
      </c>
      <c r="WRR316" s="46"/>
      <c r="WRS316" s="41">
        <v>209</v>
      </c>
      <c r="WRT316" s="42" t="s">
        <v>47</v>
      </c>
      <c r="WRU316" s="41">
        <v>40</v>
      </c>
      <c r="WRV316" s="46">
        <v>5.08</v>
      </c>
      <c r="WRW316" s="46">
        <v>4.5999999999999996</v>
      </c>
      <c r="WRX316" s="46">
        <v>0.28000000000000003</v>
      </c>
      <c r="WRY316" s="46">
        <v>63</v>
      </c>
      <c r="WRZ316" s="46"/>
      <c r="WSA316" s="41">
        <v>209</v>
      </c>
      <c r="WSB316" s="42" t="s">
        <v>47</v>
      </c>
      <c r="WSC316" s="41">
        <v>40</v>
      </c>
      <c r="WSD316" s="46">
        <v>5.08</v>
      </c>
      <c r="WSE316" s="46">
        <v>4.5999999999999996</v>
      </c>
      <c r="WSF316" s="46">
        <v>0.28000000000000003</v>
      </c>
      <c r="WSG316" s="46">
        <v>63</v>
      </c>
      <c r="WSH316" s="46"/>
      <c r="WSI316" s="41">
        <v>209</v>
      </c>
      <c r="WSJ316" s="42" t="s">
        <v>47</v>
      </c>
      <c r="WSK316" s="41">
        <v>40</v>
      </c>
      <c r="WSL316" s="46">
        <v>5.08</v>
      </c>
      <c r="WSM316" s="46">
        <v>4.5999999999999996</v>
      </c>
      <c r="WSN316" s="46">
        <v>0.28000000000000003</v>
      </c>
      <c r="WSO316" s="46">
        <v>63</v>
      </c>
      <c r="WSP316" s="46"/>
      <c r="WSQ316" s="41">
        <v>209</v>
      </c>
      <c r="WSR316" s="42" t="s">
        <v>47</v>
      </c>
      <c r="WSS316" s="41">
        <v>40</v>
      </c>
      <c r="WST316" s="46">
        <v>5.08</v>
      </c>
      <c r="WSU316" s="46">
        <v>4.5999999999999996</v>
      </c>
      <c r="WSV316" s="46">
        <v>0.28000000000000003</v>
      </c>
      <c r="WSW316" s="46">
        <v>63</v>
      </c>
      <c r="WSX316" s="46"/>
      <c r="WSY316" s="41">
        <v>209</v>
      </c>
      <c r="WSZ316" s="42" t="s">
        <v>47</v>
      </c>
      <c r="WTA316" s="41">
        <v>40</v>
      </c>
      <c r="WTB316" s="46">
        <v>5.08</v>
      </c>
      <c r="WTC316" s="46">
        <v>4.5999999999999996</v>
      </c>
      <c r="WTD316" s="46">
        <v>0.28000000000000003</v>
      </c>
      <c r="WTE316" s="46">
        <v>63</v>
      </c>
      <c r="WTF316" s="46"/>
      <c r="WTG316" s="41">
        <v>209</v>
      </c>
      <c r="WTH316" s="42" t="s">
        <v>47</v>
      </c>
      <c r="WTI316" s="41">
        <v>40</v>
      </c>
      <c r="WTJ316" s="46">
        <v>5.08</v>
      </c>
      <c r="WTK316" s="46">
        <v>4.5999999999999996</v>
      </c>
      <c r="WTL316" s="46">
        <v>0.28000000000000003</v>
      </c>
      <c r="WTM316" s="46">
        <v>63</v>
      </c>
      <c r="WTN316" s="46"/>
      <c r="WTO316" s="41">
        <v>209</v>
      </c>
      <c r="WTP316" s="42" t="s">
        <v>47</v>
      </c>
      <c r="WTQ316" s="41">
        <v>40</v>
      </c>
      <c r="WTR316" s="46">
        <v>5.08</v>
      </c>
      <c r="WTS316" s="46">
        <v>4.5999999999999996</v>
      </c>
      <c r="WTT316" s="46">
        <v>0.28000000000000003</v>
      </c>
      <c r="WTU316" s="46">
        <v>63</v>
      </c>
      <c r="WTV316" s="46"/>
      <c r="WTW316" s="41">
        <v>209</v>
      </c>
      <c r="WTX316" s="42" t="s">
        <v>47</v>
      </c>
      <c r="WTY316" s="41">
        <v>40</v>
      </c>
      <c r="WTZ316" s="46">
        <v>5.08</v>
      </c>
      <c r="WUA316" s="46">
        <v>4.5999999999999996</v>
      </c>
      <c r="WUB316" s="46">
        <v>0.28000000000000003</v>
      </c>
      <c r="WUC316" s="46">
        <v>63</v>
      </c>
      <c r="WUD316" s="46"/>
      <c r="WUE316" s="41">
        <v>209</v>
      </c>
      <c r="WUF316" s="42" t="s">
        <v>47</v>
      </c>
      <c r="WUG316" s="41">
        <v>40</v>
      </c>
      <c r="WUH316" s="46">
        <v>5.08</v>
      </c>
      <c r="WUI316" s="46">
        <v>4.5999999999999996</v>
      </c>
      <c r="WUJ316" s="46">
        <v>0.28000000000000003</v>
      </c>
      <c r="WUK316" s="46">
        <v>63</v>
      </c>
      <c r="WUL316" s="46"/>
      <c r="WUM316" s="41">
        <v>209</v>
      </c>
      <c r="WUN316" s="42" t="s">
        <v>47</v>
      </c>
      <c r="WUO316" s="41">
        <v>40</v>
      </c>
      <c r="WUP316" s="46">
        <v>5.08</v>
      </c>
      <c r="WUQ316" s="46">
        <v>4.5999999999999996</v>
      </c>
      <c r="WUR316" s="46">
        <v>0.28000000000000003</v>
      </c>
      <c r="WUS316" s="46">
        <v>63</v>
      </c>
      <c r="WUT316" s="46"/>
      <c r="WUU316" s="41">
        <v>209</v>
      </c>
      <c r="WUV316" s="42" t="s">
        <v>47</v>
      </c>
      <c r="WUW316" s="41">
        <v>40</v>
      </c>
      <c r="WUX316" s="46">
        <v>5.08</v>
      </c>
      <c r="WUY316" s="46">
        <v>4.5999999999999996</v>
      </c>
      <c r="WUZ316" s="46">
        <v>0.28000000000000003</v>
      </c>
      <c r="WVA316" s="46">
        <v>63</v>
      </c>
      <c r="WVB316" s="46"/>
      <c r="WVC316" s="41">
        <v>209</v>
      </c>
      <c r="WVD316" s="42" t="s">
        <v>47</v>
      </c>
      <c r="WVE316" s="41">
        <v>40</v>
      </c>
      <c r="WVF316" s="46">
        <v>5.08</v>
      </c>
      <c r="WVG316" s="46">
        <v>4.5999999999999996</v>
      </c>
      <c r="WVH316" s="46">
        <v>0.28000000000000003</v>
      </c>
      <c r="WVI316" s="46">
        <v>63</v>
      </c>
      <c r="WVJ316" s="46"/>
      <c r="WVK316" s="41">
        <v>209</v>
      </c>
      <c r="WVL316" s="42" t="s">
        <v>47</v>
      </c>
      <c r="WVM316" s="41">
        <v>40</v>
      </c>
      <c r="WVN316" s="46">
        <v>5.08</v>
      </c>
      <c r="WVO316" s="46">
        <v>4.5999999999999996</v>
      </c>
      <c r="WVP316" s="46">
        <v>0.28000000000000003</v>
      </c>
      <c r="WVQ316" s="46">
        <v>63</v>
      </c>
      <c r="WVR316" s="46"/>
      <c r="WVS316" s="41">
        <v>209</v>
      </c>
      <c r="WVT316" s="42" t="s">
        <v>47</v>
      </c>
      <c r="WVU316" s="41">
        <v>40</v>
      </c>
      <c r="WVV316" s="46">
        <v>5.08</v>
      </c>
      <c r="WVW316" s="46">
        <v>4.5999999999999996</v>
      </c>
      <c r="WVX316" s="46">
        <v>0.28000000000000003</v>
      </c>
      <c r="WVY316" s="46">
        <v>63</v>
      </c>
      <c r="WVZ316" s="46"/>
      <c r="WWA316" s="41">
        <v>209</v>
      </c>
      <c r="WWB316" s="42" t="s">
        <v>47</v>
      </c>
      <c r="WWC316" s="41">
        <v>40</v>
      </c>
      <c r="WWD316" s="46">
        <v>5.08</v>
      </c>
      <c r="WWE316" s="46">
        <v>4.5999999999999996</v>
      </c>
      <c r="WWF316" s="46">
        <v>0.28000000000000003</v>
      </c>
      <c r="WWG316" s="46">
        <v>63</v>
      </c>
      <c r="WWH316" s="46"/>
      <c r="WWI316" s="41">
        <v>209</v>
      </c>
      <c r="WWJ316" s="42" t="s">
        <v>47</v>
      </c>
      <c r="WWK316" s="41">
        <v>40</v>
      </c>
      <c r="WWL316" s="46">
        <v>5.08</v>
      </c>
      <c r="WWM316" s="46">
        <v>4.5999999999999996</v>
      </c>
      <c r="WWN316" s="46">
        <v>0.28000000000000003</v>
      </c>
      <c r="WWO316" s="46">
        <v>63</v>
      </c>
      <c r="WWP316" s="46"/>
      <c r="WWQ316" s="41">
        <v>209</v>
      </c>
      <c r="WWR316" s="42" t="s">
        <v>47</v>
      </c>
      <c r="WWS316" s="41">
        <v>40</v>
      </c>
      <c r="WWT316" s="46">
        <v>5.08</v>
      </c>
      <c r="WWU316" s="46">
        <v>4.5999999999999996</v>
      </c>
      <c r="WWV316" s="46">
        <v>0.28000000000000003</v>
      </c>
      <c r="WWW316" s="46">
        <v>63</v>
      </c>
      <c r="WWX316" s="46"/>
      <c r="WWY316" s="41">
        <v>209</v>
      </c>
      <c r="WWZ316" s="42" t="s">
        <v>47</v>
      </c>
      <c r="WXA316" s="41">
        <v>40</v>
      </c>
      <c r="WXB316" s="46">
        <v>5.08</v>
      </c>
      <c r="WXC316" s="46">
        <v>4.5999999999999996</v>
      </c>
      <c r="WXD316" s="46">
        <v>0.28000000000000003</v>
      </c>
      <c r="WXE316" s="46">
        <v>63</v>
      </c>
      <c r="WXF316" s="46"/>
      <c r="WXG316" s="41">
        <v>209</v>
      </c>
      <c r="WXH316" s="42" t="s">
        <v>47</v>
      </c>
      <c r="WXI316" s="41">
        <v>40</v>
      </c>
      <c r="WXJ316" s="46">
        <v>5.08</v>
      </c>
      <c r="WXK316" s="46">
        <v>4.5999999999999996</v>
      </c>
      <c r="WXL316" s="46">
        <v>0.28000000000000003</v>
      </c>
      <c r="WXM316" s="46">
        <v>63</v>
      </c>
      <c r="WXN316" s="46"/>
      <c r="WXO316" s="41">
        <v>209</v>
      </c>
      <c r="WXP316" s="42" t="s">
        <v>47</v>
      </c>
      <c r="WXQ316" s="41">
        <v>40</v>
      </c>
      <c r="WXR316" s="46">
        <v>5.08</v>
      </c>
      <c r="WXS316" s="46">
        <v>4.5999999999999996</v>
      </c>
      <c r="WXT316" s="46">
        <v>0.28000000000000003</v>
      </c>
      <c r="WXU316" s="46">
        <v>63</v>
      </c>
      <c r="WXV316" s="46"/>
      <c r="WXW316" s="41">
        <v>209</v>
      </c>
      <c r="WXX316" s="42" t="s">
        <v>47</v>
      </c>
      <c r="WXY316" s="41">
        <v>40</v>
      </c>
      <c r="WXZ316" s="46">
        <v>5.08</v>
      </c>
      <c r="WYA316" s="46">
        <v>4.5999999999999996</v>
      </c>
      <c r="WYB316" s="46">
        <v>0.28000000000000003</v>
      </c>
      <c r="WYC316" s="46">
        <v>63</v>
      </c>
      <c r="WYD316" s="46"/>
      <c r="WYE316" s="41">
        <v>209</v>
      </c>
      <c r="WYF316" s="42" t="s">
        <v>47</v>
      </c>
      <c r="WYG316" s="41">
        <v>40</v>
      </c>
      <c r="WYH316" s="46">
        <v>5.08</v>
      </c>
      <c r="WYI316" s="46">
        <v>4.5999999999999996</v>
      </c>
      <c r="WYJ316" s="46">
        <v>0.28000000000000003</v>
      </c>
      <c r="WYK316" s="46">
        <v>63</v>
      </c>
      <c r="WYL316" s="46"/>
      <c r="WYM316" s="41">
        <v>209</v>
      </c>
      <c r="WYN316" s="42" t="s">
        <v>47</v>
      </c>
      <c r="WYO316" s="41">
        <v>40</v>
      </c>
      <c r="WYP316" s="46">
        <v>5.08</v>
      </c>
      <c r="WYQ316" s="46">
        <v>4.5999999999999996</v>
      </c>
      <c r="WYR316" s="46">
        <v>0.28000000000000003</v>
      </c>
      <c r="WYS316" s="46">
        <v>63</v>
      </c>
      <c r="WYT316" s="46"/>
      <c r="WYU316" s="41">
        <v>209</v>
      </c>
      <c r="WYV316" s="42" t="s">
        <v>47</v>
      </c>
      <c r="WYW316" s="41">
        <v>40</v>
      </c>
      <c r="WYX316" s="46">
        <v>5.08</v>
      </c>
      <c r="WYY316" s="46">
        <v>4.5999999999999996</v>
      </c>
      <c r="WYZ316" s="46">
        <v>0.28000000000000003</v>
      </c>
      <c r="WZA316" s="46">
        <v>63</v>
      </c>
      <c r="WZB316" s="46"/>
      <c r="WZC316" s="41">
        <v>209</v>
      </c>
      <c r="WZD316" s="42" t="s">
        <v>47</v>
      </c>
      <c r="WZE316" s="41">
        <v>40</v>
      </c>
      <c r="WZF316" s="46">
        <v>5.08</v>
      </c>
      <c r="WZG316" s="46">
        <v>4.5999999999999996</v>
      </c>
      <c r="WZH316" s="46">
        <v>0.28000000000000003</v>
      </c>
      <c r="WZI316" s="46">
        <v>63</v>
      </c>
      <c r="WZJ316" s="46"/>
      <c r="WZK316" s="41">
        <v>209</v>
      </c>
      <c r="WZL316" s="42" t="s">
        <v>47</v>
      </c>
      <c r="WZM316" s="41">
        <v>40</v>
      </c>
      <c r="WZN316" s="46">
        <v>5.08</v>
      </c>
      <c r="WZO316" s="46">
        <v>4.5999999999999996</v>
      </c>
      <c r="WZP316" s="46">
        <v>0.28000000000000003</v>
      </c>
      <c r="WZQ316" s="46">
        <v>63</v>
      </c>
      <c r="WZR316" s="46"/>
      <c r="WZS316" s="41">
        <v>209</v>
      </c>
      <c r="WZT316" s="42" t="s">
        <v>47</v>
      </c>
      <c r="WZU316" s="41">
        <v>40</v>
      </c>
      <c r="WZV316" s="46">
        <v>5.08</v>
      </c>
      <c r="WZW316" s="46">
        <v>4.5999999999999996</v>
      </c>
      <c r="WZX316" s="46">
        <v>0.28000000000000003</v>
      </c>
      <c r="WZY316" s="46">
        <v>63</v>
      </c>
      <c r="WZZ316" s="46"/>
      <c r="XAA316" s="41">
        <v>209</v>
      </c>
      <c r="XAB316" s="42" t="s">
        <v>47</v>
      </c>
      <c r="XAC316" s="41">
        <v>40</v>
      </c>
      <c r="XAD316" s="46">
        <v>5.08</v>
      </c>
      <c r="XAE316" s="46">
        <v>4.5999999999999996</v>
      </c>
      <c r="XAF316" s="46">
        <v>0.28000000000000003</v>
      </c>
      <c r="XAG316" s="46">
        <v>63</v>
      </c>
      <c r="XAH316" s="46"/>
      <c r="XAI316" s="41">
        <v>209</v>
      </c>
      <c r="XAJ316" s="42" t="s">
        <v>47</v>
      </c>
      <c r="XAK316" s="41">
        <v>40</v>
      </c>
      <c r="XAL316" s="46">
        <v>5.08</v>
      </c>
      <c r="XAM316" s="46">
        <v>4.5999999999999996</v>
      </c>
      <c r="XAN316" s="46">
        <v>0.28000000000000003</v>
      </c>
      <c r="XAO316" s="46">
        <v>63</v>
      </c>
      <c r="XAP316" s="46"/>
      <c r="XAQ316" s="41">
        <v>209</v>
      </c>
      <c r="XAR316" s="42" t="s">
        <v>47</v>
      </c>
      <c r="XAS316" s="41">
        <v>40</v>
      </c>
      <c r="XAT316" s="46">
        <v>5.08</v>
      </c>
      <c r="XAU316" s="46">
        <v>4.5999999999999996</v>
      </c>
      <c r="XAV316" s="46">
        <v>0.28000000000000003</v>
      </c>
      <c r="XAW316" s="46">
        <v>63</v>
      </c>
      <c r="XAX316" s="46"/>
      <c r="XAY316" s="41">
        <v>209</v>
      </c>
      <c r="XAZ316" s="42" t="s">
        <v>47</v>
      </c>
      <c r="XBA316" s="41">
        <v>40</v>
      </c>
      <c r="XBB316" s="46">
        <v>5.08</v>
      </c>
      <c r="XBC316" s="46">
        <v>4.5999999999999996</v>
      </c>
      <c r="XBD316" s="46">
        <v>0.28000000000000003</v>
      </c>
      <c r="XBE316" s="46">
        <v>63</v>
      </c>
      <c r="XBF316" s="46"/>
      <c r="XBG316" s="41">
        <v>209</v>
      </c>
      <c r="XBH316" s="42" t="s">
        <v>47</v>
      </c>
      <c r="XBI316" s="41">
        <v>40</v>
      </c>
      <c r="XBJ316" s="46">
        <v>5.08</v>
      </c>
      <c r="XBK316" s="46">
        <v>4.5999999999999996</v>
      </c>
      <c r="XBL316" s="46">
        <v>0.28000000000000003</v>
      </c>
      <c r="XBM316" s="46">
        <v>63</v>
      </c>
      <c r="XBN316" s="46"/>
      <c r="XBO316" s="41">
        <v>209</v>
      </c>
      <c r="XBP316" s="42" t="s">
        <v>47</v>
      </c>
      <c r="XBQ316" s="41">
        <v>40</v>
      </c>
      <c r="XBR316" s="46">
        <v>5.08</v>
      </c>
      <c r="XBS316" s="46">
        <v>4.5999999999999996</v>
      </c>
      <c r="XBT316" s="46">
        <v>0.28000000000000003</v>
      </c>
      <c r="XBU316" s="46">
        <v>63</v>
      </c>
      <c r="XBV316" s="46"/>
      <c r="XBW316" s="41">
        <v>209</v>
      </c>
      <c r="XBX316" s="42" t="s">
        <v>47</v>
      </c>
      <c r="XBY316" s="41">
        <v>40</v>
      </c>
      <c r="XBZ316" s="46">
        <v>5.08</v>
      </c>
      <c r="XCA316" s="46">
        <v>4.5999999999999996</v>
      </c>
      <c r="XCB316" s="46">
        <v>0.28000000000000003</v>
      </c>
      <c r="XCC316" s="46">
        <v>63</v>
      </c>
      <c r="XCD316" s="46"/>
      <c r="XCE316" s="41">
        <v>209</v>
      </c>
      <c r="XCF316" s="42" t="s">
        <v>47</v>
      </c>
      <c r="XCG316" s="41">
        <v>40</v>
      </c>
      <c r="XCH316" s="46">
        <v>5.08</v>
      </c>
      <c r="XCI316" s="46">
        <v>4.5999999999999996</v>
      </c>
      <c r="XCJ316" s="46">
        <v>0.28000000000000003</v>
      </c>
      <c r="XCK316" s="46">
        <v>63</v>
      </c>
      <c r="XCL316" s="46"/>
      <c r="XCM316" s="41">
        <v>209</v>
      </c>
      <c r="XCN316" s="42" t="s">
        <v>47</v>
      </c>
      <c r="XCO316" s="41">
        <v>40</v>
      </c>
      <c r="XCP316" s="46">
        <v>5.08</v>
      </c>
      <c r="XCQ316" s="46">
        <v>4.5999999999999996</v>
      </c>
      <c r="XCR316" s="46">
        <v>0.28000000000000003</v>
      </c>
      <c r="XCS316" s="46">
        <v>63</v>
      </c>
      <c r="XCT316" s="46"/>
      <c r="XCU316" s="41">
        <v>209</v>
      </c>
      <c r="XCV316" s="42" t="s">
        <v>47</v>
      </c>
      <c r="XCW316" s="41">
        <v>40</v>
      </c>
      <c r="XCX316" s="46">
        <v>5.08</v>
      </c>
      <c r="XCY316" s="46">
        <v>4.5999999999999996</v>
      </c>
      <c r="XCZ316" s="46">
        <v>0.28000000000000003</v>
      </c>
      <c r="XDA316" s="46">
        <v>63</v>
      </c>
      <c r="XDB316" s="46"/>
      <c r="XDC316" s="41">
        <v>209</v>
      </c>
      <c r="XDD316" s="42" t="s">
        <v>47</v>
      </c>
      <c r="XDE316" s="41">
        <v>40</v>
      </c>
      <c r="XDF316" s="46">
        <v>5.08</v>
      </c>
      <c r="XDG316" s="46">
        <v>4.5999999999999996</v>
      </c>
      <c r="XDH316" s="46">
        <v>0.28000000000000003</v>
      </c>
      <c r="XDI316" s="46">
        <v>63</v>
      </c>
      <c r="XDJ316" s="46"/>
      <c r="XDK316" s="41">
        <v>209</v>
      </c>
      <c r="XDL316" s="42" t="s">
        <v>47</v>
      </c>
      <c r="XDM316" s="41">
        <v>40</v>
      </c>
      <c r="XDN316" s="46">
        <v>5.08</v>
      </c>
      <c r="XDO316" s="46">
        <v>4.5999999999999996</v>
      </c>
      <c r="XDP316" s="46">
        <v>0.28000000000000003</v>
      </c>
      <c r="XDQ316" s="46">
        <v>63</v>
      </c>
      <c r="XDR316" s="46"/>
      <c r="XDS316" s="41">
        <v>209</v>
      </c>
      <c r="XDT316" s="42" t="s">
        <v>47</v>
      </c>
      <c r="XDU316" s="41">
        <v>40</v>
      </c>
      <c r="XDV316" s="46">
        <v>5.08</v>
      </c>
      <c r="XDW316" s="46">
        <v>4.5999999999999996</v>
      </c>
      <c r="XDX316" s="46">
        <v>0.28000000000000003</v>
      </c>
      <c r="XDY316" s="46">
        <v>63</v>
      </c>
      <c r="XDZ316" s="46"/>
      <c r="XEA316" s="41">
        <v>209</v>
      </c>
      <c r="XEB316" s="42" t="s">
        <v>47</v>
      </c>
      <c r="XEC316" s="41">
        <v>40</v>
      </c>
      <c r="XED316" s="46">
        <v>5.08</v>
      </c>
      <c r="XEE316" s="46">
        <v>4.5999999999999996</v>
      </c>
      <c r="XEF316" s="46">
        <v>0.28000000000000003</v>
      </c>
      <c r="XEG316" s="46">
        <v>63</v>
      </c>
      <c r="XEH316" s="46"/>
      <c r="XEI316" s="41">
        <v>209</v>
      </c>
      <c r="XEJ316" s="42" t="s">
        <v>47</v>
      </c>
      <c r="XEK316" s="41">
        <v>40</v>
      </c>
      <c r="XEL316" s="46">
        <v>5.08</v>
      </c>
      <c r="XEM316" s="46">
        <v>4.5999999999999996</v>
      </c>
      <c r="XEN316" s="46">
        <v>0.28000000000000003</v>
      </c>
      <c r="XEO316" s="46">
        <v>63</v>
      </c>
      <c r="XEP316" s="46"/>
      <c r="XEQ316" s="41">
        <v>209</v>
      </c>
      <c r="XER316" s="42" t="s">
        <v>47</v>
      </c>
      <c r="XES316" s="41">
        <v>40</v>
      </c>
      <c r="XET316" s="46">
        <v>5.08</v>
      </c>
      <c r="XEU316" s="46">
        <v>4.5999999999999996</v>
      </c>
      <c r="XEV316" s="46">
        <v>0.28000000000000003</v>
      </c>
      <c r="XEW316" s="46">
        <v>63</v>
      </c>
      <c r="XEX316" s="46"/>
    </row>
    <row r="317" spans="1:16378" s="48" customFormat="1" ht="15" x14ac:dyDescent="0.25">
      <c r="A317" s="66"/>
      <c r="B317" s="14" t="s">
        <v>15</v>
      </c>
      <c r="C317" s="71">
        <f t="shared" ref="C317:H317" si="37">SUM(C310:C316)</f>
        <v>665</v>
      </c>
      <c r="D317" s="111">
        <f t="shared" si="37"/>
        <v>19.89</v>
      </c>
      <c r="E317" s="111">
        <f t="shared" si="37"/>
        <v>17.503</v>
      </c>
      <c r="F317" s="111">
        <f t="shared" si="37"/>
        <v>86.04</v>
      </c>
      <c r="G317" s="111">
        <f t="shared" si="37"/>
        <v>580.76</v>
      </c>
      <c r="H317" s="111">
        <f t="shared" si="37"/>
        <v>30.529999999999998</v>
      </c>
      <c r="I317" s="1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</row>
    <row r="318" spans="1:16378" s="48" customFormat="1" ht="15" customHeight="1" x14ac:dyDescent="0.25">
      <c r="A318" s="61" t="s">
        <v>86</v>
      </c>
      <c r="B318" s="62"/>
      <c r="C318" s="96"/>
      <c r="D318" s="62"/>
      <c r="E318" s="62"/>
      <c r="F318" s="62"/>
      <c r="G318" s="62"/>
      <c r="H318" s="62"/>
      <c r="I318" s="234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</row>
    <row r="319" spans="1:16378" s="48" customFormat="1" ht="18" customHeight="1" x14ac:dyDescent="0.25">
      <c r="A319" s="49" t="s">
        <v>108</v>
      </c>
      <c r="B319" s="142" t="s">
        <v>21</v>
      </c>
      <c r="C319" s="143">
        <v>100</v>
      </c>
      <c r="D319" s="144">
        <v>5.5</v>
      </c>
      <c r="E319" s="144">
        <v>4.9800000000000004</v>
      </c>
      <c r="F319" s="144">
        <v>59.22</v>
      </c>
      <c r="G319" s="145">
        <v>304</v>
      </c>
      <c r="H319" s="144">
        <v>0.03</v>
      </c>
      <c r="I319" s="1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</row>
    <row r="320" spans="1:16378" s="48" customFormat="1" ht="14.25" customHeight="1" x14ac:dyDescent="0.25">
      <c r="A320" s="223" t="s">
        <v>163</v>
      </c>
      <c r="B320" s="14" t="s">
        <v>20</v>
      </c>
      <c r="C320" s="70">
        <v>180</v>
      </c>
      <c r="D320" s="26">
        <v>3.42</v>
      </c>
      <c r="E320" s="26">
        <v>2.61</v>
      </c>
      <c r="F320" s="26">
        <v>10.17</v>
      </c>
      <c r="G320" s="26">
        <v>77.849999999999994</v>
      </c>
      <c r="H320" s="26">
        <v>0.22</v>
      </c>
      <c r="I320" s="1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</row>
    <row r="321" spans="1:30" s="48" customFormat="1" ht="15" x14ac:dyDescent="0.25">
      <c r="A321" s="63"/>
      <c r="B321" s="14" t="s">
        <v>15</v>
      </c>
      <c r="C321" s="71">
        <f t="shared" ref="C321:H321" si="38">SUM(C319:C320)</f>
        <v>280</v>
      </c>
      <c r="D321" s="15">
        <f t="shared" si="38"/>
        <v>8.92</v>
      </c>
      <c r="E321" s="15">
        <f t="shared" si="38"/>
        <v>7.59</v>
      </c>
      <c r="F321" s="15">
        <f t="shared" si="38"/>
        <v>69.39</v>
      </c>
      <c r="G321" s="61">
        <f t="shared" si="38"/>
        <v>381.85</v>
      </c>
      <c r="H321" s="15">
        <f t="shared" si="38"/>
        <v>0.25</v>
      </c>
      <c r="I321" s="1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</row>
    <row r="322" spans="1:30" s="48" customFormat="1" ht="19.5" customHeight="1" x14ac:dyDescent="0.25">
      <c r="A322" s="150"/>
      <c r="B322" s="151" t="s">
        <v>138</v>
      </c>
      <c r="C322" s="152">
        <f>C321+C317+C308+C305</f>
        <v>1450</v>
      </c>
      <c r="D322" s="153">
        <f>D321+D317+D308++D305</f>
        <v>37.51</v>
      </c>
      <c r="E322" s="153">
        <f>E321+E317+E308+E305</f>
        <v>33.222999999999999</v>
      </c>
      <c r="F322" s="153">
        <f>F321+F317+F308+F305</f>
        <v>225.69000000000003</v>
      </c>
      <c r="G322" s="153">
        <f>G321+G317+G308+G305</f>
        <v>1541.8899999999999</v>
      </c>
      <c r="H322" s="153">
        <f>H321+H317+H308+H305</f>
        <v>42.76</v>
      </c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</row>
    <row r="323" spans="1:30" s="48" customFormat="1" ht="14.25" customHeight="1" x14ac:dyDescent="0.25">
      <c r="A323" s="154"/>
      <c r="B323" s="155" t="s">
        <v>29</v>
      </c>
      <c r="C323" s="152">
        <v>5</v>
      </c>
      <c r="D323" s="156"/>
      <c r="E323" s="156"/>
      <c r="F323" s="156"/>
      <c r="G323" s="156"/>
      <c r="H323" s="156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</row>
    <row r="324" spans="1:30" s="48" customFormat="1" ht="15" x14ac:dyDescent="0.25">
      <c r="A324" s="157"/>
      <c r="B324" s="158"/>
      <c r="C324" s="159"/>
      <c r="D324" s="160"/>
      <c r="E324" s="160"/>
      <c r="F324" s="160"/>
      <c r="G324" s="160"/>
      <c r="H324" s="16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</row>
    <row r="325" spans="1:30" s="48" customFormat="1" x14ac:dyDescent="0.2">
      <c r="A325" s="161"/>
      <c r="B325" s="38" t="s">
        <v>32</v>
      </c>
      <c r="C325" s="101"/>
      <c r="D325" s="39" t="s">
        <v>146</v>
      </c>
      <c r="E325" s="39" t="s">
        <v>147</v>
      </c>
      <c r="F325" s="39" t="s">
        <v>148</v>
      </c>
      <c r="G325" s="39" t="s">
        <v>149</v>
      </c>
      <c r="H325" s="162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</row>
    <row r="326" spans="1:30" s="48" customFormat="1" ht="14.25" customHeight="1" x14ac:dyDescent="0.25">
      <c r="A326" s="157"/>
      <c r="B326" s="163"/>
      <c r="C326" s="159"/>
      <c r="D326" s="160"/>
      <c r="E326" s="160"/>
      <c r="F326" s="160"/>
      <c r="G326" s="160"/>
      <c r="H326" s="16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</row>
    <row r="327" spans="1:30" s="48" customFormat="1" ht="15" x14ac:dyDescent="0.25">
      <c r="A327" s="157"/>
      <c r="B327" s="48" t="s">
        <v>0</v>
      </c>
      <c r="C327" s="159"/>
      <c r="D327" s="160"/>
      <c r="E327" s="160"/>
      <c r="F327" s="160"/>
      <c r="G327" s="262" t="s">
        <v>1</v>
      </c>
      <c r="H327" s="262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</row>
    <row r="328" spans="1:30" s="48" customFormat="1" ht="15" customHeight="1" x14ac:dyDescent="0.25">
      <c r="A328" s="157"/>
      <c r="B328" s="48" t="s">
        <v>31</v>
      </c>
      <c r="C328" s="159"/>
      <c r="D328" s="160"/>
      <c r="E328" s="160"/>
      <c r="F328" s="160"/>
      <c r="G328" s="239" t="s">
        <v>48</v>
      </c>
      <c r="H328" s="239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</row>
    <row r="329" spans="1:30" s="48" customFormat="1" ht="15" customHeight="1" x14ac:dyDescent="0.25">
      <c r="A329" s="157"/>
      <c r="B329" s="217"/>
      <c r="C329" s="159"/>
      <c r="D329" s="160"/>
      <c r="E329" s="160"/>
      <c r="F329" s="160"/>
      <c r="G329" s="262" t="s">
        <v>2</v>
      </c>
      <c r="H329" s="262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</row>
    <row r="330" spans="1:30" s="48" customFormat="1" ht="15" x14ac:dyDescent="0.25">
      <c r="A330" s="157"/>
      <c r="B330" s="163"/>
      <c r="C330" s="159"/>
      <c r="D330" s="160"/>
      <c r="E330" s="160"/>
      <c r="F330" s="160"/>
      <c r="G330" s="160"/>
      <c r="H330" s="16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</row>
    <row r="331" spans="1:30" s="1" customFormat="1" ht="15" customHeight="1" x14ac:dyDescent="0.2">
      <c r="A331" s="250" t="s">
        <v>145</v>
      </c>
      <c r="B331" s="250"/>
      <c r="C331" s="250"/>
      <c r="D331" s="250"/>
      <c r="E331" s="250"/>
      <c r="F331" s="250"/>
      <c r="G331" s="250"/>
      <c r="H331" s="2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</row>
    <row r="332" spans="1:30" s="48" customFormat="1" ht="15" customHeight="1" x14ac:dyDescent="0.2">
      <c r="A332" s="165" t="s">
        <v>3</v>
      </c>
      <c r="B332" s="166" t="s">
        <v>4</v>
      </c>
      <c r="C332" s="263" t="s">
        <v>30</v>
      </c>
      <c r="D332" s="265" t="s">
        <v>5</v>
      </c>
      <c r="E332" s="266"/>
      <c r="F332" s="266"/>
      <c r="G332" s="167" t="s">
        <v>6</v>
      </c>
      <c r="H332" s="168" t="s">
        <v>7</v>
      </c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</row>
    <row r="333" spans="1:30" s="48" customFormat="1" x14ac:dyDescent="0.2">
      <c r="A333" s="169" t="s">
        <v>8</v>
      </c>
      <c r="B333" s="170"/>
      <c r="C333" s="264"/>
      <c r="D333" s="171" t="s">
        <v>9</v>
      </c>
      <c r="E333" s="171" t="s">
        <v>10</v>
      </c>
      <c r="F333" s="172" t="s">
        <v>11</v>
      </c>
      <c r="G333" s="172" t="s">
        <v>12</v>
      </c>
      <c r="H333" s="173" t="s">
        <v>13</v>
      </c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</row>
    <row r="334" spans="1:30" s="48" customFormat="1" x14ac:dyDescent="0.2">
      <c r="A334" s="174">
        <v>1</v>
      </c>
      <c r="B334" s="171">
        <v>2</v>
      </c>
      <c r="C334" s="143" t="s">
        <v>33</v>
      </c>
      <c r="D334" s="172" t="s">
        <v>33</v>
      </c>
      <c r="E334" s="172" t="s">
        <v>33</v>
      </c>
      <c r="F334" s="172" t="s">
        <v>33</v>
      </c>
      <c r="G334" s="172" t="s">
        <v>33</v>
      </c>
      <c r="H334" s="172" t="s">
        <v>33</v>
      </c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</row>
    <row r="335" spans="1:30" s="48" customFormat="1" ht="15" x14ac:dyDescent="0.25">
      <c r="A335" s="175"/>
      <c r="B335" s="176" t="s">
        <v>139</v>
      </c>
      <c r="C335" s="177"/>
      <c r="D335" s="175"/>
      <c r="E335" s="175"/>
      <c r="F335" s="175"/>
      <c r="G335" s="175"/>
      <c r="H335" s="175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</row>
    <row r="336" spans="1:30" s="48" customFormat="1" ht="15" x14ac:dyDescent="0.25">
      <c r="A336" s="178" t="s">
        <v>83</v>
      </c>
      <c r="B336" s="176"/>
      <c r="C336" s="177"/>
      <c r="D336" s="175"/>
      <c r="E336" s="175"/>
      <c r="F336" s="175"/>
      <c r="G336" s="175"/>
      <c r="H336" s="175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</row>
    <row r="337" spans="1:30" s="48" customFormat="1" ht="28.5" x14ac:dyDescent="0.25">
      <c r="A337" s="41" t="s">
        <v>110</v>
      </c>
      <c r="B337" s="98" t="s">
        <v>111</v>
      </c>
      <c r="C337" s="121">
        <v>180</v>
      </c>
      <c r="D337" s="99">
        <v>6.12</v>
      </c>
      <c r="E337" s="99">
        <v>6.72</v>
      </c>
      <c r="F337" s="99">
        <v>22.2</v>
      </c>
      <c r="G337" s="99">
        <v>173.76</v>
      </c>
      <c r="H337" s="127">
        <v>0.48</v>
      </c>
      <c r="I337" s="1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</row>
    <row r="338" spans="1:30" s="48" customFormat="1" ht="15" x14ac:dyDescent="0.25">
      <c r="A338" s="64" t="s">
        <v>102</v>
      </c>
      <c r="B338" s="14" t="s">
        <v>152</v>
      </c>
      <c r="C338" s="70">
        <v>50</v>
      </c>
      <c r="D338" s="81">
        <v>2.17</v>
      </c>
      <c r="E338" s="81">
        <v>3.52</v>
      </c>
      <c r="F338" s="81">
        <v>23.2</v>
      </c>
      <c r="G338" s="81">
        <v>133.16</v>
      </c>
      <c r="H338" s="81">
        <v>0.48</v>
      </c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</row>
    <row r="339" spans="1:30" s="48" customFormat="1" ht="21" customHeight="1" x14ac:dyDescent="0.25">
      <c r="A339" s="41" t="s">
        <v>71</v>
      </c>
      <c r="B339" s="82" t="s">
        <v>72</v>
      </c>
      <c r="C339" s="83">
        <v>180</v>
      </c>
      <c r="D339" s="26">
        <v>0.28000000000000003</v>
      </c>
      <c r="E339" s="26">
        <v>0</v>
      </c>
      <c r="F339" s="26">
        <v>9.5399999999999991</v>
      </c>
      <c r="G339" s="26">
        <v>39.28</v>
      </c>
      <c r="H339" s="26">
        <v>1.6</v>
      </c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</row>
    <row r="340" spans="1:30" s="48" customFormat="1" ht="15" x14ac:dyDescent="0.25">
      <c r="A340" s="179"/>
      <c r="B340" s="180" t="s">
        <v>15</v>
      </c>
      <c r="C340" s="152">
        <f t="shared" ref="C340:H340" si="39">SUM(C337:C339)</f>
        <v>410</v>
      </c>
      <c r="D340" s="181">
        <f t="shared" si="39"/>
        <v>8.5699999999999985</v>
      </c>
      <c r="E340" s="181">
        <f t="shared" si="39"/>
        <v>10.24</v>
      </c>
      <c r="F340" s="181">
        <f t="shared" si="39"/>
        <v>54.94</v>
      </c>
      <c r="G340" s="181">
        <f t="shared" si="39"/>
        <v>346.19999999999993</v>
      </c>
      <c r="H340" s="153">
        <f t="shared" si="39"/>
        <v>2.56</v>
      </c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</row>
    <row r="341" spans="1:30" s="48" customFormat="1" ht="15" x14ac:dyDescent="0.25">
      <c r="A341" s="182" t="s">
        <v>84</v>
      </c>
      <c r="B341" s="183"/>
      <c r="C341" s="184"/>
      <c r="D341" s="183"/>
      <c r="E341" s="183"/>
      <c r="F341" s="183"/>
      <c r="G341" s="183"/>
      <c r="H341" s="183"/>
      <c r="I341" s="185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</row>
    <row r="342" spans="1:30" s="48" customFormat="1" ht="20.25" customHeight="1" x14ac:dyDescent="0.25">
      <c r="A342" s="64" t="s">
        <v>55</v>
      </c>
      <c r="B342" s="69" t="s">
        <v>16</v>
      </c>
      <c r="C342" s="70">
        <v>100</v>
      </c>
      <c r="D342" s="72">
        <v>0.5</v>
      </c>
      <c r="E342" s="72">
        <v>0</v>
      </c>
      <c r="F342" s="72">
        <v>10.1</v>
      </c>
      <c r="G342" s="72">
        <v>42.4</v>
      </c>
      <c r="H342" s="72">
        <v>40</v>
      </c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</row>
    <row r="343" spans="1:30" s="48" customFormat="1" ht="15" x14ac:dyDescent="0.25">
      <c r="A343" s="179"/>
      <c r="B343" s="180" t="s">
        <v>15</v>
      </c>
      <c r="C343" s="152">
        <f t="shared" ref="C343:H343" si="40">SUM(C342)</f>
        <v>100</v>
      </c>
      <c r="D343" s="152">
        <f t="shared" si="40"/>
        <v>0.5</v>
      </c>
      <c r="E343" s="152">
        <f t="shared" si="40"/>
        <v>0</v>
      </c>
      <c r="F343" s="152">
        <f t="shared" si="40"/>
        <v>10.1</v>
      </c>
      <c r="G343" s="152">
        <f t="shared" si="40"/>
        <v>42.4</v>
      </c>
      <c r="H343" s="152">
        <f t="shared" si="40"/>
        <v>40</v>
      </c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</row>
    <row r="344" spans="1:30" s="48" customFormat="1" ht="15" x14ac:dyDescent="0.25">
      <c r="A344" s="186" t="s">
        <v>85</v>
      </c>
      <c r="B344" s="187"/>
      <c r="C344" s="159"/>
      <c r="D344" s="186"/>
      <c r="E344" s="186"/>
      <c r="F344" s="186"/>
      <c r="G344" s="188"/>
      <c r="H344" s="188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</row>
    <row r="345" spans="1:30" s="48" customFormat="1" ht="15" x14ac:dyDescent="0.25">
      <c r="A345" s="40" t="s">
        <v>56</v>
      </c>
      <c r="B345" s="67" t="s">
        <v>57</v>
      </c>
      <c r="C345" s="68">
        <v>50</v>
      </c>
      <c r="D345" s="30">
        <v>0.57999999999999996</v>
      </c>
      <c r="E345" s="30">
        <v>8.3000000000000004E-2</v>
      </c>
      <c r="F345" s="30">
        <v>1.91</v>
      </c>
      <c r="G345" s="30">
        <v>10.3</v>
      </c>
      <c r="H345" s="30">
        <v>1.75</v>
      </c>
      <c r="I345" s="1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</row>
    <row r="346" spans="1:30" s="48" customFormat="1" ht="28.5" customHeight="1" x14ac:dyDescent="0.25">
      <c r="A346" s="41" t="s">
        <v>104</v>
      </c>
      <c r="B346" s="98" t="s">
        <v>175</v>
      </c>
      <c r="C346" s="121">
        <v>180</v>
      </c>
      <c r="D346" s="99">
        <v>2.4300000000000002</v>
      </c>
      <c r="E346" s="99">
        <v>2.34</v>
      </c>
      <c r="F346" s="99">
        <v>17.010000000000002</v>
      </c>
      <c r="G346" s="99">
        <v>99.9</v>
      </c>
      <c r="H346" s="99">
        <v>5.94</v>
      </c>
      <c r="I346" s="1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</row>
    <row r="347" spans="1:30" s="1" customFormat="1" ht="15" x14ac:dyDescent="0.2">
      <c r="A347" s="233" t="s">
        <v>140</v>
      </c>
      <c r="B347" s="98" t="s">
        <v>201</v>
      </c>
      <c r="C347" s="121">
        <v>180</v>
      </c>
      <c r="D347" s="99">
        <v>12.51</v>
      </c>
      <c r="E347" s="99">
        <v>9.8000000000000007</v>
      </c>
      <c r="F347" s="99">
        <v>20.6</v>
      </c>
      <c r="G347" s="99">
        <v>220.4</v>
      </c>
      <c r="H347" s="99">
        <v>0.6</v>
      </c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</row>
    <row r="348" spans="1:30" s="48" customFormat="1" ht="29.25" x14ac:dyDescent="0.25">
      <c r="A348" s="223" t="s">
        <v>97</v>
      </c>
      <c r="B348" s="110" t="s">
        <v>42</v>
      </c>
      <c r="C348" s="70">
        <v>180</v>
      </c>
      <c r="D348" s="18">
        <v>0.45</v>
      </c>
      <c r="E348" s="18">
        <v>0</v>
      </c>
      <c r="F348" s="18">
        <v>17.82</v>
      </c>
      <c r="G348" s="18">
        <v>72.900000000000006</v>
      </c>
      <c r="H348" s="18">
        <v>0.65</v>
      </c>
      <c r="I348" s="1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</row>
    <row r="349" spans="1:30" s="48" customFormat="1" ht="15" x14ac:dyDescent="0.25">
      <c r="A349" s="64" t="s">
        <v>54</v>
      </c>
      <c r="B349" s="69" t="s">
        <v>35</v>
      </c>
      <c r="C349" s="70">
        <v>30</v>
      </c>
      <c r="D349" s="18">
        <v>2</v>
      </c>
      <c r="E349" s="18">
        <v>0.33</v>
      </c>
      <c r="F349" s="18">
        <v>16.47</v>
      </c>
      <c r="G349" s="18">
        <v>76.849999999999994</v>
      </c>
      <c r="H349" s="18">
        <v>0</v>
      </c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</row>
    <row r="350" spans="1:30" s="48" customFormat="1" ht="15" x14ac:dyDescent="0.25">
      <c r="A350" s="64" t="s">
        <v>65</v>
      </c>
      <c r="B350" s="69" t="s">
        <v>36</v>
      </c>
      <c r="C350" s="70">
        <v>20</v>
      </c>
      <c r="D350" s="18">
        <v>1.57</v>
      </c>
      <c r="E350" s="18">
        <v>0.2</v>
      </c>
      <c r="F350" s="18">
        <v>9.67</v>
      </c>
      <c r="G350" s="18">
        <v>46.76</v>
      </c>
      <c r="H350" s="18">
        <v>0</v>
      </c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</row>
    <row r="351" spans="1:30" s="48" customFormat="1" ht="15" x14ac:dyDescent="0.25">
      <c r="A351" s="179"/>
      <c r="B351" s="180" t="s">
        <v>15</v>
      </c>
      <c r="C351" s="152">
        <f t="shared" ref="C351:H351" si="41">SUM(C345:C350)</f>
        <v>640</v>
      </c>
      <c r="D351" s="152">
        <f t="shared" si="41"/>
        <v>19.54</v>
      </c>
      <c r="E351" s="152">
        <f t="shared" si="41"/>
        <v>12.753</v>
      </c>
      <c r="F351" s="152">
        <f t="shared" si="41"/>
        <v>83.48</v>
      </c>
      <c r="G351" s="152">
        <f t="shared" si="41"/>
        <v>527.11</v>
      </c>
      <c r="H351" s="152">
        <f t="shared" si="41"/>
        <v>8.9400000000000013</v>
      </c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</row>
    <row r="352" spans="1:30" s="48" customFormat="1" ht="15" x14ac:dyDescent="0.25">
      <c r="A352" s="193" t="s">
        <v>86</v>
      </c>
      <c r="B352" s="194"/>
      <c r="C352" s="184"/>
      <c r="D352" s="194"/>
      <c r="E352" s="194"/>
      <c r="F352" s="194"/>
      <c r="G352" s="194"/>
      <c r="H352" s="194"/>
      <c r="I352" s="185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</row>
    <row r="353" spans="1:30" s="48" customFormat="1" ht="14.25" customHeight="1" x14ac:dyDescent="0.25">
      <c r="A353" s="41" t="s">
        <v>108</v>
      </c>
      <c r="B353" s="14" t="s">
        <v>40</v>
      </c>
      <c r="C353" s="70">
        <v>100</v>
      </c>
      <c r="D353" s="26">
        <v>6.26</v>
      </c>
      <c r="E353" s="26">
        <v>3.67</v>
      </c>
      <c r="F353" s="26">
        <v>53.41</v>
      </c>
      <c r="G353" s="124">
        <v>271.58</v>
      </c>
      <c r="H353" s="26">
        <v>0.03</v>
      </c>
      <c r="I353" s="1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</row>
    <row r="354" spans="1:30" s="48" customFormat="1" ht="15" x14ac:dyDescent="0.25">
      <c r="A354" s="74" t="s">
        <v>66</v>
      </c>
      <c r="B354" s="67" t="s">
        <v>17</v>
      </c>
      <c r="C354" s="68">
        <v>180</v>
      </c>
      <c r="D354" s="30">
        <v>1.6</v>
      </c>
      <c r="E354" s="30">
        <v>1.1000000000000001</v>
      </c>
      <c r="F354" s="30">
        <v>12.58</v>
      </c>
      <c r="G354" s="30">
        <v>66.62</v>
      </c>
      <c r="H354" s="30">
        <v>0</v>
      </c>
      <c r="I354" s="1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</row>
    <row r="355" spans="1:30" s="48" customFormat="1" ht="15" x14ac:dyDescent="0.25">
      <c r="A355" s="18"/>
      <c r="B355" s="31" t="s">
        <v>15</v>
      </c>
      <c r="C355" s="71">
        <f t="shared" ref="C355:H355" si="42">SUM(C353:C354)</f>
        <v>280</v>
      </c>
      <c r="D355" s="32">
        <f t="shared" si="42"/>
        <v>7.8599999999999994</v>
      </c>
      <c r="E355" s="32">
        <f t="shared" si="42"/>
        <v>4.7699999999999996</v>
      </c>
      <c r="F355" s="32">
        <f t="shared" si="42"/>
        <v>65.989999999999995</v>
      </c>
      <c r="G355" s="195">
        <f t="shared" si="42"/>
        <v>338.2</v>
      </c>
      <c r="H355" s="84">
        <f t="shared" si="42"/>
        <v>0.03</v>
      </c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</row>
    <row r="356" spans="1:30" s="48" customFormat="1" ht="15" x14ac:dyDescent="0.25">
      <c r="A356" s="179"/>
      <c r="B356" s="196" t="s">
        <v>37</v>
      </c>
      <c r="C356" s="152">
        <f t="shared" ref="C356:H356" si="43">C355+C351+C343+C340</f>
        <v>1430</v>
      </c>
      <c r="D356" s="181">
        <f t="shared" si="43"/>
        <v>36.47</v>
      </c>
      <c r="E356" s="181">
        <f t="shared" si="43"/>
        <v>27.762999999999998</v>
      </c>
      <c r="F356" s="181">
        <f t="shared" si="43"/>
        <v>214.51</v>
      </c>
      <c r="G356" s="181">
        <f t="shared" si="43"/>
        <v>1253.9099999999999</v>
      </c>
      <c r="H356" s="181">
        <f t="shared" si="43"/>
        <v>51.53</v>
      </c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</row>
    <row r="357" spans="1:30" s="50" customFormat="1" ht="18" x14ac:dyDescent="0.25">
      <c r="A357" s="154"/>
      <c r="B357" s="197"/>
      <c r="C357" s="152"/>
      <c r="D357" s="156"/>
      <c r="E357" s="156"/>
      <c r="F357" s="156"/>
      <c r="G357" s="156"/>
      <c r="H357" s="156"/>
      <c r="I357" s="48"/>
    </row>
    <row r="358" spans="1:30" s="50" customFormat="1" ht="15" x14ac:dyDescent="0.25">
      <c r="A358" s="154"/>
      <c r="B358" s="155" t="s">
        <v>29</v>
      </c>
      <c r="C358" s="152">
        <v>5</v>
      </c>
      <c r="D358" s="156"/>
      <c r="E358" s="156"/>
      <c r="F358" s="156"/>
      <c r="G358" s="156"/>
      <c r="H358" s="156"/>
      <c r="I358" s="48"/>
    </row>
    <row r="359" spans="1:30" s="50" customFormat="1" ht="15" x14ac:dyDescent="0.25">
      <c r="A359" s="157"/>
      <c r="B359" s="198"/>
      <c r="C359" s="159"/>
      <c r="D359" s="199"/>
      <c r="E359" s="199"/>
      <c r="F359" s="199"/>
      <c r="G359" s="199"/>
      <c r="H359" s="160"/>
      <c r="I359" s="48"/>
    </row>
    <row r="360" spans="1:30" s="50" customFormat="1" x14ac:dyDescent="0.2">
      <c r="A360" s="161"/>
      <c r="B360" s="38" t="s">
        <v>32</v>
      </c>
      <c r="C360" s="101"/>
      <c r="D360" s="39" t="s">
        <v>146</v>
      </c>
      <c r="E360" s="39" t="s">
        <v>147</v>
      </c>
      <c r="F360" s="39" t="s">
        <v>148</v>
      </c>
      <c r="G360" s="39" t="s">
        <v>149</v>
      </c>
      <c r="H360" s="162"/>
      <c r="I360" s="48"/>
    </row>
    <row r="361" spans="1:30" s="50" customFormat="1" ht="15" x14ac:dyDescent="0.25">
      <c r="A361" s="157"/>
      <c r="B361" s="198"/>
      <c r="C361" s="159"/>
      <c r="D361" s="199"/>
      <c r="E361" s="199"/>
      <c r="F361" s="199"/>
      <c r="G361" s="199"/>
      <c r="H361" s="160"/>
      <c r="I361" s="48"/>
    </row>
    <row r="362" spans="1:30" s="50" customFormat="1" ht="15" x14ac:dyDescent="0.25">
      <c r="A362" s="157"/>
      <c r="B362" s="48" t="s">
        <v>0</v>
      </c>
      <c r="C362" s="159"/>
      <c r="D362" s="160"/>
      <c r="E362" s="160"/>
      <c r="F362" s="160"/>
      <c r="G362" s="262" t="s">
        <v>1</v>
      </c>
      <c r="H362" s="262"/>
      <c r="I362" s="48"/>
    </row>
    <row r="363" spans="1:30" s="50" customFormat="1" ht="15" x14ac:dyDescent="0.25">
      <c r="A363" s="157"/>
      <c r="B363" s="48" t="s">
        <v>31</v>
      </c>
      <c r="C363" s="159"/>
      <c r="D363" s="160"/>
      <c r="E363" s="160"/>
      <c r="F363" s="160"/>
      <c r="G363" s="239" t="s">
        <v>48</v>
      </c>
      <c r="H363" s="239"/>
      <c r="I363" s="48"/>
    </row>
    <row r="364" spans="1:30" s="50" customFormat="1" ht="15" x14ac:dyDescent="0.25">
      <c r="A364" s="157"/>
      <c r="B364" s="217"/>
      <c r="C364" s="159"/>
      <c r="D364" s="160"/>
      <c r="E364" s="160"/>
      <c r="F364" s="160"/>
      <c r="G364" s="262" t="s">
        <v>2</v>
      </c>
      <c r="H364" s="262"/>
      <c r="I364" s="48"/>
    </row>
    <row r="365" spans="1:30" s="50" customFormat="1" ht="15" x14ac:dyDescent="0.25">
      <c r="A365" s="157"/>
      <c r="B365" s="163"/>
      <c r="C365" s="159"/>
      <c r="D365" s="160"/>
      <c r="E365" s="160"/>
      <c r="F365" s="160"/>
      <c r="G365" s="160"/>
      <c r="H365" s="160"/>
      <c r="I365" s="48"/>
    </row>
    <row r="366" spans="1:30" s="50" customFormat="1" ht="15" x14ac:dyDescent="0.25">
      <c r="A366" s="157"/>
      <c r="B366" s="163"/>
      <c r="C366" s="159"/>
      <c r="D366" s="160"/>
      <c r="E366" s="160"/>
      <c r="F366" s="160"/>
      <c r="G366" s="160"/>
      <c r="H366" s="160"/>
      <c r="I366" s="48"/>
    </row>
    <row r="367" spans="1:30" s="1" customFormat="1" ht="15" customHeight="1" x14ac:dyDescent="0.2">
      <c r="A367" s="250" t="s">
        <v>145</v>
      </c>
      <c r="B367" s="250"/>
      <c r="C367" s="250"/>
      <c r="D367" s="250"/>
      <c r="E367" s="250"/>
      <c r="F367" s="250"/>
      <c r="G367" s="250"/>
      <c r="H367" s="2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</row>
    <row r="368" spans="1:30" s="50" customFormat="1" ht="15" x14ac:dyDescent="0.25">
      <c r="A368" s="157"/>
      <c r="B368" s="163"/>
      <c r="C368" s="159"/>
      <c r="D368" s="160"/>
      <c r="E368" s="160"/>
      <c r="F368" s="160"/>
      <c r="G368" s="160"/>
      <c r="H368" s="160"/>
      <c r="I368" s="48"/>
    </row>
    <row r="369" spans="1:9" s="50" customFormat="1" x14ac:dyDescent="0.2">
      <c r="A369" s="165" t="s">
        <v>3</v>
      </c>
      <c r="B369" s="166" t="s">
        <v>4</v>
      </c>
      <c r="C369" s="263" t="s">
        <v>30</v>
      </c>
      <c r="D369" s="265" t="s">
        <v>5</v>
      </c>
      <c r="E369" s="266"/>
      <c r="F369" s="266"/>
      <c r="G369" s="167" t="s">
        <v>6</v>
      </c>
      <c r="H369" s="168" t="s">
        <v>7</v>
      </c>
      <c r="I369" s="48"/>
    </row>
    <row r="370" spans="1:9" s="50" customFormat="1" x14ac:dyDescent="0.2">
      <c r="A370" s="169" t="s">
        <v>8</v>
      </c>
      <c r="B370" s="170"/>
      <c r="C370" s="264"/>
      <c r="D370" s="171" t="s">
        <v>9</v>
      </c>
      <c r="E370" s="171" t="s">
        <v>10</v>
      </c>
      <c r="F370" s="172" t="s">
        <v>11</v>
      </c>
      <c r="G370" s="172" t="s">
        <v>12</v>
      </c>
      <c r="H370" s="173" t="s">
        <v>13</v>
      </c>
      <c r="I370" s="48"/>
    </row>
    <row r="371" spans="1:9" s="50" customFormat="1" x14ac:dyDescent="0.2">
      <c r="A371" s="174">
        <v>1</v>
      </c>
      <c r="B371" s="171">
        <v>2</v>
      </c>
      <c r="C371" s="143" t="s">
        <v>33</v>
      </c>
      <c r="D371" s="172" t="s">
        <v>33</v>
      </c>
      <c r="E371" s="172" t="s">
        <v>33</v>
      </c>
      <c r="F371" s="172" t="s">
        <v>33</v>
      </c>
      <c r="G371" s="172" t="s">
        <v>33</v>
      </c>
      <c r="H371" s="172" t="s">
        <v>33</v>
      </c>
      <c r="I371" s="48"/>
    </row>
    <row r="372" spans="1:9" s="50" customFormat="1" ht="15" x14ac:dyDescent="0.25">
      <c r="A372" s="175"/>
      <c r="B372" s="176" t="s">
        <v>141</v>
      </c>
      <c r="C372" s="177"/>
      <c r="D372" s="175"/>
      <c r="E372" s="175"/>
      <c r="F372" s="175"/>
      <c r="G372" s="175"/>
      <c r="H372" s="175"/>
      <c r="I372" s="48"/>
    </row>
    <row r="373" spans="1:9" s="50" customFormat="1" ht="15" x14ac:dyDescent="0.25">
      <c r="A373" s="200" t="s">
        <v>83</v>
      </c>
      <c r="B373" s="217"/>
      <c r="C373" s="177"/>
      <c r="D373" s="175"/>
      <c r="E373" s="175"/>
      <c r="F373" s="175"/>
      <c r="G373" s="175"/>
      <c r="H373" s="175"/>
      <c r="I373" s="48"/>
    </row>
    <row r="374" spans="1:9" s="50" customFormat="1" ht="28.5" x14ac:dyDescent="0.25">
      <c r="A374" s="41" t="s">
        <v>88</v>
      </c>
      <c r="B374" s="98" t="s">
        <v>101</v>
      </c>
      <c r="C374" s="76">
        <v>170</v>
      </c>
      <c r="D374" s="77">
        <v>7.7</v>
      </c>
      <c r="E374" s="77">
        <v>7.96</v>
      </c>
      <c r="F374" s="77">
        <v>28.3</v>
      </c>
      <c r="G374" s="77">
        <v>215.64</v>
      </c>
      <c r="H374" s="99">
        <v>0.48</v>
      </c>
      <c r="I374" s="48"/>
    </row>
    <row r="375" spans="1:9" s="50" customFormat="1" ht="15" x14ac:dyDescent="0.25">
      <c r="A375" s="78" t="s">
        <v>69</v>
      </c>
      <c r="B375" s="79" t="s">
        <v>70</v>
      </c>
      <c r="C375" s="80">
        <v>50</v>
      </c>
      <c r="D375" s="81">
        <v>3.24</v>
      </c>
      <c r="E375" s="81">
        <v>7.6</v>
      </c>
      <c r="F375" s="81">
        <v>19.45</v>
      </c>
      <c r="G375" s="81">
        <v>159.52000000000001</v>
      </c>
      <c r="H375" s="81">
        <v>0</v>
      </c>
      <c r="I375" s="48"/>
    </row>
    <row r="376" spans="1:9" s="50" customFormat="1" ht="15" x14ac:dyDescent="0.25">
      <c r="A376" s="40" t="s">
        <v>53</v>
      </c>
      <c r="B376" s="67" t="s">
        <v>14</v>
      </c>
      <c r="C376" s="68">
        <v>180</v>
      </c>
      <c r="D376" s="30">
        <v>0.18</v>
      </c>
      <c r="E376" s="30">
        <v>0</v>
      </c>
      <c r="F376" s="30">
        <v>9.34</v>
      </c>
      <c r="G376" s="30">
        <v>38.08</v>
      </c>
      <c r="H376" s="30">
        <v>1.02</v>
      </c>
      <c r="I376" s="48"/>
    </row>
    <row r="377" spans="1:9" s="50" customFormat="1" ht="15" x14ac:dyDescent="0.25">
      <c r="A377" s="172"/>
      <c r="B377" s="142" t="s">
        <v>15</v>
      </c>
      <c r="C377" s="152">
        <f t="shared" ref="C377:H377" si="44">SUM(C374:C376)</f>
        <v>400</v>
      </c>
      <c r="D377" s="153">
        <f t="shared" si="44"/>
        <v>11.120000000000001</v>
      </c>
      <c r="E377" s="153">
        <f t="shared" si="44"/>
        <v>15.559999999999999</v>
      </c>
      <c r="F377" s="153">
        <f t="shared" si="44"/>
        <v>57.09</v>
      </c>
      <c r="G377" s="153">
        <f t="shared" si="44"/>
        <v>413.23999999999995</v>
      </c>
      <c r="H377" s="181">
        <f t="shared" si="44"/>
        <v>1.5</v>
      </c>
      <c r="I377" s="48"/>
    </row>
    <row r="378" spans="1:9" s="50" customFormat="1" ht="15" x14ac:dyDescent="0.25">
      <c r="A378" s="193" t="s">
        <v>103</v>
      </c>
      <c r="B378" s="201"/>
      <c r="C378" s="202"/>
      <c r="D378" s="201"/>
      <c r="E378" s="201"/>
      <c r="F378" s="201"/>
      <c r="G378" s="201"/>
      <c r="H378" s="201"/>
      <c r="I378" s="185"/>
    </row>
    <row r="379" spans="1:9" s="50" customFormat="1" ht="15" x14ac:dyDescent="0.25">
      <c r="A379" s="41" t="s">
        <v>87</v>
      </c>
      <c r="B379" s="14" t="s">
        <v>49</v>
      </c>
      <c r="C379" s="70">
        <v>100</v>
      </c>
      <c r="D379" s="27">
        <v>0.4</v>
      </c>
      <c r="E379" s="27">
        <v>0.4</v>
      </c>
      <c r="F379" s="27">
        <v>9.8000000000000007</v>
      </c>
      <c r="G379" s="27">
        <v>47</v>
      </c>
      <c r="H379" s="27">
        <v>10</v>
      </c>
      <c r="I379" s="48"/>
    </row>
    <row r="380" spans="1:9" s="50" customFormat="1" ht="15" x14ac:dyDescent="0.25">
      <c r="A380" s="172"/>
      <c r="B380" s="142" t="s">
        <v>15</v>
      </c>
      <c r="C380" s="152">
        <f t="shared" ref="C380:H380" si="45">SUM(C379)</f>
        <v>100</v>
      </c>
      <c r="D380" s="203">
        <f t="shared" si="45"/>
        <v>0.4</v>
      </c>
      <c r="E380" s="203">
        <f t="shared" si="45"/>
        <v>0.4</v>
      </c>
      <c r="F380" s="203">
        <f t="shared" si="45"/>
        <v>9.8000000000000007</v>
      </c>
      <c r="G380" s="203">
        <f t="shared" si="45"/>
        <v>47</v>
      </c>
      <c r="H380" s="203">
        <f t="shared" si="45"/>
        <v>10</v>
      </c>
      <c r="I380" s="48"/>
    </row>
    <row r="381" spans="1:9" s="50" customFormat="1" ht="15" x14ac:dyDescent="0.25">
      <c r="A381" s="200" t="s">
        <v>85</v>
      </c>
      <c r="B381" s="163"/>
      <c r="C381" s="159"/>
      <c r="D381" s="200"/>
      <c r="E381" s="200"/>
      <c r="F381" s="200"/>
      <c r="G381" s="157"/>
      <c r="H381" s="157"/>
      <c r="I381" s="48"/>
    </row>
    <row r="382" spans="1:9" s="50" customFormat="1" ht="28.5" x14ac:dyDescent="0.25">
      <c r="A382" s="41" t="s">
        <v>90</v>
      </c>
      <c r="B382" s="98" t="s">
        <v>18</v>
      </c>
      <c r="C382" s="70">
        <v>50</v>
      </c>
      <c r="D382" s="106">
        <v>0.67</v>
      </c>
      <c r="E382" s="106">
        <v>2.25</v>
      </c>
      <c r="F382" s="106">
        <v>3.83</v>
      </c>
      <c r="G382" s="106">
        <v>38</v>
      </c>
      <c r="H382" s="106">
        <v>4.75</v>
      </c>
      <c r="I382" s="1"/>
    </row>
    <row r="383" spans="1:9" s="50" customFormat="1" ht="28.5" x14ac:dyDescent="0.25">
      <c r="A383" s="49" t="s">
        <v>142</v>
      </c>
      <c r="B383" s="190" t="s">
        <v>179</v>
      </c>
      <c r="C383" s="191">
        <v>180</v>
      </c>
      <c r="D383" s="192">
        <v>1.73</v>
      </c>
      <c r="E383" s="192">
        <v>4.63</v>
      </c>
      <c r="F383" s="192">
        <v>11.04</v>
      </c>
      <c r="G383" s="192">
        <v>95.99</v>
      </c>
      <c r="H383" s="192">
        <v>5.94</v>
      </c>
      <c r="I383" s="48"/>
    </row>
    <row r="384" spans="1:9" s="50" customFormat="1" ht="15" x14ac:dyDescent="0.25">
      <c r="A384" s="41" t="s">
        <v>61</v>
      </c>
      <c r="B384" s="14" t="s">
        <v>62</v>
      </c>
      <c r="C384" s="70">
        <v>130</v>
      </c>
      <c r="D384" s="18">
        <v>2.86</v>
      </c>
      <c r="E384" s="18">
        <v>8.33</v>
      </c>
      <c r="F384" s="18">
        <v>16.47</v>
      </c>
      <c r="G384" s="18">
        <v>152.29</v>
      </c>
      <c r="H384" s="18">
        <v>16.190000000000001</v>
      </c>
      <c r="I384" s="48"/>
    </row>
    <row r="385" spans="1:33" s="50" customFormat="1" ht="28.5" x14ac:dyDescent="0.2">
      <c r="A385" s="44" t="s">
        <v>143</v>
      </c>
      <c r="B385" s="98" t="s">
        <v>157</v>
      </c>
      <c r="C385" s="121">
        <v>90</v>
      </c>
      <c r="D385" s="99">
        <v>8.6850000000000005</v>
      </c>
      <c r="E385" s="99">
        <v>5.31</v>
      </c>
      <c r="F385" s="99">
        <v>10.66</v>
      </c>
      <c r="G385" s="99">
        <v>122.72</v>
      </c>
      <c r="H385" s="99">
        <v>0.7</v>
      </c>
      <c r="I385" s="48"/>
    </row>
    <row r="386" spans="1:33" s="48" customFormat="1" ht="15" x14ac:dyDescent="0.25">
      <c r="A386" s="74" t="s">
        <v>63</v>
      </c>
      <c r="B386" s="67" t="s">
        <v>64</v>
      </c>
      <c r="C386" s="68">
        <v>180</v>
      </c>
      <c r="D386" s="30">
        <v>0.24</v>
      </c>
      <c r="E386" s="30">
        <v>0.12</v>
      </c>
      <c r="F386" s="30">
        <v>9.24</v>
      </c>
      <c r="G386" s="30">
        <v>38.28</v>
      </c>
      <c r="H386" s="30">
        <v>0.81</v>
      </c>
      <c r="I386" s="1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</row>
    <row r="387" spans="1:33" ht="15" x14ac:dyDescent="0.25">
      <c r="A387" s="64" t="s">
        <v>54</v>
      </c>
      <c r="B387" s="69" t="s">
        <v>35</v>
      </c>
      <c r="C387" s="70">
        <v>30</v>
      </c>
      <c r="D387" s="18">
        <v>2</v>
      </c>
      <c r="E387" s="18">
        <v>0.33</v>
      </c>
      <c r="F387" s="18">
        <v>16.47</v>
      </c>
      <c r="G387" s="18">
        <v>76.849999999999994</v>
      </c>
      <c r="H387" s="18">
        <v>0</v>
      </c>
      <c r="I387" s="48"/>
      <c r="AE387" s="29"/>
      <c r="AF387" s="29"/>
      <c r="AG387" s="29"/>
    </row>
    <row r="388" spans="1:33" ht="15" x14ac:dyDescent="0.25">
      <c r="A388" s="64" t="s">
        <v>65</v>
      </c>
      <c r="B388" s="69" t="s">
        <v>36</v>
      </c>
      <c r="C388" s="70">
        <v>20</v>
      </c>
      <c r="D388" s="18">
        <v>1.57</v>
      </c>
      <c r="E388" s="18">
        <v>0.2</v>
      </c>
      <c r="F388" s="18">
        <v>9.67</v>
      </c>
      <c r="G388" s="18">
        <v>46.76</v>
      </c>
      <c r="H388" s="18">
        <v>0</v>
      </c>
      <c r="I388" s="48"/>
      <c r="AE388" s="29"/>
      <c r="AF388" s="29"/>
      <c r="AG388" s="29"/>
    </row>
    <row r="389" spans="1:33" ht="15" x14ac:dyDescent="0.25">
      <c r="A389" s="172"/>
      <c r="B389" s="142" t="s">
        <v>15</v>
      </c>
      <c r="C389" s="152">
        <f t="shared" ref="C389:H389" si="46">SUM(C382:C388)</f>
        <v>680</v>
      </c>
      <c r="D389" s="181">
        <f t="shared" si="46"/>
        <v>17.755000000000003</v>
      </c>
      <c r="E389" s="181">
        <f t="shared" si="46"/>
        <v>21.169999999999998</v>
      </c>
      <c r="F389" s="181">
        <f t="shared" si="46"/>
        <v>77.38000000000001</v>
      </c>
      <c r="G389" s="181">
        <f t="shared" si="46"/>
        <v>570.89</v>
      </c>
      <c r="H389" s="181">
        <f t="shared" si="46"/>
        <v>28.39</v>
      </c>
      <c r="I389" s="48"/>
      <c r="AE389" s="29"/>
      <c r="AF389" s="29"/>
      <c r="AG389" s="29"/>
    </row>
    <row r="390" spans="1:33" ht="15" x14ac:dyDescent="0.25">
      <c r="A390" s="193" t="s">
        <v>86</v>
      </c>
      <c r="B390" s="194"/>
      <c r="C390" s="184"/>
      <c r="D390" s="194"/>
      <c r="E390" s="194"/>
      <c r="F390" s="194"/>
      <c r="G390" s="194"/>
      <c r="H390" s="194"/>
      <c r="I390" s="48"/>
      <c r="AE390" s="29"/>
      <c r="AF390" s="29"/>
      <c r="AG390" s="29"/>
    </row>
    <row r="391" spans="1:33" s="1" customFormat="1" ht="15" x14ac:dyDescent="0.25">
      <c r="A391" s="40" t="s">
        <v>166</v>
      </c>
      <c r="B391" s="67" t="s">
        <v>167</v>
      </c>
      <c r="C391" s="68">
        <v>100</v>
      </c>
      <c r="D391" s="30">
        <v>12.29</v>
      </c>
      <c r="E391" s="30">
        <v>7.3</v>
      </c>
      <c r="F391" s="30">
        <v>38.9</v>
      </c>
      <c r="G391" s="30">
        <v>269.33</v>
      </c>
      <c r="H391" s="30">
        <v>0.15</v>
      </c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</row>
    <row r="392" spans="1:33" s="48" customFormat="1" ht="15" customHeight="1" x14ac:dyDescent="0.25">
      <c r="A392" s="221" t="s">
        <v>53</v>
      </c>
      <c r="B392" s="67" t="s">
        <v>22</v>
      </c>
      <c r="C392" s="68">
        <v>180</v>
      </c>
      <c r="D392" s="30">
        <v>4.2</v>
      </c>
      <c r="E392" s="30">
        <v>3.24</v>
      </c>
      <c r="F392" s="30">
        <v>11.4</v>
      </c>
      <c r="G392" s="97">
        <v>90.36</v>
      </c>
      <c r="H392" s="30">
        <v>0.68</v>
      </c>
      <c r="I392" s="1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</row>
    <row r="393" spans="1:33" ht="15" x14ac:dyDescent="0.25">
      <c r="A393" s="66"/>
      <c r="B393" s="14" t="s">
        <v>15</v>
      </c>
      <c r="C393" s="71">
        <f t="shared" ref="C393:H393" si="47">SUM(C391:C392)</f>
        <v>280</v>
      </c>
      <c r="D393" s="84">
        <f t="shared" si="47"/>
        <v>16.489999999999998</v>
      </c>
      <c r="E393" s="84">
        <f t="shared" si="47"/>
        <v>10.54</v>
      </c>
      <c r="F393" s="84">
        <f t="shared" si="47"/>
        <v>50.3</v>
      </c>
      <c r="G393" s="84">
        <f t="shared" si="47"/>
        <v>359.69</v>
      </c>
      <c r="H393" s="84">
        <f t="shared" si="47"/>
        <v>0.83000000000000007</v>
      </c>
      <c r="I393" s="1"/>
      <c r="AE393" s="29"/>
      <c r="AF393" s="29"/>
      <c r="AG393" s="29"/>
    </row>
    <row r="394" spans="1:33" ht="15" x14ac:dyDescent="0.25">
      <c r="A394" s="150"/>
      <c r="B394" s="151" t="s">
        <v>15</v>
      </c>
      <c r="C394" s="152">
        <f t="shared" ref="C394:H394" si="48">C393+C389+C380+C377</f>
        <v>1460</v>
      </c>
      <c r="D394" s="204">
        <f t="shared" si="48"/>
        <v>45.765000000000001</v>
      </c>
      <c r="E394" s="204">
        <f t="shared" si="48"/>
        <v>47.67</v>
      </c>
      <c r="F394" s="204">
        <f t="shared" si="48"/>
        <v>194.57000000000002</v>
      </c>
      <c r="G394" s="204">
        <f t="shared" si="48"/>
        <v>1390.82</v>
      </c>
      <c r="H394" s="204">
        <f t="shared" si="48"/>
        <v>40.72</v>
      </c>
      <c r="I394" s="48"/>
      <c r="AE394" s="29"/>
      <c r="AF394" s="29"/>
      <c r="AG394" s="29"/>
    </row>
    <row r="395" spans="1:33" ht="15" x14ac:dyDescent="0.25">
      <c r="A395" s="154"/>
      <c r="B395" s="155" t="s">
        <v>29</v>
      </c>
      <c r="C395" s="152">
        <v>5</v>
      </c>
      <c r="D395" s="156"/>
      <c r="E395" s="156"/>
      <c r="F395" s="156"/>
      <c r="G395" s="156"/>
      <c r="H395" s="156"/>
      <c r="I395" s="48"/>
      <c r="AE395" s="29"/>
      <c r="AF395" s="29"/>
      <c r="AG395" s="29"/>
    </row>
    <row r="396" spans="1:33" ht="15" x14ac:dyDescent="0.25">
      <c r="A396" s="172"/>
      <c r="B396" s="205" t="s">
        <v>26</v>
      </c>
      <c r="C396" s="206">
        <f t="shared" ref="C396:H396" si="49">C394+C356+C322+C284+C247+C207+C168+C129+C93+C57</f>
        <v>14420</v>
      </c>
      <c r="D396" s="204">
        <f t="shared" si="49"/>
        <v>440.26800000000003</v>
      </c>
      <c r="E396" s="204">
        <f t="shared" si="49"/>
        <v>409.01499999999999</v>
      </c>
      <c r="F396" s="204">
        <f t="shared" si="49"/>
        <v>2163.4900000000002</v>
      </c>
      <c r="G396" s="204">
        <f t="shared" si="49"/>
        <v>14485.679999999998</v>
      </c>
      <c r="H396" s="204">
        <f t="shared" si="49"/>
        <v>627.95600000000002</v>
      </c>
      <c r="I396" s="48"/>
      <c r="AE396" s="29"/>
      <c r="AF396" s="29"/>
      <c r="AG396" s="29"/>
    </row>
    <row r="397" spans="1:33" ht="15" x14ac:dyDescent="0.25">
      <c r="A397" s="172"/>
      <c r="B397" s="205" t="s">
        <v>27</v>
      </c>
      <c r="C397" s="143">
        <f>C396/10</f>
        <v>1442</v>
      </c>
      <c r="D397" s="204">
        <f t="shared" ref="D397:H397" si="50">D396/10</f>
        <v>44.026800000000001</v>
      </c>
      <c r="E397" s="204">
        <f t="shared" si="50"/>
        <v>40.901499999999999</v>
      </c>
      <c r="F397" s="204">
        <f t="shared" si="50"/>
        <v>216.34900000000002</v>
      </c>
      <c r="G397" s="204">
        <f t="shared" si="50"/>
        <v>1448.5679999999998</v>
      </c>
      <c r="H397" s="204">
        <f t="shared" si="50"/>
        <v>62.7956</v>
      </c>
      <c r="I397" s="48"/>
      <c r="AE397" s="29"/>
      <c r="AF397" s="29"/>
      <c r="AG397" s="29"/>
    </row>
    <row r="398" spans="1:33" ht="15" x14ac:dyDescent="0.25">
      <c r="A398" s="157"/>
      <c r="B398" s="198"/>
      <c r="C398" s="159"/>
      <c r="D398" s="199"/>
      <c r="E398" s="199"/>
      <c r="F398" s="199"/>
      <c r="G398" s="199"/>
      <c r="H398" s="160"/>
      <c r="I398" s="48"/>
      <c r="AE398" s="29"/>
      <c r="AF398" s="29"/>
      <c r="AG398" s="29"/>
    </row>
    <row r="399" spans="1:33" x14ac:dyDescent="0.2">
      <c r="A399" s="209"/>
      <c r="B399" s="38" t="s">
        <v>32</v>
      </c>
      <c r="C399" s="101"/>
      <c r="D399" s="39" t="s">
        <v>146</v>
      </c>
      <c r="E399" s="39" t="s">
        <v>147</v>
      </c>
      <c r="F399" s="39" t="s">
        <v>148</v>
      </c>
      <c r="G399" s="39" t="s">
        <v>149</v>
      </c>
      <c r="H399" s="162" t="s">
        <v>154</v>
      </c>
      <c r="I399" s="48"/>
      <c r="AE399" s="29"/>
      <c r="AF399" s="29"/>
      <c r="AG399" s="29"/>
    </row>
    <row r="400" spans="1:33" ht="47.25" x14ac:dyDescent="0.2">
      <c r="A400" s="172"/>
      <c r="B400" s="210" t="s">
        <v>155</v>
      </c>
      <c r="C400" s="143"/>
      <c r="D400" s="212">
        <v>54</v>
      </c>
      <c r="E400" s="212">
        <v>60</v>
      </c>
      <c r="F400" s="212">
        <v>261</v>
      </c>
      <c r="G400" s="212">
        <v>1800</v>
      </c>
      <c r="H400" s="214">
        <v>0.75</v>
      </c>
      <c r="I400" s="48"/>
      <c r="AE400" s="29"/>
      <c r="AF400" s="29"/>
      <c r="AG400" s="29"/>
    </row>
    <row r="401" spans="1:33" ht="15.75" x14ac:dyDescent="0.25">
      <c r="A401" s="172"/>
      <c r="B401" s="211" t="s">
        <v>153</v>
      </c>
      <c r="C401" s="268" t="s">
        <v>156</v>
      </c>
      <c r="D401" s="269"/>
      <c r="E401" s="269"/>
      <c r="F401" s="269"/>
      <c r="G401" s="270"/>
      <c r="H401" s="213">
        <f>G397/G400%</f>
        <v>80.475999999999985</v>
      </c>
      <c r="I401" s="48"/>
      <c r="AE401" s="29"/>
      <c r="AF401" s="29"/>
      <c r="AG401" s="29"/>
    </row>
    <row r="402" spans="1:33" ht="15" x14ac:dyDescent="0.25">
      <c r="A402" s="157"/>
      <c r="B402" s="163"/>
      <c r="C402" s="159"/>
      <c r="D402" s="160"/>
      <c r="E402" s="160"/>
      <c r="F402" s="160"/>
      <c r="G402" s="160"/>
      <c r="H402" s="160"/>
      <c r="I402" s="48"/>
      <c r="AE402" s="29"/>
      <c r="AF402" s="29"/>
      <c r="AG402" s="29"/>
    </row>
    <row r="403" spans="1:33" ht="15" x14ac:dyDescent="0.25">
      <c r="A403" s="157"/>
      <c r="B403" s="163"/>
      <c r="C403" s="159"/>
      <c r="D403" s="160"/>
      <c r="E403" s="160"/>
      <c r="F403" s="160"/>
      <c r="G403" s="160"/>
      <c r="H403" s="160"/>
      <c r="I403" s="48"/>
      <c r="AE403" s="29"/>
      <c r="AF403" s="29"/>
      <c r="AG403" s="29"/>
    </row>
    <row r="404" spans="1:33" ht="15" x14ac:dyDescent="0.25">
      <c r="A404" s="157"/>
      <c r="B404" s="163"/>
      <c r="C404" s="207"/>
      <c r="D404" s="200"/>
      <c r="E404" s="200"/>
      <c r="F404" s="200"/>
      <c r="G404" s="200"/>
      <c r="H404" s="157"/>
      <c r="I404" s="48"/>
      <c r="AE404" s="29"/>
      <c r="AF404" s="29"/>
      <c r="AG404" s="29"/>
    </row>
    <row r="405" spans="1:33" ht="15" x14ac:dyDescent="0.25">
      <c r="A405" s="157"/>
      <c r="B405" s="217"/>
      <c r="C405" s="159"/>
      <c r="D405" s="157"/>
      <c r="E405" s="157"/>
      <c r="F405" s="157"/>
      <c r="G405" s="157"/>
      <c r="H405" s="157"/>
      <c r="I405" s="48"/>
      <c r="AE405" s="29"/>
      <c r="AF405" s="29"/>
      <c r="AG405" s="29"/>
    </row>
    <row r="406" spans="1:33" ht="15" x14ac:dyDescent="0.25">
      <c r="A406" s="267"/>
      <c r="B406" s="267"/>
      <c r="C406" s="159"/>
      <c r="D406" s="200"/>
      <c r="E406" s="200"/>
      <c r="F406" s="200"/>
      <c r="G406" s="157"/>
      <c r="H406" s="157"/>
      <c r="I406" s="48"/>
      <c r="AE406" s="29"/>
      <c r="AF406" s="29"/>
      <c r="AG406" s="29"/>
    </row>
    <row r="407" spans="1:33" ht="15" x14ac:dyDescent="0.25">
      <c r="A407" s="267"/>
      <c r="B407" s="267"/>
      <c r="C407" s="159"/>
      <c r="D407" s="157"/>
      <c r="E407" s="157"/>
      <c r="F407" s="157"/>
      <c r="G407" s="157"/>
      <c r="H407" s="157"/>
      <c r="I407" s="48"/>
      <c r="AE407" s="29"/>
      <c r="AF407" s="29"/>
      <c r="AG407" s="29"/>
    </row>
    <row r="408" spans="1:33" ht="15" x14ac:dyDescent="0.25">
      <c r="A408" s="200"/>
      <c r="B408" s="217"/>
      <c r="C408" s="159"/>
      <c r="D408" s="157"/>
      <c r="E408" s="157"/>
      <c r="F408" s="157"/>
      <c r="G408" s="157"/>
      <c r="H408" s="157"/>
      <c r="I408" s="48"/>
      <c r="AE408" s="29"/>
      <c r="AF408" s="29"/>
      <c r="AG408" s="29"/>
    </row>
    <row r="409" spans="1:33" x14ac:dyDescent="0.2">
      <c r="A409" s="157"/>
      <c r="B409" s="163"/>
      <c r="C409" s="159"/>
      <c r="D409" s="157"/>
      <c r="E409" s="157"/>
      <c r="F409" s="157"/>
      <c r="G409" s="157"/>
      <c r="H409" s="157"/>
      <c r="I409" s="48"/>
      <c r="AE409" s="29"/>
      <c r="AF409" s="29"/>
      <c r="AG409" s="29"/>
    </row>
    <row r="410" spans="1:33" x14ac:dyDescent="0.2">
      <c r="A410" s="157"/>
      <c r="B410" s="163"/>
      <c r="C410" s="159"/>
      <c r="D410" s="157"/>
      <c r="E410" s="157"/>
      <c r="F410" s="157"/>
      <c r="G410" s="157"/>
      <c r="H410" s="157"/>
      <c r="I410" s="48"/>
      <c r="AE410" s="29"/>
      <c r="AF410" s="29"/>
      <c r="AG410" s="29"/>
    </row>
    <row r="411" spans="1:33" x14ac:dyDescent="0.2">
      <c r="A411" s="157"/>
      <c r="B411" s="163"/>
      <c r="C411" s="159"/>
      <c r="D411" s="157"/>
      <c r="E411" s="157"/>
      <c r="F411" s="157"/>
      <c r="G411" s="157"/>
      <c r="H411" s="157"/>
      <c r="I411" s="48"/>
      <c r="AE411" s="29"/>
      <c r="AF411" s="29"/>
      <c r="AG411" s="29"/>
    </row>
    <row r="412" spans="1:33" x14ac:dyDescent="0.2">
      <c r="A412" s="157"/>
      <c r="B412" s="163"/>
      <c r="C412" s="159"/>
      <c r="D412" s="157"/>
      <c r="E412" s="157"/>
      <c r="F412" s="157"/>
      <c r="G412" s="157"/>
      <c r="H412" s="157"/>
      <c r="I412" s="48"/>
      <c r="AE412" s="29"/>
      <c r="AF412" s="29"/>
      <c r="AG412" s="29"/>
    </row>
    <row r="413" spans="1:33" x14ac:dyDescent="0.2">
      <c r="A413" s="157"/>
      <c r="B413" s="163"/>
      <c r="C413" s="159"/>
      <c r="D413" s="157"/>
      <c r="E413" s="157"/>
      <c r="F413" s="157"/>
      <c r="G413" s="157"/>
      <c r="H413" s="157"/>
      <c r="I413" s="48"/>
      <c r="AE413" s="29"/>
      <c r="AF413" s="29"/>
      <c r="AG413" s="29"/>
    </row>
    <row r="414" spans="1:33" x14ac:dyDescent="0.2">
      <c r="A414" s="157"/>
      <c r="B414" s="163"/>
      <c r="C414" s="159"/>
      <c r="D414" s="199"/>
      <c r="E414" s="199"/>
      <c r="F414" s="199"/>
      <c r="G414" s="199"/>
      <c r="H414" s="199"/>
      <c r="I414" s="48"/>
      <c r="AE414" s="29"/>
      <c r="AF414" s="29"/>
      <c r="AG414" s="29"/>
    </row>
    <row r="415" spans="1:33" x14ac:dyDescent="0.2">
      <c r="A415" s="157"/>
      <c r="B415" s="163"/>
      <c r="C415" s="159"/>
      <c r="D415" s="199"/>
      <c r="E415" s="199"/>
      <c r="F415" s="199"/>
      <c r="G415" s="199"/>
      <c r="H415" s="157"/>
      <c r="I415" s="48"/>
      <c r="AE415" s="29"/>
      <c r="AF415" s="29"/>
      <c r="AG415" s="29"/>
    </row>
    <row r="416" spans="1:33" ht="15" x14ac:dyDescent="0.25">
      <c r="A416" s="157"/>
      <c r="B416" s="163"/>
      <c r="C416" s="159"/>
      <c r="D416" s="208"/>
      <c r="E416" s="208"/>
      <c r="F416" s="208"/>
      <c r="G416" s="199"/>
      <c r="H416" s="157"/>
      <c r="I416" s="48"/>
      <c r="AE416" s="29"/>
      <c r="AF416" s="29"/>
      <c r="AG416" s="29"/>
    </row>
    <row r="417" spans="1:33" x14ac:dyDescent="0.2">
      <c r="A417" s="157"/>
      <c r="B417" s="163"/>
      <c r="C417" s="159"/>
      <c r="D417" s="157"/>
      <c r="E417" s="157"/>
      <c r="F417" s="157"/>
      <c r="G417" s="157"/>
      <c r="H417" s="157"/>
      <c r="I417" s="48"/>
      <c r="AE417" s="29"/>
      <c r="AF417" s="29"/>
      <c r="AG417" s="29"/>
    </row>
    <row r="418" spans="1:33" x14ac:dyDescent="0.2">
      <c r="A418" s="2"/>
      <c r="B418" s="16"/>
      <c r="C418" s="88"/>
      <c r="D418" s="2"/>
      <c r="E418" s="2"/>
      <c r="F418" s="2"/>
      <c r="G418" s="2"/>
      <c r="H418" s="33"/>
      <c r="AE418" s="29"/>
      <c r="AF418" s="29"/>
      <c r="AG418" s="29"/>
    </row>
    <row r="419" spans="1:33" x14ac:dyDescent="0.2">
      <c r="A419" s="2"/>
      <c r="B419" s="16"/>
      <c r="C419" s="88"/>
      <c r="D419" s="2"/>
      <c r="E419" s="2"/>
      <c r="F419" s="2"/>
      <c r="G419" s="2"/>
      <c r="H419" s="33"/>
      <c r="AE419" s="29"/>
      <c r="AF419" s="29"/>
      <c r="AG419" s="29"/>
    </row>
    <row r="420" spans="1:33" x14ac:dyDescent="0.2">
      <c r="A420" s="2"/>
      <c r="B420" s="16"/>
      <c r="C420" s="88"/>
      <c r="D420" s="2"/>
      <c r="E420" s="2"/>
      <c r="F420" s="2"/>
      <c r="G420" s="2"/>
      <c r="H420" s="33"/>
      <c r="AE420" s="29"/>
      <c r="AF420" s="29"/>
      <c r="AG420" s="29"/>
    </row>
    <row r="421" spans="1:33" x14ac:dyDescent="0.2">
      <c r="A421" s="2"/>
      <c r="B421" s="16"/>
      <c r="C421" s="88"/>
      <c r="D421" s="2"/>
      <c r="E421" s="2"/>
      <c r="F421" s="2"/>
      <c r="G421" s="2"/>
      <c r="H421" s="33"/>
      <c r="AE421" s="29"/>
      <c r="AF421" s="29"/>
      <c r="AG421" s="29"/>
    </row>
    <row r="422" spans="1:33" x14ac:dyDescent="0.2">
      <c r="A422" s="2"/>
      <c r="B422" s="16"/>
      <c r="C422" s="88"/>
      <c r="D422" s="25"/>
      <c r="E422" s="25"/>
      <c r="F422" s="25"/>
      <c r="G422" s="25"/>
      <c r="H422" s="34"/>
      <c r="AE422" s="29"/>
      <c r="AF422" s="29"/>
      <c r="AG422" s="29"/>
    </row>
    <row r="423" spans="1:33" x14ac:dyDescent="0.2">
      <c r="A423" s="2"/>
      <c r="B423" s="16"/>
      <c r="C423" s="88"/>
      <c r="D423" s="25"/>
      <c r="E423" s="25"/>
      <c r="F423" s="25"/>
      <c r="G423" s="25"/>
      <c r="H423" s="34"/>
      <c r="AE423" s="29"/>
      <c r="AF423" s="29"/>
      <c r="AG423" s="29"/>
    </row>
    <row r="424" spans="1:33" x14ac:dyDescent="0.2">
      <c r="A424" s="2"/>
      <c r="B424" s="16"/>
      <c r="C424" s="88"/>
      <c r="D424" s="25"/>
      <c r="E424" s="25"/>
      <c r="F424" s="25"/>
      <c r="G424" s="25"/>
      <c r="H424" s="34"/>
      <c r="AE424" s="29"/>
      <c r="AF424" s="29"/>
      <c r="AG424" s="29"/>
    </row>
    <row r="425" spans="1:33" x14ac:dyDescent="0.2">
      <c r="A425" s="2"/>
      <c r="B425" s="16"/>
      <c r="C425" s="88"/>
      <c r="D425" s="2"/>
      <c r="E425" s="2"/>
      <c r="F425" s="2"/>
      <c r="G425" s="2"/>
      <c r="H425" s="33"/>
      <c r="AE425" s="29"/>
      <c r="AF425" s="29"/>
      <c r="AG425" s="29"/>
    </row>
    <row r="426" spans="1:33" x14ac:dyDescent="0.2">
      <c r="A426" s="2"/>
      <c r="B426" s="16"/>
      <c r="C426" s="88"/>
      <c r="D426" s="2"/>
      <c r="E426" s="2"/>
      <c r="F426" s="2"/>
      <c r="G426" s="2"/>
      <c r="H426" s="33"/>
      <c r="AE426" s="29"/>
      <c r="AF426" s="29"/>
      <c r="AG426" s="29"/>
    </row>
    <row r="427" spans="1:33" x14ac:dyDescent="0.2">
      <c r="A427" s="2"/>
      <c r="B427" s="16"/>
      <c r="C427" s="88"/>
      <c r="D427" s="2"/>
      <c r="E427" s="2"/>
      <c r="F427" s="2"/>
      <c r="G427" s="2"/>
      <c r="H427" s="33"/>
      <c r="AE427" s="29"/>
      <c r="AF427" s="29"/>
      <c r="AG427" s="29"/>
    </row>
    <row r="428" spans="1:33" x14ac:dyDescent="0.2">
      <c r="A428" s="2"/>
      <c r="B428" s="16"/>
      <c r="C428" s="88"/>
      <c r="D428" s="2"/>
      <c r="E428" s="2"/>
      <c r="F428" s="2"/>
      <c r="G428" s="2"/>
      <c r="H428" s="33"/>
      <c r="AE428" s="29"/>
      <c r="AF428" s="29"/>
      <c r="AG428" s="29"/>
    </row>
    <row r="429" spans="1:33" x14ac:dyDescent="0.2">
      <c r="A429" s="2"/>
      <c r="B429" s="16"/>
      <c r="C429" s="88"/>
      <c r="D429" s="2"/>
      <c r="E429" s="2"/>
      <c r="F429" s="2"/>
      <c r="G429" s="2"/>
      <c r="H429" s="33"/>
      <c r="AE429" s="29"/>
      <c r="AF429" s="29"/>
      <c r="AG429" s="29"/>
    </row>
    <row r="430" spans="1:33" x14ac:dyDescent="0.2">
      <c r="A430" s="2"/>
      <c r="B430" s="16"/>
      <c r="C430" s="88"/>
      <c r="D430" s="2"/>
      <c r="E430" s="2"/>
      <c r="F430" s="2"/>
      <c r="G430" s="2"/>
      <c r="H430" s="33"/>
      <c r="AE430" s="29"/>
      <c r="AF430" s="29"/>
      <c r="AG430" s="29"/>
    </row>
    <row r="431" spans="1:33" x14ac:dyDescent="0.2">
      <c r="A431" s="2"/>
      <c r="B431" s="16"/>
      <c r="C431" s="88"/>
      <c r="D431" s="2"/>
      <c r="E431" s="2"/>
      <c r="F431" s="2"/>
      <c r="G431" s="2"/>
      <c r="H431" s="33"/>
      <c r="AE431" s="29"/>
      <c r="AF431" s="29"/>
      <c r="AG431" s="29"/>
    </row>
    <row r="432" spans="1:33" x14ac:dyDescent="0.2">
      <c r="A432" s="2"/>
      <c r="B432" s="16"/>
      <c r="C432" s="88"/>
      <c r="D432" s="2"/>
      <c r="E432" s="2"/>
      <c r="F432" s="2"/>
      <c r="G432" s="2"/>
      <c r="H432" s="33"/>
      <c r="AE432" s="29"/>
      <c r="AF432" s="29"/>
      <c r="AG432" s="29"/>
    </row>
    <row r="433" spans="1:33" x14ac:dyDescent="0.2">
      <c r="A433" s="2"/>
      <c r="B433" s="16"/>
      <c r="C433" s="88"/>
      <c r="D433" s="25"/>
      <c r="E433" s="25"/>
      <c r="F433" s="25"/>
      <c r="G433" s="25"/>
      <c r="H433" s="34"/>
      <c r="AE433" s="29"/>
      <c r="AF433" s="29"/>
      <c r="AG433" s="29"/>
    </row>
    <row r="434" spans="1:33" x14ac:dyDescent="0.2">
      <c r="A434" s="2"/>
      <c r="B434" s="16"/>
      <c r="C434" s="88"/>
      <c r="D434" s="25"/>
      <c r="E434" s="25"/>
      <c r="F434" s="25"/>
      <c r="G434" s="25"/>
      <c r="H434" s="34"/>
      <c r="AE434" s="29"/>
      <c r="AF434" s="29"/>
      <c r="AG434" s="29"/>
    </row>
    <row r="435" spans="1:33" x14ac:dyDescent="0.2">
      <c r="A435" s="2"/>
      <c r="B435" s="16"/>
      <c r="C435" s="88"/>
      <c r="D435" s="25"/>
      <c r="E435" s="25"/>
      <c r="F435" s="25"/>
      <c r="G435" s="25"/>
      <c r="H435" s="34"/>
      <c r="AE435" s="29"/>
      <c r="AF435" s="29"/>
      <c r="AG435" s="29"/>
    </row>
    <row r="436" spans="1:33" x14ac:dyDescent="0.2">
      <c r="A436" s="2"/>
      <c r="B436" s="16"/>
      <c r="C436" s="88"/>
      <c r="D436" s="25"/>
      <c r="E436" s="25"/>
      <c r="F436" s="25"/>
      <c r="G436" s="25"/>
      <c r="H436" s="34"/>
      <c r="AE436" s="29"/>
      <c r="AF436" s="29"/>
      <c r="AG436" s="29"/>
    </row>
    <row r="437" spans="1:33" x14ac:dyDescent="0.2">
      <c r="AE437" s="29"/>
      <c r="AF437" s="29"/>
      <c r="AG437" s="29"/>
    </row>
    <row r="438" spans="1:33" x14ac:dyDescent="0.2">
      <c r="AE438" s="29"/>
      <c r="AF438" s="29"/>
      <c r="AG438" s="29"/>
    </row>
    <row r="439" spans="1:33" x14ac:dyDescent="0.2">
      <c r="AE439" s="29"/>
      <c r="AF439" s="29"/>
      <c r="AG439" s="29"/>
    </row>
    <row r="440" spans="1:33" x14ac:dyDescent="0.2">
      <c r="AE440" s="29"/>
      <c r="AF440" s="29"/>
      <c r="AG440" s="29"/>
    </row>
    <row r="441" spans="1:33" x14ac:dyDescent="0.2">
      <c r="AE441" s="29"/>
      <c r="AF441" s="29"/>
      <c r="AG441" s="29"/>
    </row>
    <row r="442" spans="1:33" x14ac:dyDescent="0.2">
      <c r="AE442" s="29"/>
      <c r="AF442" s="29"/>
      <c r="AG442" s="29"/>
    </row>
    <row r="443" spans="1:33" x14ac:dyDescent="0.2">
      <c r="AE443" s="29"/>
      <c r="AF443" s="29"/>
      <c r="AG443" s="29"/>
    </row>
    <row r="444" spans="1:33" x14ac:dyDescent="0.2">
      <c r="AE444" s="29"/>
      <c r="AF444" s="29"/>
      <c r="AG444" s="29"/>
    </row>
    <row r="445" spans="1:33" x14ac:dyDescent="0.2">
      <c r="AE445" s="29"/>
      <c r="AF445" s="29"/>
      <c r="AG445" s="29"/>
    </row>
    <row r="446" spans="1:33" x14ac:dyDescent="0.2">
      <c r="AE446" s="29"/>
      <c r="AF446" s="29"/>
      <c r="AG446" s="29"/>
    </row>
    <row r="447" spans="1:33" x14ac:dyDescent="0.2">
      <c r="AE447" s="29"/>
      <c r="AF447" s="29"/>
      <c r="AG447" s="29"/>
    </row>
    <row r="448" spans="1:33" x14ac:dyDescent="0.2">
      <c r="AE448" s="29"/>
      <c r="AF448" s="29"/>
      <c r="AG448" s="29"/>
    </row>
    <row r="449" spans="31:33" x14ac:dyDescent="0.2">
      <c r="AE449" s="29"/>
      <c r="AF449" s="29"/>
      <c r="AG449" s="29"/>
    </row>
    <row r="450" spans="31:33" x14ac:dyDescent="0.2">
      <c r="AE450" s="29"/>
      <c r="AF450" s="29"/>
      <c r="AG450" s="29"/>
    </row>
    <row r="451" spans="31:33" x14ac:dyDescent="0.2">
      <c r="AE451" s="29"/>
      <c r="AF451" s="29"/>
      <c r="AG451" s="29"/>
    </row>
    <row r="452" spans="31:33" x14ac:dyDescent="0.2">
      <c r="AE452" s="29"/>
      <c r="AF452" s="29"/>
      <c r="AG452" s="29"/>
    </row>
    <row r="453" spans="31:33" x14ac:dyDescent="0.2">
      <c r="AE453" s="29"/>
      <c r="AF453" s="29"/>
      <c r="AG453" s="29"/>
    </row>
    <row r="454" spans="31:33" x14ac:dyDescent="0.2">
      <c r="AE454" s="29"/>
      <c r="AF454" s="29"/>
      <c r="AG454" s="29"/>
    </row>
    <row r="455" spans="31:33" x14ac:dyDescent="0.2">
      <c r="AE455" s="29"/>
      <c r="AF455" s="29"/>
      <c r="AG455" s="29"/>
    </row>
    <row r="456" spans="31:33" x14ac:dyDescent="0.2">
      <c r="AE456" s="29"/>
      <c r="AF456" s="29"/>
      <c r="AG456" s="29"/>
    </row>
    <row r="457" spans="31:33" x14ac:dyDescent="0.2">
      <c r="AE457" s="29"/>
      <c r="AF457" s="29"/>
      <c r="AG457" s="29"/>
    </row>
    <row r="458" spans="31:33" x14ac:dyDescent="0.2">
      <c r="AE458" s="29"/>
      <c r="AF458" s="29"/>
      <c r="AG458" s="29"/>
    </row>
    <row r="459" spans="31:33" x14ac:dyDescent="0.2">
      <c r="AE459" s="29"/>
      <c r="AF459" s="29"/>
      <c r="AG459" s="29"/>
    </row>
    <row r="460" spans="31:33" x14ac:dyDescent="0.2">
      <c r="AE460" s="29"/>
      <c r="AF460" s="29"/>
      <c r="AG460" s="29"/>
    </row>
    <row r="461" spans="31:33" x14ac:dyDescent="0.2">
      <c r="AE461" s="29"/>
      <c r="AF461" s="29"/>
      <c r="AG461" s="29"/>
    </row>
    <row r="462" spans="31:33" x14ac:dyDescent="0.2">
      <c r="AE462" s="29"/>
      <c r="AF462" s="29"/>
      <c r="AG462" s="29"/>
    </row>
    <row r="463" spans="31:33" x14ac:dyDescent="0.2">
      <c r="AE463" s="29"/>
      <c r="AF463" s="29"/>
      <c r="AG463" s="29"/>
    </row>
    <row r="464" spans="31:33" x14ac:dyDescent="0.2">
      <c r="AE464" s="29"/>
      <c r="AF464" s="29"/>
      <c r="AG464" s="29"/>
    </row>
    <row r="465" spans="31:33" x14ac:dyDescent="0.2">
      <c r="AE465" s="29"/>
      <c r="AF465" s="29"/>
      <c r="AG465" s="29"/>
    </row>
    <row r="466" spans="31:33" x14ac:dyDescent="0.2">
      <c r="AE466" s="29"/>
      <c r="AF466" s="29"/>
      <c r="AG466" s="29"/>
    </row>
    <row r="467" spans="31:33" x14ac:dyDescent="0.2">
      <c r="AE467" s="29"/>
      <c r="AF467" s="29"/>
      <c r="AG467" s="29"/>
    </row>
    <row r="468" spans="31:33" x14ac:dyDescent="0.2">
      <c r="AE468" s="29"/>
      <c r="AF468" s="29"/>
      <c r="AG468" s="29"/>
    </row>
    <row r="469" spans="31:33" x14ac:dyDescent="0.2">
      <c r="AE469" s="29"/>
      <c r="AF469" s="29"/>
      <c r="AG469" s="29"/>
    </row>
    <row r="470" spans="31:33" x14ac:dyDescent="0.2">
      <c r="AE470" s="29"/>
      <c r="AF470" s="29"/>
      <c r="AG470" s="29"/>
    </row>
    <row r="471" spans="31:33" x14ac:dyDescent="0.2">
      <c r="AE471" s="29"/>
      <c r="AF471" s="29"/>
      <c r="AG471" s="29"/>
    </row>
    <row r="472" spans="31:33" x14ac:dyDescent="0.2">
      <c r="AE472" s="29"/>
      <c r="AF472" s="29"/>
      <c r="AG472" s="29"/>
    </row>
    <row r="473" spans="31:33" x14ac:dyDescent="0.2">
      <c r="AE473" s="29"/>
      <c r="AF473" s="29"/>
      <c r="AG473" s="29"/>
    </row>
    <row r="474" spans="31:33" x14ac:dyDescent="0.2">
      <c r="AE474" s="29"/>
      <c r="AF474" s="29"/>
      <c r="AG474" s="29"/>
    </row>
    <row r="475" spans="31:33" x14ac:dyDescent="0.2">
      <c r="AE475" s="29"/>
      <c r="AF475" s="29"/>
      <c r="AG475" s="29"/>
    </row>
    <row r="476" spans="31:33" x14ac:dyDescent="0.2">
      <c r="AE476" s="29"/>
      <c r="AF476" s="29"/>
      <c r="AG476" s="29"/>
    </row>
    <row r="477" spans="31:33" x14ac:dyDescent="0.2">
      <c r="AE477" s="29"/>
      <c r="AF477" s="29"/>
      <c r="AG477" s="29"/>
    </row>
    <row r="478" spans="31:33" x14ac:dyDescent="0.2">
      <c r="AE478" s="29"/>
      <c r="AF478" s="29"/>
      <c r="AG478" s="29"/>
    </row>
    <row r="479" spans="31:33" x14ac:dyDescent="0.2">
      <c r="AE479" s="29"/>
      <c r="AF479" s="29"/>
      <c r="AG479" s="29"/>
    </row>
    <row r="480" spans="31:33" x14ac:dyDescent="0.2">
      <c r="AE480" s="29"/>
      <c r="AF480" s="29"/>
      <c r="AG480" s="29"/>
    </row>
    <row r="481" spans="31:33" x14ac:dyDescent="0.2">
      <c r="AE481" s="29"/>
      <c r="AF481" s="29"/>
      <c r="AG481" s="29"/>
    </row>
    <row r="482" spans="31:33" x14ac:dyDescent="0.2">
      <c r="AE482" s="29"/>
      <c r="AF482" s="29"/>
      <c r="AG482" s="29"/>
    </row>
    <row r="483" spans="31:33" x14ac:dyDescent="0.2">
      <c r="AE483" s="29"/>
      <c r="AF483" s="29"/>
      <c r="AG483" s="29"/>
    </row>
    <row r="484" spans="31:33" x14ac:dyDescent="0.2">
      <c r="AE484" s="29"/>
      <c r="AF484" s="29"/>
      <c r="AG484" s="29"/>
    </row>
    <row r="485" spans="31:33" x14ac:dyDescent="0.2">
      <c r="AE485" s="29"/>
      <c r="AF485" s="29"/>
      <c r="AG485" s="29"/>
    </row>
    <row r="486" spans="31:33" x14ac:dyDescent="0.2">
      <c r="AE486" s="29"/>
      <c r="AF486" s="29"/>
      <c r="AG486" s="29"/>
    </row>
    <row r="487" spans="31:33" x14ac:dyDescent="0.2">
      <c r="AE487" s="29"/>
      <c r="AF487" s="29"/>
      <c r="AG487" s="29"/>
    </row>
    <row r="488" spans="31:33" x14ac:dyDescent="0.2">
      <c r="AE488" s="29"/>
      <c r="AF488" s="29"/>
      <c r="AG488" s="29"/>
    </row>
    <row r="489" spans="31:33" x14ac:dyDescent="0.2">
      <c r="AE489" s="29"/>
      <c r="AF489" s="29"/>
      <c r="AG489" s="29"/>
    </row>
    <row r="490" spans="31:33" x14ac:dyDescent="0.2">
      <c r="AE490" s="29"/>
      <c r="AF490" s="29"/>
      <c r="AG490" s="29"/>
    </row>
    <row r="491" spans="31:33" x14ac:dyDescent="0.2">
      <c r="AE491" s="29"/>
      <c r="AF491" s="29"/>
      <c r="AG491" s="29"/>
    </row>
    <row r="492" spans="31:33" x14ac:dyDescent="0.2">
      <c r="AE492" s="29"/>
      <c r="AF492" s="29"/>
      <c r="AG492" s="29"/>
    </row>
    <row r="493" spans="31:33" x14ac:dyDescent="0.2">
      <c r="AE493" s="29"/>
      <c r="AF493" s="29"/>
      <c r="AG493" s="29"/>
    </row>
    <row r="494" spans="31:33" x14ac:dyDescent="0.2">
      <c r="AE494" s="29"/>
      <c r="AF494" s="29"/>
      <c r="AG494" s="29"/>
    </row>
    <row r="495" spans="31:33" x14ac:dyDescent="0.2">
      <c r="AE495" s="29"/>
      <c r="AF495" s="29"/>
      <c r="AG495" s="29"/>
    </row>
    <row r="496" spans="31:33" x14ac:dyDescent="0.2">
      <c r="AE496" s="29"/>
      <c r="AF496" s="29"/>
      <c r="AG496" s="29"/>
    </row>
    <row r="497" spans="31:33" x14ac:dyDescent="0.2">
      <c r="AE497" s="29"/>
      <c r="AF497" s="29"/>
      <c r="AG497" s="29"/>
    </row>
    <row r="498" spans="31:33" x14ac:dyDescent="0.2">
      <c r="AE498" s="29"/>
      <c r="AF498" s="29"/>
      <c r="AG498" s="29"/>
    </row>
    <row r="499" spans="31:33" x14ac:dyDescent="0.2">
      <c r="AE499" s="29"/>
      <c r="AF499" s="29"/>
      <c r="AG499" s="29"/>
    </row>
    <row r="500" spans="31:33" x14ac:dyDescent="0.2">
      <c r="AE500" s="29"/>
      <c r="AF500" s="29"/>
      <c r="AG500" s="29"/>
    </row>
    <row r="501" spans="31:33" x14ac:dyDescent="0.2">
      <c r="AE501" s="29"/>
      <c r="AF501" s="29"/>
      <c r="AG501" s="29"/>
    </row>
    <row r="502" spans="31:33" x14ac:dyDescent="0.2">
      <c r="AE502" s="29"/>
      <c r="AF502" s="29"/>
      <c r="AG502" s="29"/>
    </row>
    <row r="503" spans="31:33" x14ac:dyDescent="0.2">
      <c r="AE503" s="29"/>
      <c r="AF503" s="29"/>
      <c r="AG503" s="29"/>
    </row>
    <row r="504" spans="31:33" x14ac:dyDescent="0.2">
      <c r="AE504" s="29"/>
      <c r="AF504" s="29"/>
      <c r="AG504" s="29"/>
    </row>
    <row r="505" spans="31:33" x14ac:dyDescent="0.2">
      <c r="AE505" s="29"/>
      <c r="AF505" s="29"/>
      <c r="AG505" s="29"/>
    </row>
    <row r="506" spans="31:33" x14ac:dyDescent="0.2">
      <c r="AE506" s="29"/>
      <c r="AF506" s="29"/>
      <c r="AG506" s="29"/>
    </row>
    <row r="507" spans="31:33" x14ac:dyDescent="0.2">
      <c r="AE507" s="29"/>
      <c r="AF507" s="29"/>
      <c r="AG507" s="29"/>
    </row>
    <row r="508" spans="31:33" x14ac:dyDescent="0.2">
      <c r="AE508" s="29"/>
      <c r="AF508" s="29"/>
      <c r="AG508" s="29"/>
    </row>
    <row r="509" spans="31:33" x14ac:dyDescent="0.2">
      <c r="AE509" s="29"/>
      <c r="AF509" s="29"/>
      <c r="AG509" s="29"/>
    </row>
    <row r="510" spans="31:33" x14ac:dyDescent="0.2">
      <c r="AE510" s="29"/>
      <c r="AF510" s="29"/>
      <c r="AG510" s="29"/>
    </row>
    <row r="511" spans="31:33" x14ac:dyDescent="0.2">
      <c r="AE511" s="29"/>
      <c r="AF511" s="29"/>
      <c r="AG511" s="29"/>
    </row>
    <row r="512" spans="31:33" x14ac:dyDescent="0.2">
      <c r="AE512" s="29"/>
      <c r="AF512" s="29"/>
      <c r="AG512" s="29"/>
    </row>
    <row r="513" spans="31:33" x14ac:dyDescent="0.2">
      <c r="AE513" s="29"/>
      <c r="AF513" s="29"/>
      <c r="AG513" s="29"/>
    </row>
    <row r="514" spans="31:33" x14ac:dyDescent="0.2">
      <c r="AE514" s="29"/>
      <c r="AF514" s="29"/>
      <c r="AG514" s="29"/>
    </row>
    <row r="515" spans="31:33" x14ac:dyDescent="0.2">
      <c r="AE515" s="29"/>
      <c r="AF515" s="29"/>
      <c r="AG515" s="29"/>
    </row>
    <row r="516" spans="31:33" x14ac:dyDescent="0.2">
      <c r="AE516" s="29"/>
      <c r="AF516" s="29"/>
      <c r="AG516" s="29"/>
    </row>
    <row r="517" spans="31:33" x14ac:dyDescent="0.2">
      <c r="AE517" s="29"/>
      <c r="AF517" s="29"/>
      <c r="AG517" s="29"/>
    </row>
    <row r="518" spans="31:33" x14ac:dyDescent="0.2">
      <c r="AE518" s="29"/>
      <c r="AF518" s="29"/>
      <c r="AG518" s="29"/>
    </row>
    <row r="519" spans="31:33" x14ac:dyDescent="0.2">
      <c r="AE519" s="29"/>
      <c r="AF519" s="29"/>
      <c r="AG519" s="29"/>
    </row>
    <row r="520" spans="31:33" x14ac:dyDescent="0.2">
      <c r="AE520" s="29"/>
      <c r="AF520" s="29"/>
      <c r="AG520" s="29"/>
    </row>
    <row r="521" spans="31:33" x14ac:dyDescent="0.2">
      <c r="AE521" s="29"/>
      <c r="AF521" s="29"/>
      <c r="AG521" s="29"/>
    </row>
    <row r="522" spans="31:33" x14ac:dyDescent="0.2">
      <c r="AE522" s="29"/>
      <c r="AF522" s="29"/>
      <c r="AG522" s="29"/>
    </row>
    <row r="523" spans="31:33" x14ac:dyDescent="0.2">
      <c r="AE523" s="29"/>
      <c r="AF523" s="29"/>
      <c r="AG523" s="29"/>
    </row>
    <row r="524" spans="31:33" x14ac:dyDescent="0.2">
      <c r="AE524" s="29"/>
      <c r="AF524" s="29"/>
      <c r="AG524" s="29"/>
    </row>
    <row r="525" spans="31:33" x14ac:dyDescent="0.2">
      <c r="AE525" s="29"/>
      <c r="AF525" s="29"/>
      <c r="AG525" s="29"/>
    </row>
    <row r="526" spans="31:33" x14ac:dyDescent="0.2">
      <c r="AE526" s="29"/>
      <c r="AF526" s="29"/>
      <c r="AG526" s="29"/>
    </row>
    <row r="527" spans="31:33" x14ac:dyDescent="0.2">
      <c r="AE527" s="29"/>
      <c r="AF527" s="29"/>
      <c r="AG527" s="29"/>
    </row>
    <row r="528" spans="31:33" x14ac:dyDescent="0.2">
      <c r="AE528" s="29"/>
      <c r="AF528" s="29"/>
      <c r="AG528" s="29"/>
    </row>
    <row r="529" spans="31:33" x14ac:dyDescent="0.2">
      <c r="AE529" s="29"/>
      <c r="AF529" s="29"/>
      <c r="AG529" s="29"/>
    </row>
    <row r="530" spans="31:33" x14ac:dyDescent="0.2">
      <c r="AE530" s="29"/>
      <c r="AF530" s="29"/>
      <c r="AG530" s="29"/>
    </row>
    <row r="531" spans="31:33" x14ac:dyDescent="0.2">
      <c r="AE531" s="29"/>
      <c r="AF531" s="29"/>
      <c r="AG531" s="29"/>
    </row>
    <row r="532" spans="31:33" x14ac:dyDescent="0.2">
      <c r="AE532" s="29"/>
      <c r="AF532" s="29"/>
      <c r="AG532" s="29"/>
    </row>
    <row r="533" spans="31:33" x14ac:dyDescent="0.2">
      <c r="AE533" s="29"/>
      <c r="AF533" s="29"/>
      <c r="AG533" s="29"/>
    </row>
    <row r="534" spans="31:33" x14ac:dyDescent="0.2">
      <c r="AE534" s="29"/>
      <c r="AF534" s="29"/>
      <c r="AG534" s="29"/>
    </row>
    <row r="535" spans="31:33" x14ac:dyDescent="0.2">
      <c r="AE535" s="29"/>
      <c r="AF535" s="29"/>
      <c r="AG535" s="29"/>
    </row>
    <row r="536" spans="31:33" x14ac:dyDescent="0.2">
      <c r="AE536" s="29"/>
      <c r="AF536" s="29"/>
      <c r="AG536" s="29"/>
    </row>
    <row r="537" spans="31:33" x14ac:dyDescent="0.2">
      <c r="AE537" s="29"/>
      <c r="AF537" s="29"/>
      <c r="AG537" s="29"/>
    </row>
    <row r="538" spans="31:33" x14ac:dyDescent="0.2">
      <c r="AE538" s="29"/>
      <c r="AF538" s="29"/>
      <c r="AG538" s="29"/>
    </row>
    <row r="539" spans="31:33" x14ac:dyDescent="0.2">
      <c r="AE539" s="29"/>
      <c r="AF539" s="29"/>
      <c r="AG539" s="29"/>
    </row>
    <row r="540" spans="31:33" x14ac:dyDescent="0.2">
      <c r="AE540" s="29"/>
      <c r="AF540" s="29"/>
      <c r="AG540" s="29"/>
    </row>
    <row r="541" spans="31:33" x14ac:dyDescent="0.2">
      <c r="AE541" s="29"/>
      <c r="AF541" s="29"/>
      <c r="AG541" s="29"/>
    </row>
    <row r="542" spans="31:33" x14ac:dyDescent="0.2">
      <c r="AE542" s="29"/>
      <c r="AF542" s="29"/>
      <c r="AG542" s="29"/>
    </row>
    <row r="543" spans="31:33" x14ac:dyDescent="0.2">
      <c r="AE543" s="29"/>
      <c r="AF543" s="29"/>
      <c r="AG543" s="29"/>
    </row>
    <row r="544" spans="31:33" x14ac:dyDescent="0.2">
      <c r="AE544" s="29"/>
      <c r="AF544" s="29"/>
      <c r="AG544" s="29"/>
    </row>
    <row r="545" spans="31:33" x14ac:dyDescent="0.2">
      <c r="AE545" s="29"/>
      <c r="AF545" s="29"/>
      <c r="AG545" s="29"/>
    </row>
    <row r="546" spans="31:33" x14ac:dyDescent="0.2">
      <c r="AE546" s="29"/>
      <c r="AF546" s="29"/>
      <c r="AG546" s="29"/>
    </row>
    <row r="547" spans="31:33" x14ac:dyDescent="0.2">
      <c r="AE547" s="29"/>
      <c r="AF547" s="29"/>
      <c r="AG547" s="29"/>
    </row>
    <row r="548" spans="31:33" x14ac:dyDescent="0.2">
      <c r="AE548" s="29"/>
      <c r="AF548" s="29"/>
      <c r="AG548" s="29"/>
    </row>
    <row r="549" spans="31:33" x14ac:dyDescent="0.2">
      <c r="AE549" s="29"/>
      <c r="AF549" s="29"/>
      <c r="AG549" s="29"/>
    </row>
    <row r="550" spans="31:33" x14ac:dyDescent="0.2">
      <c r="AE550" s="29"/>
      <c r="AF550" s="29"/>
      <c r="AG550" s="29"/>
    </row>
    <row r="551" spans="31:33" x14ac:dyDescent="0.2">
      <c r="AE551" s="29"/>
      <c r="AF551" s="29"/>
      <c r="AG551" s="29"/>
    </row>
    <row r="552" spans="31:33" x14ac:dyDescent="0.2">
      <c r="AE552" s="29"/>
      <c r="AF552" s="29"/>
      <c r="AG552" s="29"/>
    </row>
    <row r="553" spans="31:33" x14ac:dyDescent="0.2">
      <c r="AE553" s="29"/>
      <c r="AF553" s="29"/>
      <c r="AG553" s="29"/>
    </row>
    <row r="554" spans="31:33" x14ac:dyDescent="0.2">
      <c r="AE554" s="29"/>
      <c r="AF554" s="29"/>
      <c r="AG554" s="29"/>
    </row>
    <row r="555" spans="31:33" x14ac:dyDescent="0.2">
      <c r="AE555" s="29"/>
      <c r="AF555" s="29"/>
      <c r="AG555" s="29"/>
    </row>
    <row r="556" spans="31:33" x14ac:dyDescent="0.2">
      <c r="AE556" s="29"/>
      <c r="AF556" s="29"/>
      <c r="AG556" s="29"/>
    </row>
    <row r="557" spans="31:33" x14ac:dyDescent="0.2">
      <c r="AE557" s="29"/>
      <c r="AF557" s="29"/>
      <c r="AG557" s="29"/>
    </row>
    <row r="558" spans="31:33" x14ac:dyDescent="0.2">
      <c r="AE558" s="29"/>
      <c r="AF558" s="29"/>
      <c r="AG558" s="29"/>
    </row>
    <row r="559" spans="31:33" x14ac:dyDescent="0.2">
      <c r="AE559" s="29"/>
      <c r="AF559" s="29"/>
      <c r="AG559" s="29"/>
    </row>
    <row r="560" spans="31:33" x14ac:dyDescent="0.2">
      <c r="AE560" s="29"/>
      <c r="AF560" s="29"/>
      <c r="AG560" s="29"/>
    </row>
    <row r="561" spans="31:33" x14ac:dyDescent="0.2">
      <c r="AE561" s="29"/>
      <c r="AF561" s="29"/>
      <c r="AG561" s="29"/>
    </row>
    <row r="562" spans="31:33" x14ac:dyDescent="0.2">
      <c r="AE562" s="29"/>
      <c r="AF562" s="29"/>
      <c r="AG562" s="29"/>
    </row>
    <row r="563" spans="31:33" x14ac:dyDescent="0.2">
      <c r="AE563" s="29"/>
      <c r="AF563" s="29"/>
      <c r="AG563" s="29"/>
    </row>
    <row r="564" spans="31:33" x14ac:dyDescent="0.2">
      <c r="AE564" s="29"/>
      <c r="AF564" s="29"/>
      <c r="AG564" s="29"/>
    </row>
    <row r="565" spans="31:33" x14ac:dyDescent="0.2">
      <c r="AE565" s="29"/>
      <c r="AF565" s="29"/>
      <c r="AG565" s="29"/>
    </row>
    <row r="566" spans="31:33" x14ac:dyDescent="0.2">
      <c r="AE566" s="29"/>
      <c r="AF566" s="29"/>
      <c r="AG566" s="29"/>
    </row>
    <row r="567" spans="31:33" x14ac:dyDescent="0.2">
      <c r="AE567" s="29"/>
      <c r="AF567" s="29"/>
      <c r="AG567" s="29"/>
    </row>
    <row r="568" spans="31:33" x14ac:dyDescent="0.2">
      <c r="AE568" s="29"/>
      <c r="AF568" s="29"/>
      <c r="AG568" s="29"/>
    </row>
    <row r="569" spans="31:33" x14ac:dyDescent="0.2">
      <c r="AE569" s="29"/>
      <c r="AF569" s="29"/>
      <c r="AG569" s="29"/>
    </row>
    <row r="570" spans="31:33" x14ac:dyDescent="0.2">
      <c r="AE570" s="29"/>
      <c r="AF570" s="29"/>
      <c r="AG570" s="29"/>
    </row>
    <row r="571" spans="31:33" x14ac:dyDescent="0.2">
      <c r="AE571" s="29"/>
      <c r="AF571" s="29"/>
      <c r="AG571" s="29"/>
    </row>
    <row r="572" spans="31:33" x14ac:dyDescent="0.2">
      <c r="AE572" s="29"/>
      <c r="AF572" s="29"/>
      <c r="AG572" s="29"/>
    </row>
    <row r="573" spans="31:33" x14ac:dyDescent="0.2">
      <c r="AE573" s="29"/>
      <c r="AF573" s="29"/>
      <c r="AG573" s="29"/>
    </row>
    <row r="574" spans="31:33" x14ac:dyDescent="0.2">
      <c r="AE574" s="29"/>
      <c r="AF574" s="29"/>
      <c r="AG574" s="29"/>
    </row>
    <row r="575" spans="31:33" x14ac:dyDescent="0.2">
      <c r="AE575" s="29"/>
      <c r="AF575" s="29"/>
      <c r="AG575" s="29"/>
    </row>
    <row r="576" spans="31:33" x14ac:dyDescent="0.2">
      <c r="AE576" s="29"/>
      <c r="AF576" s="29"/>
      <c r="AG576" s="29"/>
    </row>
    <row r="577" spans="31:33" x14ac:dyDescent="0.2">
      <c r="AE577" s="29"/>
      <c r="AF577" s="29"/>
      <c r="AG577" s="29"/>
    </row>
    <row r="578" spans="31:33" x14ac:dyDescent="0.2">
      <c r="AE578" s="29"/>
      <c r="AF578" s="29"/>
      <c r="AG578" s="29"/>
    </row>
    <row r="579" spans="31:33" x14ac:dyDescent="0.2">
      <c r="AE579" s="29"/>
      <c r="AF579" s="29"/>
      <c r="AG579" s="29"/>
    </row>
    <row r="580" spans="31:33" x14ac:dyDescent="0.2">
      <c r="AE580" s="29"/>
      <c r="AF580" s="29"/>
      <c r="AG580" s="29"/>
    </row>
    <row r="581" spans="31:33" x14ac:dyDescent="0.2">
      <c r="AE581" s="29"/>
      <c r="AF581" s="29"/>
      <c r="AG581" s="29"/>
    </row>
    <row r="582" spans="31:33" x14ac:dyDescent="0.2">
      <c r="AE582" s="29"/>
      <c r="AF582" s="29"/>
      <c r="AG582" s="29"/>
    </row>
    <row r="583" spans="31:33" x14ac:dyDescent="0.2">
      <c r="AE583" s="29"/>
      <c r="AF583" s="29"/>
      <c r="AG583" s="29"/>
    </row>
    <row r="584" spans="31:33" x14ac:dyDescent="0.2">
      <c r="AE584" s="29"/>
      <c r="AF584" s="29"/>
      <c r="AG584" s="29"/>
    </row>
    <row r="585" spans="31:33" x14ac:dyDescent="0.2">
      <c r="AE585" s="29"/>
      <c r="AF585" s="29"/>
      <c r="AG585" s="29"/>
    </row>
    <row r="586" spans="31:33" x14ac:dyDescent="0.2">
      <c r="AE586" s="29"/>
      <c r="AF586" s="29"/>
      <c r="AG586" s="29"/>
    </row>
    <row r="587" spans="31:33" x14ac:dyDescent="0.2">
      <c r="AE587" s="29"/>
      <c r="AF587" s="29"/>
      <c r="AG587" s="29"/>
    </row>
    <row r="588" spans="31:33" x14ac:dyDescent="0.2">
      <c r="AE588" s="29"/>
      <c r="AF588" s="29"/>
      <c r="AG588" s="29"/>
    </row>
    <row r="589" spans="31:33" x14ac:dyDescent="0.2">
      <c r="AE589" s="29"/>
      <c r="AF589" s="29"/>
      <c r="AG589" s="29"/>
    </row>
    <row r="590" spans="31:33" x14ac:dyDescent="0.2">
      <c r="AE590" s="29"/>
      <c r="AF590" s="29"/>
      <c r="AG590" s="29"/>
    </row>
    <row r="591" spans="31:33" x14ac:dyDescent="0.2">
      <c r="AE591" s="29"/>
      <c r="AF591" s="29"/>
      <c r="AG591" s="29"/>
    </row>
    <row r="592" spans="31:33" x14ac:dyDescent="0.2">
      <c r="AE592" s="29"/>
      <c r="AF592" s="29"/>
      <c r="AG592" s="29"/>
    </row>
    <row r="593" spans="31:33" x14ac:dyDescent="0.2">
      <c r="AE593" s="29"/>
      <c r="AF593" s="29"/>
      <c r="AG593" s="29"/>
    </row>
    <row r="594" spans="31:33" x14ac:dyDescent="0.2">
      <c r="AE594" s="29"/>
      <c r="AF594" s="29"/>
      <c r="AG594" s="29"/>
    </row>
    <row r="595" spans="31:33" x14ac:dyDescent="0.2">
      <c r="AE595" s="29"/>
      <c r="AF595" s="29"/>
      <c r="AG595" s="29"/>
    </row>
    <row r="596" spans="31:33" x14ac:dyDescent="0.2">
      <c r="AE596" s="29"/>
      <c r="AF596" s="29"/>
      <c r="AG596" s="29"/>
    </row>
    <row r="597" spans="31:33" x14ac:dyDescent="0.2">
      <c r="AE597" s="29"/>
      <c r="AF597" s="29"/>
      <c r="AG597" s="29"/>
    </row>
    <row r="598" spans="31:33" x14ac:dyDescent="0.2">
      <c r="AE598" s="29"/>
      <c r="AF598" s="29"/>
      <c r="AG598" s="29"/>
    </row>
    <row r="599" spans="31:33" x14ac:dyDescent="0.2">
      <c r="AE599" s="29"/>
      <c r="AF599" s="29"/>
      <c r="AG599" s="29"/>
    </row>
    <row r="600" spans="31:33" x14ac:dyDescent="0.2">
      <c r="AE600" s="29"/>
      <c r="AF600" s="29"/>
      <c r="AG600" s="29"/>
    </row>
    <row r="601" spans="31:33" x14ac:dyDescent="0.2">
      <c r="AE601" s="29"/>
      <c r="AF601" s="29"/>
      <c r="AG601" s="29"/>
    </row>
    <row r="602" spans="31:33" x14ac:dyDescent="0.2">
      <c r="AE602" s="29"/>
      <c r="AF602" s="29"/>
      <c r="AG602" s="29"/>
    </row>
    <row r="603" spans="31:33" x14ac:dyDescent="0.2">
      <c r="AE603" s="29"/>
      <c r="AF603" s="29"/>
      <c r="AG603" s="29"/>
    </row>
    <row r="604" spans="31:33" x14ac:dyDescent="0.2">
      <c r="AE604" s="29"/>
      <c r="AF604" s="29"/>
      <c r="AG604" s="29"/>
    </row>
    <row r="605" spans="31:33" x14ac:dyDescent="0.2">
      <c r="AE605" s="29"/>
      <c r="AF605" s="29"/>
      <c r="AG605" s="29"/>
    </row>
    <row r="606" spans="31:33" x14ac:dyDescent="0.2">
      <c r="AE606" s="29"/>
      <c r="AF606" s="29"/>
      <c r="AG606" s="29"/>
    </row>
    <row r="607" spans="31:33" x14ac:dyDescent="0.2">
      <c r="AE607" s="29"/>
      <c r="AF607" s="29"/>
      <c r="AG607" s="29"/>
    </row>
    <row r="608" spans="31:33" x14ac:dyDescent="0.2">
      <c r="AE608" s="29"/>
      <c r="AF608" s="29"/>
      <c r="AG608" s="29"/>
    </row>
    <row r="609" spans="31:33" x14ac:dyDescent="0.2">
      <c r="AE609" s="29"/>
      <c r="AF609" s="29"/>
      <c r="AG609" s="29"/>
    </row>
    <row r="610" spans="31:33" x14ac:dyDescent="0.2">
      <c r="AE610" s="29"/>
      <c r="AF610" s="29"/>
      <c r="AG610" s="29"/>
    </row>
    <row r="611" spans="31:33" x14ac:dyDescent="0.2">
      <c r="AE611" s="29"/>
      <c r="AF611" s="29"/>
      <c r="AG611" s="29"/>
    </row>
    <row r="612" spans="31:33" x14ac:dyDescent="0.2">
      <c r="AE612" s="29"/>
      <c r="AF612" s="29"/>
      <c r="AG612" s="29"/>
    </row>
    <row r="613" spans="31:33" x14ac:dyDescent="0.2">
      <c r="AE613" s="29"/>
      <c r="AF613" s="29"/>
      <c r="AG613" s="29"/>
    </row>
    <row r="614" spans="31:33" x14ac:dyDescent="0.2">
      <c r="AE614" s="29"/>
      <c r="AF614" s="29"/>
      <c r="AG614" s="29"/>
    </row>
    <row r="615" spans="31:33" x14ac:dyDescent="0.2">
      <c r="AE615" s="29"/>
      <c r="AF615" s="29"/>
      <c r="AG615" s="29"/>
    </row>
    <row r="616" spans="31:33" x14ac:dyDescent="0.2">
      <c r="AE616" s="29"/>
      <c r="AF616" s="29"/>
      <c r="AG616" s="29"/>
    </row>
    <row r="617" spans="31:33" x14ac:dyDescent="0.2">
      <c r="AE617" s="29"/>
      <c r="AF617" s="29"/>
      <c r="AG617" s="29"/>
    </row>
    <row r="618" spans="31:33" x14ac:dyDescent="0.2">
      <c r="AE618" s="29"/>
      <c r="AF618" s="29"/>
      <c r="AG618" s="29"/>
    </row>
    <row r="619" spans="31:33" x14ac:dyDescent="0.2">
      <c r="AE619" s="29"/>
      <c r="AF619" s="29"/>
      <c r="AG619" s="29"/>
    </row>
    <row r="620" spans="31:33" x14ac:dyDescent="0.2">
      <c r="AE620" s="29"/>
      <c r="AF620" s="29"/>
      <c r="AG620" s="29"/>
    </row>
    <row r="621" spans="31:33" x14ac:dyDescent="0.2">
      <c r="AE621" s="29"/>
      <c r="AF621" s="29"/>
      <c r="AG621" s="29"/>
    </row>
    <row r="622" spans="31:33" x14ac:dyDescent="0.2">
      <c r="AE622" s="29"/>
      <c r="AF622" s="29"/>
      <c r="AG622" s="29"/>
    </row>
    <row r="623" spans="31:33" x14ac:dyDescent="0.2">
      <c r="AE623" s="29"/>
      <c r="AF623" s="29"/>
      <c r="AG623" s="29"/>
    </row>
    <row r="624" spans="31:33" x14ac:dyDescent="0.2">
      <c r="AE624" s="29"/>
      <c r="AF624" s="29"/>
      <c r="AG624" s="29"/>
    </row>
    <row r="625" spans="31:33" x14ac:dyDescent="0.2">
      <c r="AE625" s="29"/>
      <c r="AF625" s="29"/>
      <c r="AG625" s="29"/>
    </row>
    <row r="626" spans="31:33" x14ac:dyDescent="0.2">
      <c r="AE626" s="29"/>
      <c r="AF626" s="29"/>
      <c r="AG626" s="29"/>
    </row>
    <row r="627" spans="31:33" x14ac:dyDescent="0.2">
      <c r="AE627" s="29"/>
      <c r="AF627" s="29"/>
      <c r="AG627" s="29"/>
    </row>
    <row r="628" spans="31:33" x14ac:dyDescent="0.2">
      <c r="AE628" s="29"/>
      <c r="AF628" s="29"/>
      <c r="AG628" s="29"/>
    </row>
    <row r="629" spans="31:33" x14ac:dyDescent="0.2">
      <c r="AE629" s="29"/>
      <c r="AF629" s="29"/>
      <c r="AG629" s="29"/>
    </row>
    <row r="630" spans="31:33" x14ac:dyDescent="0.2">
      <c r="AE630" s="29"/>
      <c r="AF630" s="29"/>
      <c r="AG630" s="29"/>
    </row>
    <row r="631" spans="31:33" x14ac:dyDescent="0.2">
      <c r="AE631" s="29"/>
      <c r="AF631" s="29"/>
      <c r="AG631" s="29"/>
    </row>
    <row r="632" spans="31:33" x14ac:dyDescent="0.2">
      <c r="AE632" s="29"/>
      <c r="AF632" s="29"/>
      <c r="AG632" s="29"/>
    </row>
    <row r="633" spans="31:33" x14ac:dyDescent="0.2">
      <c r="AE633" s="29"/>
      <c r="AF633" s="29"/>
      <c r="AG633" s="29"/>
    </row>
    <row r="634" spans="31:33" x14ac:dyDescent="0.2">
      <c r="AE634" s="29"/>
      <c r="AF634" s="29"/>
      <c r="AG634" s="29"/>
    </row>
    <row r="635" spans="31:33" x14ac:dyDescent="0.2">
      <c r="AE635" s="29"/>
      <c r="AF635" s="29"/>
      <c r="AG635" s="29"/>
    </row>
    <row r="636" spans="31:33" x14ac:dyDescent="0.2">
      <c r="AE636" s="29"/>
      <c r="AF636" s="29"/>
      <c r="AG636" s="29"/>
    </row>
    <row r="637" spans="31:33" x14ac:dyDescent="0.2">
      <c r="AE637" s="29"/>
      <c r="AF637" s="29"/>
      <c r="AG637" s="29"/>
    </row>
    <row r="638" spans="31:33" x14ac:dyDescent="0.2">
      <c r="AE638" s="29"/>
      <c r="AF638" s="29"/>
      <c r="AG638" s="29"/>
    </row>
    <row r="639" spans="31:33" x14ac:dyDescent="0.2">
      <c r="AE639" s="29"/>
      <c r="AF639" s="29"/>
      <c r="AG639" s="29"/>
    </row>
    <row r="640" spans="31:33" x14ac:dyDescent="0.2">
      <c r="AE640" s="29"/>
      <c r="AF640" s="29"/>
      <c r="AG640" s="29"/>
    </row>
    <row r="641" spans="31:33" x14ac:dyDescent="0.2">
      <c r="AE641" s="29"/>
      <c r="AF641" s="29"/>
      <c r="AG641" s="29"/>
    </row>
    <row r="642" spans="31:33" x14ac:dyDescent="0.2">
      <c r="AE642" s="29"/>
      <c r="AF642" s="29"/>
      <c r="AG642" s="29"/>
    </row>
    <row r="643" spans="31:33" x14ac:dyDescent="0.2">
      <c r="AE643" s="29"/>
      <c r="AF643" s="29"/>
      <c r="AG643" s="29"/>
    </row>
    <row r="644" spans="31:33" x14ac:dyDescent="0.2">
      <c r="AE644" s="29"/>
      <c r="AF644" s="29"/>
      <c r="AG644" s="29"/>
    </row>
    <row r="645" spans="31:33" x14ac:dyDescent="0.2">
      <c r="AE645" s="29"/>
      <c r="AF645" s="29"/>
      <c r="AG645" s="29"/>
    </row>
    <row r="646" spans="31:33" x14ac:dyDescent="0.2">
      <c r="AE646" s="29"/>
      <c r="AF646" s="29"/>
      <c r="AG646" s="29"/>
    </row>
    <row r="647" spans="31:33" x14ac:dyDescent="0.2">
      <c r="AE647" s="29"/>
      <c r="AF647" s="29"/>
      <c r="AG647" s="29"/>
    </row>
    <row r="648" spans="31:33" x14ac:dyDescent="0.2">
      <c r="AE648" s="29"/>
      <c r="AF648" s="29"/>
      <c r="AG648" s="29"/>
    </row>
    <row r="649" spans="31:33" x14ac:dyDescent="0.2">
      <c r="AE649" s="29"/>
      <c r="AF649" s="29"/>
      <c r="AG649" s="29"/>
    </row>
    <row r="650" spans="31:33" x14ac:dyDescent="0.2">
      <c r="AE650" s="29"/>
      <c r="AF650" s="29"/>
      <c r="AG650" s="29"/>
    </row>
    <row r="651" spans="31:33" x14ac:dyDescent="0.2">
      <c r="AE651" s="29"/>
      <c r="AF651" s="29"/>
      <c r="AG651" s="29"/>
    </row>
    <row r="652" spans="31:33" x14ac:dyDescent="0.2">
      <c r="AE652" s="29"/>
      <c r="AF652" s="29"/>
      <c r="AG652" s="29"/>
    </row>
    <row r="653" spans="31:33" x14ac:dyDescent="0.2">
      <c r="AE653" s="29"/>
      <c r="AF653" s="29"/>
      <c r="AG653" s="29"/>
    </row>
    <row r="654" spans="31:33" x14ac:dyDescent="0.2">
      <c r="AE654" s="29"/>
      <c r="AF654" s="29"/>
      <c r="AG654" s="29"/>
    </row>
    <row r="655" spans="31:33" x14ac:dyDescent="0.2">
      <c r="AE655" s="29"/>
      <c r="AF655" s="29"/>
      <c r="AG655" s="29"/>
    </row>
    <row r="656" spans="31:33" x14ac:dyDescent="0.2">
      <c r="AE656" s="29"/>
      <c r="AF656" s="29"/>
      <c r="AG656" s="29"/>
    </row>
    <row r="657" spans="31:33" x14ac:dyDescent="0.2">
      <c r="AE657" s="29"/>
      <c r="AF657" s="29"/>
      <c r="AG657" s="29"/>
    </row>
    <row r="658" spans="31:33" x14ac:dyDescent="0.2">
      <c r="AE658" s="29"/>
      <c r="AF658" s="29"/>
      <c r="AG658" s="29"/>
    </row>
    <row r="659" spans="31:33" x14ac:dyDescent="0.2">
      <c r="AE659" s="29"/>
      <c r="AF659" s="29"/>
      <c r="AG659" s="29"/>
    </row>
    <row r="660" spans="31:33" x14ac:dyDescent="0.2">
      <c r="AE660" s="29"/>
      <c r="AF660" s="29"/>
      <c r="AG660" s="29"/>
    </row>
    <row r="661" spans="31:33" x14ac:dyDescent="0.2">
      <c r="AE661" s="29"/>
      <c r="AF661" s="29"/>
      <c r="AG661" s="29"/>
    </row>
    <row r="662" spans="31:33" x14ac:dyDescent="0.2">
      <c r="AE662" s="29"/>
      <c r="AF662" s="29"/>
      <c r="AG662" s="29"/>
    </row>
    <row r="663" spans="31:33" x14ac:dyDescent="0.2">
      <c r="AE663" s="29"/>
      <c r="AF663" s="29"/>
      <c r="AG663" s="29"/>
    </row>
    <row r="664" spans="31:33" x14ac:dyDescent="0.2">
      <c r="AE664" s="29"/>
      <c r="AF664" s="29"/>
      <c r="AG664" s="29"/>
    </row>
    <row r="665" spans="31:33" x14ac:dyDescent="0.2">
      <c r="AE665" s="29"/>
      <c r="AF665" s="29"/>
      <c r="AG665" s="29"/>
    </row>
    <row r="666" spans="31:33" x14ac:dyDescent="0.2">
      <c r="AE666" s="29"/>
      <c r="AF666" s="29"/>
      <c r="AG666" s="29"/>
    </row>
    <row r="667" spans="31:33" x14ac:dyDescent="0.2">
      <c r="AE667" s="29"/>
      <c r="AF667" s="29"/>
      <c r="AG667" s="29"/>
    </row>
    <row r="668" spans="31:33" x14ac:dyDescent="0.2">
      <c r="AE668" s="29"/>
      <c r="AF668" s="29"/>
      <c r="AG668" s="29"/>
    </row>
    <row r="669" spans="31:33" x14ac:dyDescent="0.2">
      <c r="AE669" s="29"/>
      <c r="AF669" s="29"/>
      <c r="AG669" s="29"/>
    </row>
    <row r="670" spans="31:33" x14ac:dyDescent="0.2">
      <c r="AE670" s="29"/>
      <c r="AF670" s="29"/>
      <c r="AG670" s="29"/>
    </row>
    <row r="671" spans="31:33" x14ac:dyDescent="0.2">
      <c r="AE671" s="29"/>
      <c r="AF671" s="29"/>
      <c r="AG671" s="29"/>
    </row>
    <row r="672" spans="31:33" x14ac:dyDescent="0.2">
      <c r="AE672" s="29"/>
      <c r="AF672" s="29"/>
      <c r="AG672" s="29"/>
    </row>
    <row r="673" spans="31:33" x14ac:dyDescent="0.2">
      <c r="AE673" s="29"/>
      <c r="AF673" s="29"/>
      <c r="AG673" s="29"/>
    </row>
    <row r="674" spans="31:33" x14ac:dyDescent="0.2">
      <c r="AE674" s="29"/>
      <c r="AF674" s="29"/>
      <c r="AG674" s="29"/>
    </row>
    <row r="675" spans="31:33" x14ac:dyDescent="0.2">
      <c r="AE675" s="29"/>
      <c r="AF675" s="29"/>
      <c r="AG675" s="29"/>
    </row>
    <row r="676" spans="31:33" x14ac:dyDescent="0.2">
      <c r="AE676" s="29"/>
      <c r="AF676" s="29"/>
      <c r="AG676" s="29"/>
    </row>
    <row r="677" spans="31:33" x14ac:dyDescent="0.2">
      <c r="AE677" s="29"/>
      <c r="AF677" s="29"/>
      <c r="AG677" s="29"/>
    </row>
    <row r="678" spans="31:33" x14ac:dyDescent="0.2">
      <c r="AE678" s="29"/>
      <c r="AF678" s="29"/>
      <c r="AG678" s="29"/>
    </row>
    <row r="679" spans="31:33" x14ac:dyDescent="0.2">
      <c r="AE679" s="29"/>
      <c r="AF679" s="29"/>
      <c r="AG679" s="29"/>
    </row>
    <row r="680" spans="31:33" x14ac:dyDescent="0.2">
      <c r="AE680" s="29"/>
      <c r="AF680" s="29"/>
      <c r="AG680" s="29"/>
    </row>
    <row r="681" spans="31:33" x14ac:dyDescent="0.2">
      <c r="AE681" s="29"/>
      <c r="AF681" s="29"/>
      <c r="AG681" s="29"/>
    </row>
    <row r="682" spans="31:33" x14ac:dyDescent="0.2">
      <c r="AE682" s="29"/>
      <c r="AF682" s="29"/>
      <c r="AG682" s="29"/>
    </row>
    <row r="683" spans="31:33" x14ac:dyDescent="0.2">
      <c r="AE683" s="29"/>
      <c r="AF683" s="29"/>
      <c r="AG683" s="29"/>
    </row>
    <row r="684" spans="31:33" x14ac:dyDescent="0.2">
      <c r="AE684" s="29"/>
      <c r="AF684" s="29"/>
      <c r="AG684" s="29"/>
    </row>
    <row r="685" spans="31:33" x14ac:dyDescent="0.2">
      <c r="AE685" s="29"/>
      <c r="AF685" s="29"/>
      <c r="AG685" s="29"/>
    </row>
    <row r="686" spans="31:33" x14ac:dyDescent="0.2">
      <c r="AE686" s="29"/>
      <c r="AF686" s="29"/>
      <c r="AG686" s="29"/>
    </row>
    <row r="687" spans="31:33" x14ac:dyDescent="0.2">
      <c r="AE687" s="29"/>
      <c r="AF687" s="29"/>
      <c r="AG687" s="29"/>
    </row>
    <row r="688" spans="31:33" x14ac:dyDescent="0.2">
      <c r="AE688" s="29"/>
      <c r="AF688" s="29"/>
      <c r="AG688" s="29"/>
    </row>
    <row r="689" spans="31:33" x14ac:dyDescent="0.2">
      <c r="AE689" s="29"/>
      <c r="AF689" s="29"/>
      <c r="AG689" s="29"/>
    </row>
    <row r="690" spans="31:33" x14ac:dyDescent="0.2">
      <c r="AE690" s="29"/>
      <c r="AF690" s="29"/>
      <c r="AG690" s="29"/>
    </row>
    <row r="691" spans="31:33" x14ac:dyDescent="0.2">
      <c r="AE691" s="29"/>
      <c r="AF691" s="29"/>
      <c r="AG691" s="29"/>
    </row>
    <row r="692" spans="31:33" x14ac:dyDescent="0.2">
      <c r="AE692" s="29"/>
      <c r="AF692" s="29"/>
      <c r="AG692" s="29"/>
    </row>
    <row r="693" spans="31:33" x14ac:dyDescent="0.2">
      <c r="AE693" s="29"/>
      <c r="AF693" s="29"/>
      <c r="AG693" s="29"/>
    </row>
    <row r="694" spans="31:33" x14ac:dyDescent="0.2">
      <c r="AE694" s="29"/>
      <c r="AF694" s="29"/>
      <c r="AG694" s="29"/>
    </row>
    <row r="695" spans="31:33" x14ac:dyDescent="0.2">
      <c r="AE695" s="29"/>
      <c r="AF695" s="29"/>
      <c r="AG695" s="29"/>
    </row>
    <row r="696" spans="31:33" x14ac:dyDescent="0.2">
      <c r="AE696" s="29"/>
      <c r="AF696" s="29"/>
      <c r="AG696" s="29"/>
    </row>
    <row r="697" spans="31:33" x14ac:dyDescent="0.2">
      <c r="AE697" s="29"/>
      <c r="AF697" s="29"/>
      <c r="AG697" s="29"/>
    </row>
    <row r="698" spans="31:33" x14ac:dyDescent="0.2">
      <c r="AE698" s="29"/>
      <c r="AF698" s="29"/>
      <c r="AG698" s="29"/>
    </row>
    <row r="699" spans="31:33" x14ac:dyDescent="0.2">
      <c r="AE699" s="29"/>
      <c r="AF699" s="29"/>
      <c r="AG699" s="29"/>
    </row>
    <row r="700" spans="31:33" x14ac:dyDescent="0.2">
      <c r="AE700" s="29"/>
      <c r="AF700" s="29"/>
      <c r="AG700" s="29"/>
    </row>
    <row r="701" spans="31:33" x14ac:dyDescent="0.2">
      <c r="AE701" s="29"/>
      <c r="AF701" s="29"/>
      <c r="AG701" s="29"/>
    </row>
    <row r="702" spans="31:33" x14ac:dyDescent="0.2">
      <c r="AE702" s="29"/>
      <c r="AF702" s="29"/>
      <c r="AG702" s="29"/>
    </row>
    <row r="703" spans="31:33" x14ac:dyDescent="0.2">
      <c r="AE703" s="29"/>
      <c r="AF703" s="29"/>
      <c r="AG703" s="29"/>
    </row>
    <row r="704" spans="31:33" x14ac:dyDescent="0.2">
      <c r="AE704" s="29"/>
      <c r="AF704" s="29"/>
      <c r="AG704" s="29"/>
    </row>
    <row r="705" spans="31:33" x14ac:dyDescent="0.2">
      <c r="AE705" s="29"/>
      <c r="AF705" s="29"/>
      <c r="AG705" s="29"/>
    </row>
    <row r="706" spans="31:33" x14ac:dyDescent="0.2">
      <c r="AE706" s="29"/>
      <c r="AF706" s="29"/>
      <c r="AG706" s="29"/>
    </row>
    <row r="707" spans="31:33" x14ac:dyDescent="0.2">
      <c r="AE707" s="29"/>
      <c r="AF707" s="29"/>
      <c r="AG707" s="29"/>
    </row>
    <row r="708" spans="31:33" x14ac:dyDescent="0.2">
      <c r="AE708" s="29"/>
      <c r="AF708" s="29"/>
      <c r="AG708" s="29"/>
    </row>
    <row r="709" spans="31:33" x14ac:dyDescent="0.2">
      <c r="AE709" s="29"/>
      <c r="AF709" s="29"/>
      <c r="AG709" s="29"/>
    </row>
    <row r="710" spans="31:33" x14ac:dyDescent="0.2">
      <c r="AE710" s="29"/>
      <c r="AF710" s="29"/>
      <c r="AG710" s="29"/>
    </row>
    <row r="711" spans="31:33" x14ac:dyDescent="0.2">
      <c r="AE711" s="29"/>
      <c r="AF711" s="29"/>
      <c r="AG711" s="29"/>
    </row>
    <row r="712" spans="31:33" x14ac:dyDescent="0.2">
      <c r="AE712" s="29"/>
      <c r="AF712" s="29"/>
      <c r="AG712" s="29"/>
    </row>
    <row r="713" spans="31:33" x14ac:dyDescent="0.2">
      <c r="AE713" s="29"/>
      <c r="AF713" s="29"/>
      <c r="AG713" s="29"/>
    </row>
    <row r="714" spans="31:33" x14ac:dyDescent="0.2">
      <c r="AE714" s="29"/>
      <c r="AF714" s="29"/>
      <c r="AG714" s="29"/>
    </row>
    <row r="715" spans="31:33" x14ac:dyDescent="0.2">
      <c r="AE715" s="29"/>
      <c r="AF715" s="29"/>
      <c r="AG715" s="29"/>
    </row>
    <row r="716" spans="31:33" x14ac:dyDescent="0.2">
      <c r="AE716" s="29"/>
      <c r="AF716" s="29"/>
      <c r="AG716" s="29"/>
    </row>
    <row r="717" spans="31:33" x14ac:dyDescent="0.2">
      <c r="AE717" s="29"/>
      <c r="AF717" s="29"/>
      <c r="AG717" s="29"/>
    </row>
    <row r="718" spans="31:33" x14ac:dyDescent="0.2">
      <c r="AE718" s="29"/>
      <c r="AF718" s="29"/>
      <c r="AG718" s="29"/>
    </row>
    <row r="719" spans="31:33" x14ac:dyDescent="0.2">
      <c r="AE719" s="29"/>
      <c r="AF719" s="29"/>
      <c r="AG719" s="29"/>
    </row>
    <row r="720" spans="31:33" x14ac:dyDescent="0.2">
      <c r="AE720" s="29"/>
      <c r="AF720" s="29"/>
      <c r="AG720" s="29"/>
    </row>
    <row r="721" spans="31:33" x14ac:dyDescent="0.2">
      <c r="AE721" s="29"/>
      <c r="AF721" s="29"/>
      <c r="AG721" s="29"/>
    </row>
    <row r="722" spans="31:33" x14ac:dyDescent="0.2">
      <c r="AE722" s="29"/>
      <c r="AF722" s="29"/>
      <c r="AG722" s="29"/>
    </row>
    <row r="723" spans="31:33" x14ac:dyDescent="0.2">
      <c r="AE723" s="29"/>
      <c r="AF723" s="29"/>
      <c r="AG723" s="29"/>
    </row>
    <row r="724" spans="31:33" x14ac:dyDescent="0.2">
      <c r="AE724" s="29"/>
      <c r="AF724" s="29"/>
      <c r="AG724" s="29"/>
    </row>
    <row r="725" spans="31:33" x14ac:dyDescent="0.2">
      <c r="AE725" s="29"/>
      <c r="AF725" s="29"/>
      <c r="AG725" s="29"/>
    </row>
    <row r="726" spans="31:33" x14ac:dyDescent="0.2">
      <c r="AE726" s="29"/>
      <c r="AF726" s="29"/>
      <c r="AG726" s="29"/>
    </row>
    <row r="727" spans="31:33" x14ac:dyDescent="0.2">
      <c r="AE727" s="29"/>
      <c r="AF727" s="29"/>
      <c r="AG727" s="29"/>
    </row>
    <row r="728" spans="31:33" x14ac:dyDescent="0.2">
      <c r="AE728" s="29"/>
      <c r="AF728" s="29"/>
      <c r="AG728" s="29"/>
    </row>
    <row r="729" spans="31:33" x14ac:dyDescent="0.2">
      <c r="AE729" s="29"/>
      <c r="AF729" s="29"/>
      <c r="AG729" s="29"/>
    </row>
    <row r="730" spans="31:33" x14ac:dyDescent="0.2">
      <c r="AE730" s="29"/>
      <c r="AF730" s="29"/>
      <c r="AG730" s="29"/>
    </row>
    <row r="731" spans="31:33" x14ac:dyDescent="0.2">
      <c r="AE731" s="29"/>
      <c r="AF731" s="29"/>
      <c r="AG731" s="29"/>
    </row>
    <row r="732" spans="31:33" x14ac:dyDescent="0.2">
      <c r="AE732" s="29"/>
      <c r="AF732" s="29"/>
      <c r="AG732" s="29"/>
    </row>
    <row r="733" spans="31:33" x14ac:dyDescent="0.2">
      <c r="AE733" s="29"/>
      <c r="AF733" s="29"/>
      <c r="AG733" s="29"/>
    </row>
    <row r="734" spans="31:33" x14ac:dyDescent="0.2">
      <c r="AE734" s="29"/>
      <c r="AF734" s="29"/>
      <c r="AG734" s="29"/>
    </row>
    <row r="735" spans="31:33" x14ac:dyDescent="0.2">
      <c r="AE735" s="29"/>
      <c r="AF735" s="29"/>
      <c r="AG735" s="29"/>
    </row>
    <row r="736" spans="31:33" x14ac:dyDescent="0.2">
      <c r="AE736" s="29"/>
      <c r="AF736" s="29"/>
      <c r="AG736" s="29"/>
    </row>
    <row r="737" spans="31:33" x14ac:dyDescent="0.2">
      <c r="AE737" s="29"/>
      <c r="AF737" s="29"/>
      <c r="AG737" s="29"/>
    </row>
    <row r="738" spans="31:33" x14ac:dyDescent="0.2">
      <c r="AE738" s="29"/>
      <c r="AF738" s="29"/>
      <c r="AG738" s="29"/>
    </row>
    <row r="739" spans="31:33" x14ac:dyDescent="0.2">
      <c r="AE739" s="29"/>
      <c r="AF739" s="29"/>
      <c r="AG739" s="29"/>
    </row>
    <row r="740" spans="31:33" x14ac:dyDescent="0.2">
      <c r="AE740" s="29"/>
      <c r="AF740" s="29"/>
      <c r="AG740" s="29"/>
    </row>
    <row r="741" spans="31:33" x14ac:dyDescent="0.2">
      <c r="AE741" s="29"/>
      <c r="AF741" s="29"/>
      <c r="AG741" s="29"/>
    </row>
    <row r="742" spans="31:33" x14ac:dyDescent="0.2">
      <c r="AE742" s="29"/>
      <c r="AF742" s="29"/>
      <c r="AG742" s="29"/>
    </row>
    <row r="743" spans="31:33" x14ac:dyDescent="0.2">
      <c r="AE743" s="29"/>
      <c r="AF743" s="29"/>
      <c r="AG743" s="29"/>
    </row>
    <row r="744" spans="31:33" x14ac:dyDescent="0.2">
      <c r="AE744" s="29"/>
      <c r="AF744" s="29"/>
      <c r="AG744" s="29"/>
    </row>
    <row r="745" spans="31:33" x14ac:dyDescent="0.2">
      <c r="AE745" s="29"/>
      <c r="AF745" s="29"/>
      <c r="AG745" s="29"/>
    </row>
    <row r="746" spans="31:33" x14ac:dyDescent="0.2">
      <c r="AE746" s="29"/>
      <c r="AF746" s="29"/>
      <c r="AG746" s="29"/>
    </row>
    <row r="747" spans="31:33" x14ac:dyDescent="0.2">
      <c r="AE747" s="29"/>
      <c r="AF747" s="29"/>
      <c r="AG747" s="29"/>
    </row>
    <row r="748" spans="31:33" x14ac:dyDescent="0.2">
      <c r="AE748" s="29"/>
      <c r="AF748" s="29"/>
      <c r="AG748" s="29"/>
    </row>
    <row r="749" spans="31:33" x14ac:dyDescent="0.2">
      <c r="AE749" s="29"/>
      <c r="AF749" s="29"/>
      <c r="AG749" s="29"/>
    </row>
    <row r="750" spans="31:33" x14ac:dyDescent="0.2">
      <c r="AE750" s="29"/>
      <c r="AF750" s="29"/>
      <c r="AG750" s="29"/>
    </row>
    <row r="751" spans="31:33" x14ac:dyDescent="0.2">
      <c r="AE751" s="29"/>
      <c r="AF751" s="29"/>
      <c r="AG751" s="29"/>
    </row>
    <row r="752" spans="31:33" x14ac:dyDescent="0.2">
      <c r="AE752" s="29"/>
      <c r="AF752" s="29"/>
      <c r="AG752" s="29"/>
    </row>
    <row r="753" spans="31:33" x14ac:dyDescent="0.2">
      <c r="AE753" s="29"/>
      <c r="AF753" s="29"/>
      <c r="AG753" s="29"/>
    </row>
    <row r="754" spans="31:33" x14ac:dyDescent="0.2">
      <c r="AE754" s="29"/>
      <c r="AF754" s="29"/>
      <c r="AG754" s="29"/>
    </row>
    <row r="755" spans="31:33" x14ac:dyDescent="0.2">
      <c r="AE755" s="29"/>
      <c r="AF755" s="29"/>
      <c r="AG755" s="29"/>
    </row>
    <row r="756" spans="31:33" x14ac:dyDescent="0.2">
      <c r="AE756" s="29"/>
      <c r="AF756" s="29"/>
      <c r="AG756" s="29"/>
    </row>
    <row r="757" spans="31:33" x14ac:dyDescent="0.2">
      <c r="AE757" s="29"/>
      <c r="AF757" s="29"/>
      <c r="AG757" s="29"/>
    </row>
    <row r="758" spans="31:33" x14ac:dyDescent="0.2">
      <c r="AE758" s="29"/>
      <c r="AF758" s="29"/>
      <c r="AG758" s="29"/>
    </row>
    <row r="759" spans="31:33" x14ac:dyDescent="0.2">
      <c r="AE759" s="29"/>
      <c r="AF759" s="29"/>
      <c r="AG759" s="29"/>
    </row>
    <row r="760" spans="31:33" x14ac:dyDescent="0.2">
      <c r="AE760" s="29"/>
      <c r="AF760" s="29"/>
      <c r="AG760" s="29"/>
    </row>
    <row r="761" spans="31:33" x14ac:dyDescent="0.2">
      <c r="AE761" s="29"/>
      <c r="AF761" s="29"/>
      <c r="AG761" s="29"/>
    </row>
    <row r="762" spans="31:33" x14ac:dyDescent="0.2">
      <c r="AE762" s="29"/>
      <c r="AF762" s="29"/>
      <c r="AG762" s="29"/>
    </row>
    <row r="763" spans="31:33" x14ac:dyDescent="0.2">
      <c r="AE763" s="29"/>
      <c r="AF763" s="29"/>
      <c r="AG763" s="29"/>
    </row>
    <row r="764" spans="31:33" x14ac:dyDescent="0.2">
      <c r="AE764" s="29"/>
      <c r="AF764" s="29"/>
      <c r="AG764" s="29"/>
    </row>
    <row r="765" spans="31:33" x14ac:dyDescent="0.2">
      <c r="AE765" s="29"/>
      <c r="AF765" s="29"/>
      <c r="AG765" s="29"/>
    </row>
    <row r="766" spans="31:33" x14ac:dyDescent="0.2">
      <c r="AE766" s="29"/>
      <c r="AF766" s="29"/>
      <c r="AG766" s="29"/>
    </row>
    <row r="767" spans="31:33" x14ac:dyDescent="0.2">
      <c r="AE767" s="29"/>
      <c r="AF767" s="29"/>
      <c r="AG767" s="29"/>
    </row>
    <row r="768" spans="31:33" x14ac:dyDescent="0.2">
      <c r="AE768" s="29"/>
      <c r="AF768" s="29"/>
      <c r="AG768" s="29"/>
    </row>
    <row r="769" spans="31:33" x14ac:dyDescent="0.2">
      <c r="AE769" s="29"/>
      <c r="AF769" s="29"/>
      <c r="AG769" s="29"/>
    </row>
    <row r="770" spans="31:33" x14ac:dyDescent="0.2">
      <c r="AE770" s="29"/>
      <c r="AF770" s="29"/>
      <c r="AG770" s="29"/>
    </row>
    <row r="771" spans="31:33" x14ac:dyDescent="0.2">
      <c r="AE771" s="29"/>
      <c r="AF771" s="29"/>
      <c r="AG771" s="29"/>
    </row>
    <row r="772" spans="31:33" x14ac:dyDescent="0.2">
      <c r="AE772" s="29"/>
      <c r="AF772" s="29"/>
      <c r="AG772" s="29"/>
    </row>
    <row r="773" spans="31:33" x14ac:dyDescent="0.2">
      <c r="AE773" s="29"/>
      <c r="AF773" s="29"/>
      <c r="AG773" s="29"/>
    </row>
    <row r="774" spans="31:33" x14ac:dyDescent="0.2">
      <c r="AE774" s="29"/>
      <c r="AF774" s="29"/>
      <c r="AG774" s="29"/>
    </row>
    <row r="775" spans="31:33" x14ac:dyDescent="0.2">
      <c r="AE775" s="29"/>
      <c r="AF775" s="29"/>
      <c r="AG775" s="29"/>
    </row>
    <row r="776" spans="31:33" x14ac:dyDescent="0.2">
      <c r="AE776" s="29"/>
      <c r="AF776" s="29"/>
      <c r="AG776" s="29"/>
    </row>
    <row r="777" spans="31:33" x14ac:dyDescent="0.2">
      <c r="AE777" s="29"/>
      <c r="AF777" s="29"/>
      <c r="AG777" s="29"/>
    </row>
    <row r="778" spans="31:33" x14ac:dyDescent="0.2">
      <c r="AE778" s="29"/>
      <c r="AF778" s="29"/>
      <c r="AG778" s="29"/>
    </row>
    <row r="779" spans="31:33" x14ac:dyDescent="0.2">
      <c r="AE779" s="29"/>
      <c r="AF779" s="29"/>
      <c r="AG779" s="29"/>
    </row>
    <row r="780" spans="31:33" x14ac:dyDescent="0.2">
      <c r="AE780" s="29"/>
      <c r="AF780" s="29"/>
      <c r="AG780" s="29"/>
    </row>
    <row r="781" spans="31:33" x14ac:dyDescent="0.2">
      <c r="AE781" s="29"/>
      <c r="AF781" s="29"/>
      <c r="AG781" s="29"/>
    </row>
    <row r="782" spans="31:33" x14ac:dyDescent="0.2">
      <c r="AE782" s="29"/>
      <c r="AF782" s="29"/>
      <c r="AG782" s="29"/>
    </row>
    <row r="783" spans="31:33" x14ac:dyDescent="0.2">
      <c r="AE783" s="29"/>
      <c r="AF783" s="29"/>
      <c r="AG783" s="29"/>
    </row>
    <row r="784" spans="31:33" x14ac:dyDescent="0.2">
      <c r="AE784" s="29"/>
      <c r="AF784" s="29"/>
      <c r="AG784" s="29"/>
    </row>
    <row r="785" spans="31:33" x14ac:dyDescent="0.2">
      <c r="AE785" s="29"/>
      <c r="AF785" s="29"/>
      <c r="AG785" s="29"/>
    </row>
    <row r="786" spans="31:33" x14ac:dyDescent="0.2">
      <c r="AE786" s="29"/>
      <c r="AF786" s="29"/>
      <c r="AG786" s="29"/>
    </row>
    <row r="787" spans="31:33" x14ac:dyDescent="0.2">
      <c r="AE787" s="29"/>
      <c r="AF787" s="29"/>
      <c r="AG787" s="29"/>
    </row>
    <row r="788" spans="31:33" x14ac:dyDescent="0.2">
      <c r="AE788" s="29"/>
      <c r="AF788" s="29"/>
      <c r="AG788" s="29"/>
    </row>
    <row r="789" spans="31:33" x14ac:dyDescent="0.2">
      <c r="AE789" s="29"/>
      <c r="AF789" s="29"/>
      <c r="AG789" s="29"/>
    </row>
    <row r="790" spans="31:33" x14ac:dyDescent="0.2">
      <c r="AE790" s="29"/>
      <c r="AF790" s="29"/>
      <c r="AG790" s="29"/>
    </row>
    <row r="791" spans="31:33" x14ac:dyDescent="0.2">
      <c r="AE791" s="29"/>
      <c r="AF791" s="29"/>
      <c r="AG791" s="29"/>
    </row>
    <row r="792" spans="31:33" x14ac:dyDescent="0.2">
      <c r="AE792" s="29"/>
      <c r="AF792" s="29"/>
      <c r="AG792" s="29"/>
    </row>
    <row r="793" spans="31:33" x14ac:dyDescent="0.2">
      <c r="AE793" s="29"/>
      <c r="AF793" s="29"/>
      <c r="AG793" s="29"/>
    </row>
    <row r="794" spans="31:33" x14ac:dyDescent="0.2">
      <c r="AE794" s="29"/>
      <c r="AF794" s="29"/>
      <c r="AG794" s="29"/>
    </row>
    <row r="795" spans="31:33" x14ac:dyDescent="0.2">
      <c r="AE795" s="29"/>
      <c r="AF795" s="29"/>
      <c r="AG795" s="29"/>
    </row>
    <row r="796" spans="31:33" x14ac:dyDescent="0.2">
      <c r="AE796" s="29"/>
      <c r="AF796" s="29"/>
      <c r="AG796" s="29"/>
    </row>
    <row r="797" spans="31:33" x14ac:dyDescent="0.2">
      <c r="AE797" s="29"/>
      <c r="AF797" s="29"/>
      <c r="AG797" s="29"/>
    </row>
    <row r="798" spans="31:33" x14ac:dyDescent="0.2">
      <c r="AE798" s="29"/>
      <c r="AF798" s="29"/>
      <c r="AG798" s="29"/>
    </row>
    <row r="799" spans="31:33" x14ac:dyDescent="0.2">
      <c r="AE799" s="29"/>
      <c r="AF799" s="29"/>
      <c r="AG799" s="29"/>
    </row>
    <row r="800" spans="31:33" x14ac:dyDescent="0.2">
      <c r="AE800" s="29"/>
      <c r="AF800" s="29"/>
      <c r="AG800" s="29"/>
    </row>
    <row r="801" spans="31:33" x14ac:dyDescent="0.2">
      <c r="AE801" s="29"/>
      <c r="AF801" s="29"/>
      <c r="AG801" s="29"/>
    </row>
    <row r="802" spans="31:33" x14ac:dyDescent="0.2">
      <c r="AE802" s="29"/>
      <c r="AF802" s="29"/>
      <c r="AG802" s="29"/>
    </row>
    <row r="803" spans="31:33" x14ac:dyDescent="0.2">
      <c r="AE803" s="29"/>
      <c r="AF803" s="29"/>
      <c r="AG803" s="29"/>
    </row>
    <row r="804" spans="31:33" x14ac:dyDescent="0.2">
      <c r="AE804" s="29"/>
      <c r="AF804" s="29"/>
      <c r="AG804" s="29"/>
    </row>
    <row r="805" spans="31:33" x14ac:dyDescent="0.2">
      <c r="AE805" s="29"/>
      <c r="AF805" s="29"/>
      <c r="AG805" s="29"/>
    </row>
    <row r="806" spans="31:33" x14ac:dyDescent="0.2">
      <c r="AE806" s="29"/>
      <c r="AF806" s="29"/>
      <c r="AG806" s="29"/>
    </row>
    <row r="807" spans="31:33" x14ac:dyDescent="0.2">
      <c r="AE807" s="29"/>
      <c r="AF807" s="29"/>
      <c r="AG807" s="29"/>
    </row>
    <row r="808" spans="31:33" x14ac:dyDescent="0.2">
      <c r="AE808" s="29"/>
      <c r="AF808" s="29"/>
      <c r="AG808" s="29"/>
    </row>
    <row r="809" spans="31:33" x14ac:dyDescent="0.2">
      <c r="AE809" s="29"/>
      <c r="AF809" s="29"/>
      <c r="AG809" s="29"/>
    </row>
    <row r="810" spans="31:33" x14ac:dyDescent="0.2">
      <c r="AE810" s="29"/>
      <c r="AF810" s="29"/>
      <c r="AG810" s="29"/>
    </row>
    <row r="811" spans="31:33" x14ac:dyDescent="0.2">
      <c r="AE811" s="29"/>
      <c r="AF811" s="29"/>
      <c r="AG811" s="29"/>
    </row>
    <row r="812" spans="31:33" x14ac:dyDescent="0.2">
      <c r="AE812" s="29"/>
      <c r="AF812" s="29"/>
      <c r="AG812" s="29"/>
    </row>
    <row r="813" spans="31:33" x14ac:dyDescent="0.2">
      <c r="AE813" s="29"/>
      <c r="AF813" s="29"/>
      <c r="AG813" s="29"/>
    </row>
    <row r="814" spans="31:33" x14ac:dyDescent="0.2">
      <c r="AE814" s="29"/>
      <c r="AF814" s="29"/>
      <c r="AG814" s="29"/>
    </row>
    <row r="815" spans="31:33" x14ac:dyDescent="0.2">
      <c r="AE815" s="29"/>
      <c r="AF815" s="29"/>
      <c r="AG815" s="29"/>
    </row>
    <row r="816" spans="31:33" x14ac:dyDescent="0.2">
      <c r="AE816" s="29"/>
      <c r="AF816" s="29"/>
      <c r="AG816" s="29"/>
    </row>
    <row r="817" spans="31:33" x14ac:dyDescent="0.2">
      <c r="AE817" s="29"/>
      <c r="AF817" s="29"/>
      <c r="AG817" s="29"/>
    </row>
    <row r="818" spans="31:33" x14ac:dyDescent="0.2">
      <c r="AE818" s="29"/>
      <c r="AF818" s="29"/>
      <c r="AG818" s="29"/>
    </row>
    <row r="819" spans="31:33" x14ac:dyDescent="0.2">
      <c r="AE819" s="29"/>
      <c r="AF819" s="29"/>
      <c r="AG819" s="29"/>
    </row>
    <row r="820" spans="31:33" x14ac:dyDescent="0.2">
      <c r="AE820" s="29"/>
      <c r="AF820" s="29"/>
      <c r="AG820" s="29"/>
    </row>
    <row r="821" spans="31:33" x14ac:dyDescent="0.2">
      <c r="AE821" s="29"/>
      <c r="AF821" s="29"/>
      <c r="AG821" s="29"/>
    </row>
    <row r="822" spans="31:33" x14ac:dyDescent="0.2">
      <c r="AE822" s="29"/>
      <c r="AF822" s="29"/>
      <c r="AG822" s="29"/>
    </row>
    <row r="823" spans="31:33" x14ac:dyDescent="0.2">
      <c r="AE823" s="29"/>
      <c r="AF823" s="29"/>
      <c r="AG823" s="29"/>
    </row>
    <row r="824" spans="31:33" x14ac:dyDescent="0.2">
      <c r="AE824" s="29"/>
      <c r="AF824" s="29"/>
      <c r="AG824" s="29"/>
    </row>
    <row r="825" spans="31:33" x14ac:dyDescent="0.2">
      <c r="AE825" s="29"/>
      <c r="AF825" s="29"/>
      <c r="AG825" s="29"/>
    </row>
    <row r="826" spans="31:33" x14ac:dyDescent="0.2">
      <c r="AE826" s="29"/>
      <c r="AF826" s="29"/>
      <c r="AG826" s="29"/>
    </row>
    <row r="827" spans="31:33" x14ac:dyDescent="0.2">
      <c r="AE827" s="29"/>
      <c r="AF827" s="29"/>
      <c r="AG827" s="29"/>
    </row>
    <row r="828" spans="31:33" x14ac:dyDescent="0.2">
      <c r="AE828" s="29"/>
      <c r="AF828" s="29"/>
      <c r="AG828" s="29"/>
    </row>
    <row r="829" spans="31:33" x14ac:dyDescent="0.2">
      <c r="AE829" s="29"/>
      <c r="AF829" s="29"/>
      <c r="AG829" s="29"/>
    </row>
    <row r="830" spans="31:33" x14ac:dyDescent="0.2">
      <c r="AE830" s="29"/>
      <c r="AF830" s="29"/>
      <c r="AG830" s="29"/>
    </row>
    <row r="831" spans="31:33" x14ac:dyDescent="0.2">
      <c r="AE831" s="29"/>
      <c r="AF831" s="29"/>
      <c r="AG831" s="29"/>
    </row>
    <row r="832" spans="31:33" x14ac:dyDescent="0.2">
      <c r="AE832" s="29"/>
      <c r="AF832" s="29"/>
      <c r="AG832" s="29"/>
    </row>
    <row r="833" spans="31:33" x14ac:dyDescent="0.2">
      <c r="AE833" s="29"/>
      <c r="AF833" s="29"/>
      <c r="AG833" s="29"/>
    </row>
    <row r="834" spans="31:33" x14ac:dyDescent="0.2">
      <c r="AE834" s="29"/>
      <c r="AF834" s="29"/>
      <c r="AG834" s="29"/>
    </row>
    <row r="835" spans="31:33" x14ac:dyDescent="0.2">
      <c r="AE835" s="29"/>
      <c r="AF835" s="29"/>
      <c r="AG835" s="29"/>
    </row>
    <row r="836" spans="31:33" x14ac:dyDescent="0.2">
      <c r="AE836" s="29"/>
      <c r="AF836" s="29"/>
      <c r="AG836" s="29"/>
    </row>
    <row r="837" spans="31:33" x14ac:dyDescent="0.2">
      <c r="AE837" s="29"/>
      <c r="AF837" s="29"/>
      <c r="AG837" s="29"/>
    </row>
    <row r="838" spans="31:33" x14ac:dyDescent="0.2">
      <c r="AE838" s="29"/>
      <c r="AF838" s="29"/>
      <c r="AG838" s="29"/>
    </row>
    <row r="839" spans="31:33" x14ac:dyDescent="0.2">
      <c r="AE839" s="29"/>
      <c r="AF839" s="29"/>
      <c r="AG839" s="29"/>
    </row>
    <row r="840" spans="31:33" x14ac:dyDescent="0.2">
      <c r="AE840" s="29"/>
      <c r="AF840" s="29"/>
      <c r="AG840" s="29"/>
    </row>
    <row r="841" spans="31:33" x14ac:dyDescent="0.2">
      <c r="AE841" s="29"/>
      <c r="AF841" s="29"/>
      <c r="AG841" s="29"/>
    </row>
    <row r="842" spans="31:33" x14ac:dyDescent="0.2">
      <c r="AE842" s="29"/>
      <c r="AF842" s="29"/>
      <c r="AG842" s="29"/>
    </row>
    <row r="843" spans="31:33" x14ac:dyDescent="0.2">
      <c r="AE843" s="29"/>
      <c r="AF843" s="29"/>
      <c r="AG843" s="29"/>
    </row>
    <row r="844" spans="31:33" x14ac:dyDescent="0.2">
      <c r="AE844" s="29"/>
      <c r="AF844" s="29"/>
      <c r="AG844" s="29"/>
    </row>
    <row r="845" spans="31:33" x14ac:dyDescent="0.2">
      <c r="AE845" s="29"/>
      <c r="AF845" s="29"/>
      <c r="AG845" s="29"/>
    </row>
    <row r="846" spans="31:33" x14ac:dyDescent="0.2">
      <c r="AE846" s="29"/>
      <c r="AF846" s="29"/>
      <c r="AG846" s="29"/>
    </row>
    <row r="847" spans="31:33" x14ac:dyDescent="0.2">
      <c r="AE847" s="29"/>
      <c r="AF847" s="29"/>
      <c r="AG847" s="29"/>
    </row>
    <row r="848" spans="31:33" x14ac:dyDescent="0.2">
      <c r="AE848" s="29"/>
      <c r="AF848" s="29"/>
      <c r="AG848" s="29"/>
    </row>
    <row r="849" spans="31:33" x14ac:dyDescent="0.2">
      <c r="AE849" s="29"/>
      <c r="AF849" s="29"/>
      <c r="AG849" s="29"/>
    </row>
    <row r="850" spans="31:33" x14ac:dyDescent="0.2">
      <c r="AE850" s="29"/>
      <c r="AF850" s="29"/>
      <c r="AG850" s="29"/>
    </row>
    <row r="851" spans="31:33" x14ac:dyDescent="0.2">
      <c r="AE851" s="29"/>
      <c r="AF851" s="29"/>
      <c r="AG851" s="29"/>
    </row>
    <row r="852" spans="31:33" x14ac:dyDescent="0.2">
      <c r="AE852" s="29"/>
      <c r="AF852" s="29"/>
      <c r="AG852" s="29"/>
    </row>
    <row r="853" spans="31:33" x14ac:dyDescent="0.2">
      <c r="AE853" s="29"/>
      <c r="AF853" s="29"/>
      <c r="AG853" s="29"/>
    </row>
    <row r="854" spans="31:33" x14ac:dyDescent="0.2">
      <c r="AE854" s="29"/>
      <c r="AF854" s="29"/>
      <c r="AG854" s="29"/>
    </row>
    <row r="855" spans="31:33" x14ac:dyDescent="0.2">
      <c r="AE855" s="29"/>
      <c r="AF855" s="29"/>
      <c r="AG855" s="29"/>
    </row>
    <row r="856" spans="31:33" x14ac:dyDescent="0.2">
      <c r="AE856" s="29"/>
      <c r="AF856" s="29"/>
      <c r="AG856" s="29"/>
    </row>
    <row r="857" spans="31:33" x14ac:dyDescent="0.2">
      <c r="AE857" s="29"/>
      <c r="AF857" s="29"/>
      <c r="AG857" s="29"/>
    </row>
    <row r="858" spans="31:33" x14ac:dyDescent="0.2">
      <c r="AE858" s="29"/>
      <c r="AF858" s="29"/>
      <c r="AG858" s="29"/>
    </row>
    <row r="859" spans="31:33" x14ac:dyDescent="0.2">
      <c r="AE859" s="29"/>
      <c r="AF859" s="29"/>
      <c r="AG859" s="29"/>
    </row>
    <row r="860" spans="31:33" x14ac:dyDescent="0.2">
      <c r="AE860" s="29"/>
      <c r="AF860" s="29"/>
      <c r="AG860" s="29"/>
    </row>
    <row r="861" spans="31:33" x14ac:dyDescent="0.2">
      <c r="AE861" s="29"/>
      <c r="AF861" s="29"/>
      <c r="AG861" s="29"/>
    </row>
    <row r="862" spans="31:33" x14ac:dyDescent="0.2">
      <c r="AE862" s="29"/>
      <c r="AF862" s="29"/>
      <c r="AG862" s="29"/>
    </row>
    <row r="863" spans="31:33" x14ac:dyDescent="0.2">
      <c r="AE863" s="29"/>
      <c r="AF863" s="29"/>
      <c r="AG863" s="29"/>
    </row>
    <row r="864" spans="31:33" x14ac:dyDescent="0.2">
      <c r="AE864" s="29"/>
      <c r="AF864" s="29"/>
      <c r="AG864" s="29"/>
    </row>
    <row r="865" spans="31:33" x14ac:dyDescent="0.2">
      <c r="AE865" s="29"/>
      <c r="AF865" s="29"/>
      <c r="AG865" s="29"/>
    </row>
    <row r="866" spans="31:33" x14ac:dyDescent="0.2">
      <c r="AE866" s="29"/>
      <c r="AF866" s="29"/>
      <c r="AG866" s="29"/>
    </row>
  </sheetData>
  <mergeCells count="79">
    <mergeCell ref="A407:B407"/>
    <mergeCell ref="G364:H364"/>
    <mergeCell ref="A367:H367"/>
    <mergeCell ref="C369:C370"/>
    <mergeCell ref="D369:F369"/>
    <mergeCell ref="C401:G401"/>
    <mergeCell ref="A406:B406"/>
    <mergeCell ref="G363:H363"/>
    <mergeCell ref="G292:H292"/>
    <mergeCell ref="A295:H295"/>
    <mergeCell ref="C296:C297"/>
    <mergeCell ref="D296:F296"/>
    <mergeCell ref="G327:H327"/>
    <mergeCell ref="G328:H328"/>
    <mergeCell ref="G329:H329"/>
    <mergeCell ref="A331:H331"/>
    <mergeCell ref="C332:C333"/>
    <mergeCell ref="D332:F332"/>
    <mergeCell ref="G362:H362"/>
    <mergeCell ref="G291:H291"/>
    <mergeCell ref="A218:H218"/>
    <mergeCell ref="C220:C221"/>
    <mergeCell ref="D220:F220"/>
    <mergeCell ref="G253:H253"/>
    <mergeCell ref="G254:H254"/>
    <mergeCell ref="G255:H255"/>
    <mergeCell ref="A258:H258"/>
    <mergeCell ref="C260:C261"/>
    <mergeCell ref="D260:F260"/>
    <mergeCell ref="A287:H287"/>
    <mergeCell ref="G290:H290"/>
    <mergeCell ref="G215:H215"/>
    <mergeCell ref="A140:H140"/>
    <mergeCell ref="C142:C143"/>
    <mergeCell ref="D142:F142"/>
    <mergeCell ref="G174:H174"/>
    <mergeCell ref="G175:H175"/>
    <mergeCell ref="G176:H176"/>
    <mergeCell ref="A179:H179"/>
    <mergeCell ref="C181:C182"/>
    <mergeCell ref="D181:F181"/>
    <mergeCell ref="G213:H213"/>
    <mergeCell ref="G214:H214"/>
    <mergeCell ref="G137:H137"/>
    <mergeCell ref="A66:H66"/>
    <mergeCell ref="C68:C69"/>
    <mergeCell ref="D68:F68"/>
    <mergeCell ref="G99:H99"/>
    <mergeCell ref="G100:H100"/>
    <mergeCell ref="G101:H101"/>
    <mergeCell ref="A103:H103"/>
    <mergeCell ref="C105:C106"/>
    <mergeCell ref="D105:F105"/>
    <mergeCell ref="G135:H135"/>
    <mergeCell ref="G136:H136"/>
    <mergeCell ref="G63:H63"/>
    <mergeCell ref="G18:H18"/>
    <mergeCell ref="G22:H22"/>
    <mergeCell ref="G23:H23"/>
    <mergeCell ref="G24:H24"/>
    <mergeCell ref="A27:H27"/>
    <mergeCell ref="C29:C30"/>
    <mergeCell ref="D29:F29"/>
    <mergeCell ref="G61:H61"/>
    <mergeCell ref="G62:H62"/>
    <mergeCell ref="A26:E26"/>
    <mergeCell ref="G26:H26"/>
    <mergeCell ref="G17:H17"/>
    <mergeCell ref="A9:I9"/>
    <mergeCell ref="A2:I2"/>
    <mergeCell ref="A5:G5"/>
    <mergeCell ref="A6:I6"/>
    <mergeCell ref="A7:I7"/>
    <mergeCell ref="A8:I8"/>
    <mergeCell ref="A10:I10"/>
    <mergeCell ref="A11:I11"/>
    <mergeCell ref="A12:I12"/>
    <mergeCell ref="A13:I13"/>
    <mergeCell ref="G16:H1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8" orientation="landscape" r:id="rId1"/>
  <rowBreaks count="10" manualBreakCount="10">
    <brk id="19" max="8" man="1"/>
    <brk id="59" max="8" man="1"/>
    <brk id="97" max="8" man="1"/>
    <brk id="134" max="8" man="1"/>
    <brk id="173" max="8" man="1"/>
    <brk id="212" max="8" man="1"/>
    <brk id="252" max="8" man="1"/>
    <brk id="288" max="8" man="1"/>
    <brk id="326" max="8" man="1"/>
    <brk id="361" max="8" man="1"/>
  </rowBreaks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EX867"/>
  <sheetViews>
    <sheetView topLeftCell="A253" zoomScale="90" zoomScaleNormal="90" zoomScaleSheetLayoutView="67" workbookViewId="0">
      <selection activeCell="B274" sqref="B274"/>
    </sheetView>
  </sheetViews>
  <sheetFormatPr defaultColWidth="9.140625" defaultRowHeight="14.25" x14ac:dyDescent="0.2"/>
  <cols>
    <col min="1" max="1" width="17.5703125" style="55" customWidth="1"/>
    <col min="2" max="2" width="44.7109375" style="1" customWidth="1"/>
    <col min="3" max="3" width="10.140625" style="87" customWidth="1"/>
    <col min="4" max="4" width="9.5703125" style="55" customWidth="1"/>
    <col min="5" max="5" width="12.28515625" style="55" customWidth="1"/>
    <col min="6" max="6" width="12.85546875" style="55" customWidth="1"/>
    <col min="7" max="7" width="19.42578125" style="55" customWidth="1"/>
    <col min="8" max="8" width="17.7109375" style="35" customWidth="1"/>
    <col min="9" max="9" width="9.140625" style="20"/>
    <col min="10" max="30" width="9.140625" style="50"/>
    <col min="31" max="16384" width="9.140625" style="20"/>
  </cols>
  <sheetData>
    <row r="1" spans="1:30" s="1" customFormat="1" ht="15" x14ac:dyDescent="0.25">
      <c r="A1" s="55"/>
      <c r="B1" s="85"/>
      <c r="C1" s="86" t="s">
        <v>73</v>
      </c>
      <c r="D1" s="86"/>
      <c r="E1" s="86"/>
      <c r="F1" s="86"/>
      <c r="G1" s="86"/>
      <c r="H1" s="35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</row>
    <row r="2" spans="1:30" s="1" customFormat="1" ht="15" x14ac:dyDescent="0.25">
      <c r="A2" s="242" t="s">
        <v>180</v>
      </c>
      <c r="B2" s="241"/>
      <c r="C2" s="241"/>
      <c r="D2" s="241"/>
      <c r="E2" s="241"/>
      <c r="F2" s="241"/>
      <c r="G2" s="241"/>
      <c r="H2" s="241"/>
      <c r="I2" s="241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</row>
    <row r="3" spans="1:30" s="1" customFormat="1" ht="15" x14ac:dyDescent="0.25">
      <c r="A3" s="55"/>
      <c r="B3" s="85"/>
      <c r="C3" s="86"/>
      <c r="D3" s="86"/>
      <c r="E3" s="86"/>
      <c r="F3" s="86"/>
      <c r="G3" s="86"/>
      <c r="H3" s="35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</row>
    <row r="4" spans="1:30" s="1" customFormat="1" x14ac:dyDescent="0.2">
      <c r="A4" s="55"/>
      <c r="C4" s="55"/>
      <c r="D4" s="55"/>
      <c r="E4" s="55"/>
      <c r="F4" s="55"/>
      <c r="G4" s="55"/>
      <c r="H4" s="35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</row>
    <row r="5" spans="1:30" s="1" customFormat="1" ht="15" x14ac:dyDescent="0.25">
      <c r="A5" s="243" t="s">
        <v>74</v>
      </c>
      <c r="B5" s="244"/>
      <c r="C5" s="244"/>
      <c r="D5" s="244"/>
      <c r="E5" s="244"/>
      <c r="F5" s="244"/>
      <c r="G5" s="244"/>
      <c r="H5" s="2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</row>
    <row r="6" spans="1:30" s="1" customFormat="1" ht="15" x14ac:dyDescent="0.25">
      <c r="A6" s="243" t="s">
        <v>75</v>
      </c>
      <c r="B6" s="244"/>
      <c r="C6" s="244"/>
      <c r="D6" s="244"/>
      <c r="E6" s="244"/>
      <c r="F6" s="244"/>
      <c r="G6" s="244"/>
      <c r="H6" s="244"/>
      <c r="I6" s="244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</row>
    <row r="7" spans="1:30" s="1" customFormat="1" ht="17.25" customHeight="1" x14ac:dyDescent="0.25">
      <c r="A7" s="243" t="s">
        <v>76</v>
      </c>
      <c r="B7" s="244"/>
      <c r="C7" s="244"/>
      <c r="D7" s="244"/>
      <c r="E7" s="244"/>
      <c r="F7" s="244"/>
      <c r="G7" s="244"/>
      <c r="H7" s="244"/>
      <c r="I7" s="244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</row>
    <row r="8" spans="1:30" s="1" customFormat="1" ht="15" x14ac:dyDescent="0.25">
      <c r="A8" s="240" t="s">
        <v>77</v>
      </c>
      <c r="B8" s="241"/>
      <c r="C8" s="241"/>
      <c r="D8" s="241"/>
      <c r="E8" s="241"/>
      <c r="F8" s="241"/>
      <c r="G8" s="241"/>
      <c r="H8" s="241"/>
      <c r="I8" s="241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</row>
    <row r="9" spans="1:30" s="1" customFormat="1" ht="15" x14ac:dyDescent="0.25">
      <c r="A9" s="240" t="s">
        <v>78</v>
      </c>
      <c r="B9" s="241"/>
      <c r="C9" s="241"/>
      <c r="D9" s="241"/>
      <c r="E9" s="241"/>
      <c r="F9" s="241"/>
      <c r="G9" s="241"/>
      <c r="H9" s="241"/>
      <c r="I9" s="241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</row>
    <row r="10" spans="1:30" s="1" customFormat="1" ht="23.25" customHeight="1" x14ac:dyDescent="0.25">
      <c r="A10" s="239" t="s">
        <v>79</v>
      </c>
      <c r="B10" s="245"/>
      <c r="C10" s="245"/>
      <c r="D10" s="245"/>
      <c r="E10" s="245"/>
      <c r="F10" s="245"/>
      <c r="G10" s="245"/>
      <c r="H10" s="245"/>
      <c r="I10" s="245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</row>
    <row r="11" spans="1:30" s="1" customFormat="1" ht="15" x14ac:dyDescent="0.25">
      <c r="A11" s="239" t="s">
        <v>80</v>
      </c>
      <c r="B11" s="245"/>
      <c r="C11" s="245"/>
      <c r="D11" s="245"/>
      <c r="E11" s="245"/>
      <c r="F11" s="245"/>
      <c r="G11" s="245"/>
      <c r="H11" s="245"/>
      <c r="I11" s="245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</row>
    <row r="12" spans="1:30" s="1" customFormat="1" x14ac:dyDescent="0.2">
      <c r="A12" s="246" t="s">
        <v>150</v>
      </c>
      <c r="B12" s="246"/>
      <c r="C12" s="246"/>
      <c r="D12" s="246"/>
      <c r="E12" s="246"/>
      <c r="F12" s="246"/>
      <c r="G12" s="247"/>
      <c r="H12" s="248"/>
      <c r="I12" s="248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</row>
    <row r="13" spans="1:30" s="1" customFormat="1" x14ac:dyDescent="0.2">
      <c r="A13" s="246" t="s">
        <v>151</v>
      </c>
      <c r="B13" s="246"/>
      <c r="C13" s="246"/>
      <c r="D13" s="246"/>
      <c r="E13" s="246"/>
      <c r="F13" s="246"/>
      <c r="G13" s="248"/>
      <c r="H13" s="248"/>
      <c r="I13" s="248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</row>
    <row r="14" spans="1:30" s="1" customFormat="1" x14ac:dyDescent="0.2">
      <c r="B14" s="55"/>
      <c r="C14" s="55"/>
      <c r="D14" s="55"/>
      <c r="E14" s="55"/>
      <c r="F14" s="55"/>
      <c r="G14" s="35"/>
      <c r="H14" s="2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</row>
    <row r="15" spans="1:30" s="1" customFormat="1" x14ac:dyDescent="0.2">
      <c r="B15" s="55"/>
      <c r="C15" s="55"/>
      <c r="D15" s="55"/>
      <c r="E15" s="55"/>
      <c r="F15" s="55"/>
      <c r="G15" s="35"/>
      <c r="H15" s="2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</row>
    <row r="16" spans="1:30" s="1" customFormat="1" ht="15" x14ac:dyDescent="0.25">
      <c r="B16" s="1" t="s">
        <v>0</v>
      </c>
      <c r="C16" s="2"/>
      <c r="D16" s="3"/>
      <c r="E16" s="3"/>
      <c r="F16" s="3"/>
      <c r="G16" s="249" t="s">
        <v>1</v>
      </c>
      <c r="H16" s="249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</row>
    <row r="17" spans="1:30" s="1" customFormat="1" ht="15" customHeight="1" x14ac:dyDescent="0.25">
      <c r="B17" s="1" t="s">
        <v>31</v>
      </c>
      <c r="C17" s="2"/>
      <c r="D17" s="3"/>
      <c r="E17" s="3"/>
      <c r="F17" s="3"/>
      <c r="G17" s="239" t="s">
        <v>48</v>
      </c>
      <c r="H17" s="239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</row>
    <row r="18" spans="1:30" s="1" customFormat="1" ht="30.75" customHeight="1" x14ac:dyDescent="0.25">
      <c r="B18" s="65" t="s">
        <v>81</v>
      </c>
      <c r="C18" s="2"/>
      <c r="D18" s="3"/>
      <c r="E18" s="3"/>
      <c r="F18" s="3"/>
      <c r="G18" s="239" t="s">
        <v>2</v>
      </c>
      <c r="H18" s="239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</row>
    <row r="19" spans="1:30" s="1" customFormat="1" ht="19.5" customHeight="1" x14ac:dyDescent="0.2">
      <c r="B19" s="55"/>
      <c r="C19" s="55"/>
      <c r="D19" s="55"/>
      <c r="E19" s="55"/>
      <c r="F19" s="55"/>
      <c r="G19" s="35"/>
      <c r="H19" s="2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</row>
    <row r="20" spans="1:30" s="1" customFormat="1" x14ac:dyDescent="0.2">
      <c r="B20" s="55"/>
      <c r="C20" s="55"/>
      <c r="D20" s="55"/>
      <c r="E20" s="55"/>
      <c r="F20" s="55"/>
      <c r="G20" s="35"/>
      <c r="H20" s="2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</row>
    <row r="21" spans="1:30" s="1" customFormat="1" x14ac:dyDescent="0.2">
      <c r="A21" s="55"/>
      <c r="C21" s="87"/>
      <c r="D21" s="55"/>
      <c r="E21" s="55"/>
      <c r="F21" s="55"/>
      <c r="G21" s="55"/>
      <c r="H21" s="55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</row>
    <row r="22" spans="1:30" s="1" customFormat="1" ht="15" x14ac:dyDescent="0.25">
      <c r="A22" s="55"/>
      <c r="B22" s="1" t="s">
        <v>0</v>
      </c>
      <c r="C22" s="88"/>
      <c r="D22" s="3"/>
      <c r="E22" s="3"/>
      <c r="F22" s="3"/>
      <c r="G22" s="239" t="s">
        <v>1</v>
      </c>
      <c r="H22" s="239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</row>
    <row r="23" spans="1:30" s="1" customFormat="1" ht="15" x14ac:dyDescent="0.25">
      <c r="A23" s="55"/>
      <c r="B23" s="1" t="s">
        <v>31</v>
      </c>
      <c r="C23" s="88"/>
      <c r="D23" s="3"/>
      <c r="E23" s="3"/>
      <c r="F23" s="3"/>
      <c r="G23" s="239" t="s">
        <v>48</v>
      </c>
      <c r="H23" s="239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</row>
    <row r="24" spans="1:30" s="1" customFormat="1" ht="15" customHeight="1" x14ac:dyDescent="0.25">
      <c r="A24" s="55"/>
      <c r="B24" s="65"/>
      <c r="C24" s="88"/>
      <c r="D24" s="3"/>
      <c r="E24" s="3"/>
      <c r="F24" s="3"/>
      <c r="G24" s="239" t="s">
        <v>2</v>
      </c>
      <c r="H24" s="239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</row>
    <row r="25" spans="1:30" s="1" customFormat="1" x14ac:dyDescent="0.2">
      <c r="A25" s="55"/>
      <c r="C25" s="87"/>
      <c r="D25" s="55"/>
      <c r="E25" s="55"/>
      <c r="F25" s="55"/>
      <c r="G25" s="55"/>
      <c r="H25" s="55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</row>
    <row r="26" spans="1:30" s="1" customFormat="1" x14ac:dyDescent="0.2">
      <c r="A26" s="255"/>
      <c r="B26" s="255"/>
      <c r="C26" s="255"/>
      <c r="D26" s="255"/>
      <c r="E26" s="255"/>
      <c r="F26" s="4"/>
      <c r="G26" s="256"/>
      <c r="H26" s="256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</row>
    <row r="27" spans="1:30" s="1" customFormat="1" ht="15" customHeight="1" x14ac:dyDescent="0.2">
      <c r="A27" s="250" t="s">
        <v>181</v>
      </c>
      <c r="B27" s="250"/>
      <c r="C27" s="250"/>
      <c r="D27" s="250"/>
      <c r="E27" s="250"/>
      <c r="F27" s="250"/>
      <c r="G27" s="250"/>
      <c r="H27" s="2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</row>
    <row r="28" spans="1:30" s="1" customFormat="1" x14ac:dyDescent="0.2">
      <c r="A28" s="60"/>
      <c r="B28" s="5"/>
      <c r="C28" s="89"/>
      <c r="D28" s="5"/>
      <c r="E28" s="5"/>
      <c r="F28" s="5"/>
      <c r="G28" s="5"/>
      <c r="H28" s="5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</row>
    <row r="29" spans="1:30" s="1" customFormat="1" x14ac:dyDescent="0.2">
      <c r="A29" s="6" t="s">
        <v>3</v>
      </c>
      <c r="B29" s="7" t="s">
        <v>4</v>
      </c>
      <c r="C29" s="251" t="s">
        <v>30</v>
      </c>
      <c r="D29" s="253" t="s">
        <v>5</v>
      </c>
      <c r="E29" s="254"/>
      <c r="F29" s="254"/>
      <c r="G29" s="90" t="s">
        <v>6</v>
      </c>
      <c r="H29" s="91" t="s">
        <v>7</v>
      </c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</row>
    <row r="30" spans="1:30" s="1" customFormat="1" x14ac:dyDescent="0.2">
      <c r="A30" s="8" t="s">
        <v>8</v>
      </c>
      <c r="B30" s="9"/>
      <c r="C30" s="252"/>
      <c r="D30" s="56" t="s">
        <v>9</v>
      </c>
      <c r="E30" s="56" t="s">
        <v>10</v>
      </c>
      <c r="F30" s="57" t="s">
        <v>11</v>
      </c>
      <c r="G30" s="57" t="s">
        <v>12</v>
      </c>
      <c r="H30" s="58" t="s">
        <v>13</v>
      </c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</row>
    <row r="31" spans="1:30" s="1" customFormat="1" x14ac:dyDescent="0.2">
      <c r="A31" s="10">
        <v>1</v>
      </c>
      <c r="B31" s="56">
        <v>2</v>
      </c>
      <c r="C31" s="56" t="s">
        <v>184</v>
      </c>
      <c r="D31" s="56" t="s">
        <v>184</v>
      </c>
      <c r="E31" s="56" t="s">
        <v>184</v>
      </c>
      <c r="F31" s="56" t="s">
        <v>184</v>
      </c>
      <c r="G31" s="56" t="s">
        <v>184</v>
      </c>
      <c r="H31" s="56" t="s">
        <v>184</v>
      </c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</row>
    <row r="32" spans="1:30" s="1" customFormat="1" ht="15" x14ac:dyDescent="0.2">
      <c r="A32" s="2"/>
      <c r="B32" s="93" t="s">
        <v>28</v>
      </c>
      <c r="C32" s="88">
        <v>0.5</v>
      </c>
      <c r="D32" s="2"/>
      <c r="E32" s="2"/>
      <c r="F32" s="2"/>
      <c r="G32" s="2"/>
      <c r="H32" s="2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</row>
    <row r="33" spans="1:30" s="1" customFormat="1" ht="15" x14ac:dyDescent="0.25">
      <c r="A33" s="11"/>
      <c r="B33" s="12"/>
      <c r="C33" s="94"/>
      <c r="D33" s="59"/>
      <c r="E33" s="59"/>
      <c r="F33" s="59"/>
      <c r="G33" s="59"/>
      <c r="H33" s="11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</row>
    <row r="34" spans="1:30" s="1" customFormat="1" ht="15" x14ac:dyDescent="0.25">
      <c r="A34" s="11"/>
      <c r="B34" s="13" t="s">
        <v>82</v>
      </c>
      <c r="C34" s="94"/>
      <c r="D34" s="59"/>
      <c r="E34" s="59"/>
      <c r="F34" s="59"/>
      <c r="G34" s="59"/>
      <c r="H34" s="11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</row>
    <row r="35" spans="1:30" s="1" customFormat="1" ht="15" x14ac:dyDescent="0.25">
      <c r="A35" s="59" t="s">
        <v>83</v>
      </c>
      <c r="B35" s="13"/>
      <c r="C35" s="95"/>
      <c r="D35" s="11"/>
      <c r="E35" s="11"/>
      <c r="F35" s="11"/>
      <c r="G35" s="11"/>
      <c r="H35" s="11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</row>
    <row r="36" spans="1:30" s="1" customFormat="1" ht="15" customHeight="1" x14ac:dyDescent="0.25">
      <c r="A36" s="40" t="s">
        <v>50</v>
      </c>
      <c r="B36" s="67" t="s">
        <v>34</v>
      </c>
      <c r="C36" s="68">
        <v>100</v>
      </c>
      <c r="D36" s="30">
        <v>8.4600000000000009</v>
      </c>
      <c r="E36" s="30">
        <v>12</v>
      </c>
      <c r="F36" s="30">
        <v>2.2000000000000002</v>
      </c>
      <c r="G36" s="30">
        <v>150.63999999999999</v>
      </c>
      <c r="H36" s="30">
        <v>0.2</v>
      </c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</row>
    <row r="37" spans="1:30" ht="15" x14ac:dyDescent="0.25">
      <c r="A37" s="40" t="s">
        <v>51</v>
      </c>
      <c r="B37" s="67" t="s">
        <v>183</v>
      </c>
      <c r="C37" s="68">
        <v>42</v>
      </c>
      <c r="D37" s="30">
        <v>4.3</v>
      </c>
      <c r="E37" s="30">
        <v>5.77</v>
      </c>
      <c r="F37" s="30">
        <v>14.25</v>
      </c>
      <c r="G37" s="30">
        <v>126.26</v>
      </c>
      <c r="H37" s="30">
        <v>0.04</v>
      </c>
      <c r="I37" s="1"/>
    </row>
    <row r="38" spans="1:30" ht="15" x14ac:dyDescent="0.25">
      <c r="A38" s="40" t="s">
        <v>53</v>
      </c>
      <c r="B38" s="67" t="s">
        <v>14</v>
      </c>
      <c r="C38" s="68">
        <v>180</v>
      </c>
      <c r="D38" s="30">
        <v>0.18</v>
      </c>
      <c r="E38" s="30">
        <v>0</v>
      </c>
      <c r="F38" s="30">
        <v>9.34</v>
      </c>
      <c r="G38" s="30">
        <v>38.08</v>
      </c>
      <c r="H38" s="30">
        <v>1.02</v>
      </c>
      <c r="I38" s="1"/>
    </row>
    <row r="39" spans="1:30" s="1" customFormat="1" ht="15" x14ac:dyDescent="0.25">
      <c r="A39" s="64" t="s">
        <v>54</v>
      </c>
      <c r="B39" s="69" t="s">
        <v>35</v>
      </c>
      <c r="C39" s="70">
        <v>20</v>
      </c>
      <c r="D39" s="18">
        <v>1.1200000000000001</v>
      </c>
      <c r="E39" s="18">
        <v>0.22</v>
      </c>
      <c r="F39" s="18">
        <v>9.8800000000000008</v>
      </c>
      <c r="G39" s="18">
        <v>46.38</v>
      </c>
      <c r="H39" s="18">
        <v>0</v>
      </c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</row>
    <row r="40" spans="1:30" s="1" customFormat="1" ht="15" x14ac:dyDescent="0.25">
      <c r="A40" s="57"/>
      <c r="B40" s="14" t="s">
        <v>15</v>
      </c>
      <c r="C40" s="71">
        <f t="shared" ref="C40:H40" si="0">SUM(C36:C39)</f>
        <v>342</v>
      </c>
      <c r="D40" s="15">
        <f t="shared" si="0"/>
        <v>14.060000000000002</v>
      </c>
      <c r="E40" s="15">
        <f t="shared" si="0"/>
        <v>17.989999999999998</v>
      </c>
      <c r="F40" s="15">
        <f t="shared" si="0"/>
        <v>35.67</v>
      </c>
      <c r="G40" s="15">
        <f t="shared" si="0"/>
        <v>361.35999999999996</v>
      </c>
      <c r="H40" s="15">
        <f t="shared" si="0"/>
        <v>1.26</v>
      </c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</row>
    <row r="41" spans="1:30" s="1" customFormat="1" ht="15" x14ac:dyDescent="0.25">
      <c r="A41" s="61" t="s">
        <v>84</v>
      </c>
      <c r="B41" s="62"/>
      <c r="C41" s="96"/>
      <c r="D41" s="62"/>
      <c r="E41" s="62"/>
      <c r="F41" s="62"/>
      <c r="G41" s="62"/>
      <c r="H41" s="62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</row>
    <row r="42" spans="1:30" s="1" customFormat="1" ht="15" x14ac:dyDescent="0.25">
      <c r="A42" s="64" t="s">
        <v>55</v>
      </c>
      <c r="B42" s="69" t="s">
        <v>16</v>
      </c>
      <c r="C42" s="70">
        <v>100</v>
      </c>
      <c r="D42" s="72">
        <v>0.5</v>
      </c>
      <c r="E42" s="72">
        <v>0</v>
      </c>
      <c r="F42" s="72">
        <v>10.1</v>
      </c>
      <c r="G42" s="72">
        <v>42.4</v>
      </c>
      <c r="H42" s="72">
        <v>40</v>
      </c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</row>
    <row r="43" spans="1:30" s="1" customFormat="1" ht="15" x14ac:dyDescent="0.25">
      <c r="A43" s="57"/>
      <c r="B43" s="14" t="s">
        <v>15</v>
      </c>
      <c r="C43" s="71">
        <f>SUM(C42)</f>
        <v>100</v>
      </c>
      <c r="D43" s="15">
        <f t="shared" ref="D43:H43" si="1">SUM(D42)</f>
        <v>0.5</v>
      </c>
      <c r="E43" s="15">
        <f t="shared" si="1"/>
        <v>0</v>
      </c>
      <c r="F43" s="15">
        <f t="shared" si="1"/>
        <v>10.1</v>
      </c>
      <c r="G43" s="15">
        <f t="shared" si="1"/>
        <v>42.4</v>
      </c>
      <c r="H43" s="15">
        <f t="shared" si="1"/>
        <v>40</v>
      </c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</row>
    <row r="44" spans="1:30" s="1" customFormat="1" ht="15" x14ac:dyDescent="0.25">
      <c r="A44" s="17" t="s">
        <v>85</v>
      </c>
      <c r="B44" s="16"/>
      <c r="C44" s="88"/>
      <c r="D44" s="17"/>
      <c r="E44" s="17"/>
      <c r="F44" s="17"/>
      <c r="G44" s="2"/>
      <c r="H44" s="2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</row>
    <row r="45" spans="1:30" s="1" customFormat="1" ht="15" x14ac:dyDescent="0.25">
      <c r="A45" s="40" t="s">
        <v>56</v>
      </c>
      <c r="B45" s="67" t="s">
        <v>164</v>
      </c>
      <c r="C45" s="68">
        <v>30</v>
      </c>
      <c r="D45" s="30">
        <v>0.34</v>
      </c>
      <c r="E45" s="30">
        <v>0.05</v>
      </c>
      <c r="F45" s="30">
        <v>1.1399999999999999</v>
      </c>
      <c r="G45" s="30">
        <v>6.37</v>
      </c>
      <c r="H45" s="30">
        <v>1.75</v>
      </c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</row>
    <row r="46" spans="1:30" s="1" customFormat="1" ht="33.75" customHeight="1" x14ac:dyDescent="0.25">
      <c r="A46" s="41" t="s">
        <v>58</v>
      </c>
      <c r="B46" s="73" t="s">
        <v>173</v>
      </c>
      <c r="C46" s="70">
        <v>150</v>
      </c>
      <c r="D46" s="18">
        <v>3.3</v>
      </c>
      <c r="E46" s="18">
        <v>3.15</v>
      </c>
      <c r="F46" s="18">
        <v>9.39</v>
      </c>
      <c r="G46" s="18">
        <v>88.95</v>
      </c>
      <c r="H46" s="18">
        <v>5.12</v>
      </c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</row>
    <row r="47" spans="1:30" s="1" customFormat="1" ht="15" x14ac:dyDescent="0.25">
      <c r="A47" s="74" t="s">
        <v>59</v>
      </c>
      <c r="B47" s="67" t="s">
        <v>60</v>
      </c>
      <c r="C47" s="68">
        <v>50</v>
      </c>
      <c r="D47" s="30">
        <v>6.59</v>
      </c>
      <c r="E47" s="30">
        <v>8.3699999999999992</v>
      </c>
      <c r="F47" s="30">
        <v>8.52</v>
      </c>
      <c r="G47" s="30">
        <v>135.80000000000001</v>
      </c>
      <c r="H47" s="30">
        <v>7.0000000000000007E-2</v>
      </c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</row>
    <row r="48" spans="1:30" s="1" customFormat="1" ht="15" customHeight="1" x14ac:dyDescent="0.25">
      <c r="A48" s="41" t="s">
        <v>61</v>
      </c>
      <c r="B48" s="14" t="s">
        <v>62</v>
      </c>
      <c r="C48" s="70">
        <v>110</v>
      </c>
      <c r="D48" s="18">
        <v>2.42</v>
      </c>
      <c r="E48" s="18">
        <v>7.07</v>
      </c>
      <c r="F48" s="18">
        <v>13.93</v>
      </c>
      <c r="G48" s="18">
        <v>128.86000000000001</v>
      </c>
      <c r="H48" s="18">
        <v>16.190000000000001</v>
      </c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</row>
    <row r="49" spans="1:33" s="1" customFormat="1" ht="16.5" customHeight="1" x14ac:dyDescent="0.25">
      <c r="A49" s="74" t="s">
        <v>63</v>
      </c>
      <c r="B49" s="67" t="s">
        <v>64</v>
      </c>
      <c r="C49" s="68">
        <v>150</v>
      </c>
      <c r="D49" s="30">
        <v>0.2</v>
      </c>
      <c r="E49" s="30">
        <v>0.1</v>
      </c>
      <c r="F49" s="30">
        <v>7.7</v>
      </c>
      <c r="G49" s="30">
        <v>32.5</v>
      </c>
      <c r="H49" s="30">
        <v>0.81</v>
      </c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</row>
    <row r="50" spans="1:33" s="1" customFormat="1" ht="15" customHeight="1" x14ac:dyDescent="0.25">
      <c r="A50" s="64" t="s">
        <v>54</v>
      </c>
      <c r="B50" s="69" t="s">
        <v>35</v>
      </c>
      <c r="C50" s="70">
        <v>20</v>
      </c>
      <c r="D50" s="18">
        <v>1.33</v>
      </c>
      <c r="E50" s="18">
        <v>0.22</v>
      </c>
      <c r="F50" s="18">
        <v>11.86</v>
      </c>
      <c r="G50" s="18">
        <v>54.74</v>
      </c>
      <c r="H50" s="18">
        <v>0</v>
      </c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</row>
    <row r="51" spans="1:33" s="1" customFormat="1" ht="19.5" customHeight="1" x14ac:dyDescent="0.25">
      <c r="A51" s="64" t="s">
        <v>65</v>
      </c>
      <c r="B51" s="69" t="s">
        <v>36</v>
      </c>
      <c r="C51" s="70">
        <v>20</v>
      </c>
      <c r="D51" s="18">
        <v>1.57</v>
      </c>
      <c r="E51" s="18">
        <v>0.2</v>
      </c>
      <c r="F51" s="18">
        <v>9.67</v>
      </c>
      <c r="G51" s="18">
        <v>46.76</v>
      </c>
      <c r="H51" s="18">
        <v>0</v>
      </c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</row>
    <row r="52" spans="1:33" s="1" customFormat="1" ht="14.25" customHeight="1" x14ac:dyDescent="0.25">
      <c r="A52" s="57"/>
      <c r="B52" s="14" t="s">
        <v>15</v>
      </c>
      <c r="C52" s="71">
        <f t="shared" ref="C52:H52" si="2">SUM(C45:C51)</f>
        <v>530</v>
      </c>
      <c r="D52" s="15">
        <f t="shared" si="2"/>
        <v>15.75</v>
      </c>
      <c r="E52" s="15">
        <f t="shared" si="2"/>
        <v>19.16</v>
      </c>
      <c r="F52" s="15">
        <f t="shared" si="2"/>
        <v>62.210000000000008</v>
      </c>
      <c r="G52" s="15">
        <f t="shared" si="2"/>
        <v>493.98</v>
      </c>
      <c r="H52" s="15">
        <f t="shared" si="2"/>
        <v>23.94</v>
      </c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</row>
    <row r="53" spans="1:33" s="1" customFormat="1" ht="15" x14ac:dyDescent="0.25">
      <c r="A53" s="61" t="s">
        <v>86</v>
      </c>
      <c r="B53" s="62"/>
      <c r="C53" s="96"/>
      <c r="D53" s="62"/>
      <c r="E53" s="62"/>
      <c r="F53" s="62"/>
      <c r="G53" s="62"/>
      <c r="H53" s="62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</row>
    <row r="54" spans="1:33" s="1" customFormat="1" ht="15" x14ac:dyDescent="0.25">
      <c r="A54" s="74" t="s">
        <v>66</v>
      </c>
      <c r="B54" s="67" t="s">
        <v>17</v>
      </c>
      <c r="C54" s="68">
        <v>150</v>
      </c>
      <c r="D54" s="30">
        <v>1.33</v>
      </c>
      <c r="E54" s="30">
        <v>0.92</v>
      </c>
      <c r="F54" s="30">
        <v>10.48</v>
      </c>
      <c r="G54" s="30">
        <v>55.54</v>
      </c>
      <c r="H54" s="30">
        <v>0</v>
      </c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</row>
    <row r="55" spans="1:33" s="1" customFormat="1" ht="15" x14ac:dyDescent="0.25">
      <c r="A55" s="40" t="s">
        <v>166</v>
      </c>
      <c r="B55" s="67" t="s">
        <v>167</v>
      </c>
      <c r="C55" s="68">
        <v>100</v>
      </c>
      <c r="D55" s="30">
        <v>12.29</v>
      </c>
      <c r="E55" s="30">
        <v>7.3</v>
      </c>
      <c r="F55" s="30">
        <v>38.9</v>
      </c>
      <c r="G55" s="30">
        <v>269.33</v>
      </c>
      <c r="H55" s="30">
        <v>0.15</v>
      </c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</row>
    <row r="56" spans="1:33" s="1" customFormat="1" ht="15" x14ac:dyDescent="0.25">
      <c r="A56" s="57"/>
      <c r="B56" s="14" t="s">
        <v>15</v>
      </c>
      <c r="C56" s="71">
        <f t="shared" ref="C56:H56" si="3">SUM(C54:C55)</f>
        <v>250</v>
      </c>
      <c r="D56" s="15">
        <f t="shared" si="3"/>
        <v>13.62</v>
      </c>
      <c r="E56" s="15">
        <f t="shared" si="3"/>
        <v>8.2200000000000006</v>
      </c>
      <c r="F56" s="15">
        <f t="shared" si="3"/>
        <v>49.379999999999995</v>
      </c>
      <c r="G56" s="15">
        <f t="shared" si="3"/>
        <v>324.87</v>
      </c>
      <c r="H56" s="15">
        <f t="shared" si="3"/>
        <v>0.15</v>
      </c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</row>
    <row r="57" spans="1:33" s="1" customFormat="1" ht="15" x14ac:dyDescent="0.25">
      <c r="A57" s="66"/>
      <c r="B57" s="118" t="s">
        <v>37</v>
      </c>
      <c r="C57" s="116">
        <f t="shared" ref="C57:H57" si="4">C56+C52+C43+C40</f>
        <v>1222</v>
      </c>
      <c r="D57" s="117">
        <f t="shared" si="4"/>
        <v>43.93</v>
      </c>
      <c r="E57" s="117">
        <f t="shared" si="4"/>
        <v>45.370000000000005</v>
      </c>
      <c r="F57" s="117">
        <f t="shared" si="4"/>
        <v>157.36000000000001</v>
      </c>
      <c r="G57" s="22">
        <f t="shared" si="4"/>
        <v>1222.6099999999999</v>
      </c>
      <c r="H57" s="117">
        <f t="shared" si="4"/>
        <v>65.350000000000009</v>
      </c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</row>
    <row r="58" spans="1:33" x14ac:dyDescent="0.2">
      <c r="A58" s="209"/>
      <c r="B58" s="38" t="s">
        <v>32</v>
      </c>
      <c r="C58" s="101"/>
      <c r="D58" s="39">
        <v>31.5</v>
      </c>
      <c r="E58" s="39">
        <v>35.25</v>
      </c>
      <c r="F58" s="39">
        <v>152.25</v>
      </c>
      <c r="G58" s="39">
        <v>1050</v>
      </c>
      <c r="H58" s="162" t="s">
        <v>154</v>
      </c>
      <c r="I58" s="48"/>
      <c r="AE58" s="29"/>
      <c r="AF58" s="29"/>
      <c r="AG58" s="29"/>
    </row>
    <row r="59" spans="1:33" s="1" customFormat="1" x14ac:dyDescent="0.2">
      <c r="C59" s="103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</row>
    <row r="60" spans="1:33" s="1" customFormat="1" ht="15" x14ac:dyDescent="0.25">
      <c r="A60" s="104"/>
      <c r="B60" s="19"/>
      <c r="C60" s="105"/>
      <c r="D60" s="104"/>
      <c r="E60" s="104"/>
      <c r="F60" s="104"/>
      <c r="G60" s="104"/>
      <c r="H60" s="3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</row>
    <row r="61" spans="1:33" s="1" customFormat="1" ht="15" x14ac:dyDescent="0.25">
      <c r="A61" s="2"/>
      <c r="B61" s="1" t="s">
        <v>0</v>
      </c>
      <c r="C61" s="88"/>
      <c r="D61" s="3"/>
      <c r="E61" s="3"/>
      <c r="F61" s="3"/>
      <c r="G61" s="239" t="s">
        <v>1</v>
      </c>
      <c r="H61" s="239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</row>
    <row r="62" spans="1:33" s="1" customFormat="1" ht="15" x14ac:dyDescent="0.25">
      <c r="A62" s="2"/>
      <c r="B62" s="1" t="s">
        <v>31</v>
      </c>
      <c r="C62" s="88"/>
      <c r="D62" s="3"/>
      <c r="E62" s="3"/>
      <c r="F62" s="3"/>
      <c r="G62" s="239" t="s">
        <v>48</v>
      </c>
      <c r="H62" s="239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</row>
    <row r="63" spans="1:33" s="1" customFormat="1" ht="15" x14ac:dyDescent="0.25">
      <c r="A63" s="2"/>
      <c r="B63" s="65"/>
      <c r="C63" s="88"/>
      <c r="D63" s="3"/>
      <c r="E63" s="3"/>
      <c r="F63" s="3"/>
      <c r="G63" s="239" t="s">
        <v>2</v>
      </c>
      <c r="H63" s="239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</row>
    <row r="64" spans="1:33" s="1" customFormat="1" ht="15" x14ac:dyDescent="0.25">
      <c r="A64" s="2"/>
      <c r="B64" s="16"/>
      <c r="C64" s="88"/>
      <c r="D64" s="3"/>
      <c r="E64" s="3"/>
      <c r="F64" s="3"/>
      <c r="G64" s="3"/>
      <c r="H64" s="3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</row>
    <row r="65" spans="1:30" s="1" customFormat="1" ht="15" x14ac:dyDescent="0.25">
      <c r="A65" s="2"/>
      <c r="B65" s="16"/>
      <c r="C65" s="88"/>
      <c r="D65" s="3"/>
      <c r="E65" s="3"/>
      <c r="F65" s="3"/>
      <c r="G65" s="3"/>
      <c r="H65" s="3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</row>
    <row r="66" spans="1:30" s="1" customFormat="1" ht="15" customHeight="1" x14ac:dyDescent="0.2">
      <c r="A66" s="250" t="s">
        <v>181</v>
      </c>
      <c r="B66" s="250"/>
      <c r="C66" s="250"/>
      <c r="D66" s="250"/>
      <c r="E66" s="250"/>
      <c r="F66" s="250"/>
      <c r="G66" s="250"/>
      <c r="H66" s="2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</row>
    <row r="67" spans="1:30" s="1" customFormat="1" ht="15" x14ac:dyDescent="0.25">
      <c r="A67" s="2"/>
      <c r="B67" s="16"/>
      <c r="C67" s="88"/>
      <c r="D67" s="3"/>
      <c r="E67" s="3"/>
      <c r="F67" s="3"/>
      <c r="G67" s="3"/>
      <c r="H67" s="3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</row>
    <row r="68" spans="1:30" s="1" customFormat="1" x14ac:dyDescent="0.2">
      <c r="A68" s="6" t="s">
        <v>3</v>
      </c>
      <c r="B68" s="7" t="s">
        <v>4</v>
      </c>
      <c r="C68" s="251" t="s">
        <v>30</v>
      </c>
      <c r="D68" s="253" t="s">
        <v>5</v>
      </c>
      <c r="E68" s="254"/>
      <c r="F68" s="254"/>
      <c r="G68" s="90" t="s">
        <v>6</v>
      </c>
      <c r="H68" s="91" t="s">
        <v>7</v>
      </c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</row>
    <row r="69" spans="1:30" s="1" customFormat="1" x14ac:dyDescent="0.2">
      <c r="A69" s="8" t="s">
        <v>8</v>
      </c>
      <c r="B69" s="9"/>
      <c r="C69" s="252"/>
      <c r="D69" s="56" t="s">
        <v>9</v>
      </c>
      <c r="E69" s="56" t="s">
        <v>10</v>
      </c>
      <c r="F69" s="57" t="s">
        <v>11</v>
      </c>
      <c r="G69" s="57" t="s">
        <v>12</v>
      </c>
      <c r="H69" s="58" t="s">
        <v>13</v>
      </c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</row>
    <row r="70" spans="1:30" s="1" customFormat="1" ht="15" customHeight="1" x14ac:dyDescent="0.2">
      <c r="A70" s="10">
        <v>1</v>
      </c>
      <c r="B70" s="56">
        <v>2</v>
      </c>
      <c r="C70" s="56" t="s">
        <v>184</v>
      </c>
      <c r="D70" s="56" t="s">
        <v>184</v>
      </c>
      <c r="E70" s="56" t="s">
        <v>184</v>
      </c>
      <c r="F70" s="56" t="s">
        <v>184</v>
      </c>
      <c r="G70" s="56" t="s">
        <v>184</v>
      </c>
      <c r="H70" s="56" t="s">
        <v>184</v>
      </c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</row>
    <row r="71" spans="1:30" s="1" customFormat="1" ht="15" x14ac:dyDescent="0.25">
      <c r="A71" s="11"/>
      <c r="B71" s="13" t="s">
        <v>89</v>
      </c>
      <c r="C71" s="95"/>
      <c r="D71" s="11"/>
      <c r="E71" s="11"/>
      <c r="F71" s="11"/>
      <c r="G71" s="11"/>
      <c r="H71" s="11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</row>
    <row r="72" spans="1:30" s="48" customFormat="1" ht="18.75" customHeight="1" x14ac:dyDescent="0.25">
      <c r="A72" s="59" t="s">
        <v>83</v>
      </c>
      <c r="B72" s="13"/>
      <c r="C72" s="95"/>
      <c r="D72" s="11"/>
      <c r="E72" s="11"/>
      <c r="F72" s="11"/>
      <c r="G72" s="11"/>
      <c r="H72" s="11"/>
      <c r="I72" s="1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</row>
    <row r="73" spans="1:30" s="48" customFormat="1" ht="15" x14ac:dyDescent="0.2">
      <c r="A73" s="43" t="s">
        <v>67</v>
      </c>
      <c r="B73" s="75" t="s">
        <v>68</v>
      </c>
      <c r="C73" s="76">
        <v>150</v>
      </c>
      <c r="D73" s="77">
        <v>4.12</v>
      </c>
      <c r="E73" s="77">
        <v>3.4</v>
      </c>
      <c r="F73" s="77">
        <v>13.39</v>
      </c>
      <c r="G73" s="77">
        <v>100.74</v>
      </c>
      <c r="H73" s="77">
        <v>0.64</v>
      </c>
      <c r="I73" s="1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</row>
    <row r="74" spans="1:30" s="48" customFormat="1" ht="15" x14ac:dyDescent="0.25">
      <c r="A74" s="78" t="s">
        <v>69</v>
      </c>
      <c r="B74" s="79" t="s">
        <v>185</v>
      </c>
      <c r="C74" s="80">
        <v>35</v>
      </c>
      <c r="D74" s="81">
        <v>2.27</v>
      </c>
      <c r="E74" s="81">
        <v>5.32</v>
      </c>
      <c r="F74" s="81">
        <v>13.62</v>
      </c>
      <c r="G74" s="81">
        <v>111.66</v>
      </c>
      <c r="H74" s="81">
        <v>0</v>
      </c>
      <c r="I74" s="1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</row>
    <row r="75" spans="1:30" s="48" customFormat="1" ht="15" x14ac:dyDescent="0.25">
      <c r="A75" s="41" t="s">
        <v>71</v>
      </c>
      <c r="B75" s="82" t="s">
        <v>72</v>
      </c>
      <c r="C75" s="83">
        <v>180</v>
      </c>
      <c r="D75" s="26">
        <v>0.28000000000000003</v>
      </c>
      <c r="E75" s="26">
        <v>0</v>
      </c>
      <c r="F75" s="26">
        <v>9.5399999999999991</v>
      </c>
      <c r="G75" s="26">
        <v>39.28</v>
      </c>
      <c r="H75" s="26">
        <v>1.6</v>
      </c>
      <c r="I75" s="1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</row>
    <row r="76" spans="1:30" s="48" customFormat="1" ht="15" x14ac:dyDescent="0.25">
      <c r="A76" s="57"/>
      <c r="B76" s="14" t="s">
        <v>15</v>
      </c>
      <c r="C76" s="71">
        <f t="shared" ref="C76:H76" si="5">SUM(C73:C75)</f>
        <v>365</v>
      </c>
      <c r="D76" s="84">
        <f t="shared" si="5"/>
        <v>6.6700000000000008</v>
      </c>
      <c r="E76" s="84">
        <f t="shared" si="5"/>
        <v>8.7200000000000006</v>
      </c>
      <c r="F76" s="84">
        <f t="shared" si="5"/>
        <v>36.549999999999997</v>
      </c>
      <c r="G76" s="84">
        <f t="shared" si="5"/>
        <v>251.67999999999998</v>
      </c>
      <c r="H76" s="84">
        <f t="shared" si="5"/>
        <v>2.2400000000000002</v>
      </c>
      <c r="I76" s="1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</row>
    <row r="77" spans="1:30" s="48" customFormat="1" ht="18" customHeight="1" x14ac:dyDescent="0.25">
      <c r="A77" s="61" t="s">
        <v>84</v>
      </c>
      <c r="B77" s="62"/>
      <c r="C77" s="96"/>
      <c r="D77" s="62"/>
      <c r="E77" s="62"/>
      <c r="F77" s="62"/>
      <c r="G77" s="62"/>
      <c r="H77" s="62"/>
      <c r="I77" s="1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</row>
    <row r="78" spans="1:30" s="48" customFormat="1" ht="15" x14ac:dyDescent="0.25">
      <c r="A78" s="41" t="s">
        <v>87</v>
      </c>
      <c r="B78" s="14" t="s">
        <v>49</v>
      </c>
      <c r="C78" s="70">
        <v>100</v>
      </c>
      <c r="D78" s="27">
        <v>0.4</v>
      </c>
      <c r="E78" s="27">
        <v>0.4</v>
      </c>
      <c r="F78" s="27">
        <v>9.8000000000000007</v>
      </c>
      <c r="G78" s="27">
        <v>47</v>
      </c>
      <c r="H78" s="27">
        <v>10</v>
      </c>
      <c r="I78" s="1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</row>
    <row r="79" spans="1:30" s="48" customFormat="1" ht="15" customHeight="1" x14ac:dyDescent="0.25">
      <c r="A79" s="57"/>
      <c r="B79" s="14" t="s">
        <v>15</v>
      </c>
      <c r="C79" s="71">
        <f t="shared" ref="C79:H79" si="6">SUM(C78)</f>
        <v>100</v>
      </c>
      <c r="D79" s="22">
        <f t="shared" si="6"/>
        <v>0.4</v>
      </c>
      <c r="E79" s="22">
        <f t="shared" si="6"/>
        <v>0.4</v>
      </c>
      <c r="F79" s="22">
        <f t="shared" si="6"/>
        <v>9.8000000000000007</v>
      </c>
      <c r="G79" s="22">
        <f t="shared" si="6"/>
        <v>47</v>
      </c>
      <c r="H79" s="22">
        <f t="shared" si="6"/>
        <v>10</v>
      </c>
      <c r="I79" s="1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</row>
    <row r="80" spans="1:30" s="48" customFormat="1" ht="15" customHeight="1" x14ac:dyDescent="0.25">
      <c r="A80" s="86" t="s">
        <v>85</v>
      </c>
      <c r="B80" s="16"/>
      <c r="C80" s="88"/>
      <c r="D80" s="17"/>
      <c r="E80" s="17"/>
      <c r="F80" s="17"/>
      <c r="G80" s="2"/>
      <c r="H80" s="2"/>
      <c r="I80" s="1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</row>
    <row r="81" spans="1:30" s="48" customFormat="1" ht="15" customHeight="1" x14ac:dyDescent="0.25">
      <c r="A81" s="41" t="s">
        <v>90</v>
      </c>
      <c r="B81" s="98" t="s">
        <v>18</v>
      </c>
      <c r="C81" s="70">
        <v>30</v>
      </c>
      <c r="D81" s="106">
        <v>0.40200000000000002</v>
      </c>
      <c r="E81" s="106">
        <v>1.35</v>
      </c>
      <c r="F81" s="106">
        <v>2.29</v>
      </c>
      <c r="G81" s="106">
        <v>22.8</v>
      </c>
      <c r="H81" s="106">
        <v>4.75</v>
      </c>
      <c r="I81" s="1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</row>
    <row r="82" spans="1:30" s="48" customFormat="1" ht="36" customHeight="1" x14ac:dyDescent="0.25">
      <c r="A82" s="64" t="s">
        <v>91</v>
      </c>
      <c r="B82" s="107" t="s">
        <v>174</v>
      </c>
      <c r="C82" s="70">
        <v>153</v>
      </c>
      <c r="D82" s="108">
        <v>1.3</v>
      </c>
      <c r="E82" s="108">
        <v>3.5</v>
      </c>
      <c r="F82" s="108">
        <v>10.82</v>
      </c>
      <c r="G82" s="108">
        <v>79.5</v>
      </c>
      <c r="H82" s="109">
        <v>7.05</v>
      </c>
      <c r="I82" s="1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</row>
    <row r="83" spans="1:30" s="48" customFormat="1" ht="15" customHeight="1" x14ac:dyDescent="0.25">
      <c r="A83" s="41" t="s">
        <v>92</v>
      </c>
      <c r="B83" s="14" t="s">
        <v>19</v>
      </c>
      <c r="C83" s="70">
        <v>50</v>
      </c>
      <c r="D83" s="18">
        <v>10.1</v>
      </c>
      <c r="E83" s="18">
        <v>2.2799999999999998</v>
      </c>
      <c r="F83" s="18">
        <v>7.21</v>
      </c>
      <c r="G83" s="18">
        <v>90.28</v>
      </c>
      <c r="H83" s="18">
        <v>0.7</v>
      </c>
      <c r="I83" s="1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</row>
    <row r="84" spans="1:30" s="48" customFormat="1" ht="21.75" customHeight="1" x14ac:dyDescent="0.25">
      <c r="A84" s="222" t="s">
        <v>93</v>
      </c>
      <c r="B84" s="224" t="s">
        <v>172</v>
      </c>
      <c r="C84" s="70">
        <v>110</v>
      </c>
      <c r="D84" s="18">
        <v>6.09</v>
      </c>
      <c r="E84" s="18">
        <v>5.33</v>
      </c>
      <c r="F84" s="18">
        <v>11.16</v>
      </c>
      <c r="G84" s="18">
        <v>194.08</v>
      </c>
      <c r="H84" s="18">
        <v>0</v>
      </c>
      <c r="I84" s="1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</row>
    <row r="85" spans="1:30" s="48" customFormat="1" ht="15" x14ac:dyDescent="0.25">
      <c r="A85" s="222" t="s">
        <v>95</v>
      </c>
      <c r="B85" s="224" t="s">
        <v>96</v>
      </c>
      <c r="C85" s="70">
        <v>20</v>
      </c>
      <c r="D85" s="18">
        <v>0.28000000000000003</v>
      </c>
      <c r="E85" s="18">
        <v>0.99</v>
      </c>
      <c r="F85" s="18">
        <v>1.4</v>
      </c>
      <c r="G85" s="18">
        <v>16.02</v>
      </c>
      <c r="H85" s="18">
        <v>0.01</v>
      </c>
      <c r="I85" s="1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</row>
    <row r="86" spans="1:30" s="48" customFormat="1" ht="29.25" x14ac:dyDescent="0.25">
      <c r="A86" s="41" t="s">
        <v>97</v>
      </c>
      <c r="B86" s="110" t="s">
        <v>42</v>
      </c>
      <c r="C86" s="70">
        <v>150</v>
      </c>
      <c r="D86" s="18">
        <v>0.37</v>
      </c>
      <c r="E86" s="18">
        <v>0</v>
      </c>
      <c r="F86" s="18">
        <v>14.85</v>
      </c>
      <c r="G86" s="18">
        <v>60.75</v>
      </c>
      <c r="H86" s="18">
        <v>0.65</v>
      </c>
      <c r="I86" s="1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</row>
    <row r="87" spans="1:30" s="48" customFormat="1" ht="24.75" customHeight="1" x14ac:dyDescent="0.25">
      <c r="A87" s="64" t="s">
        <v>54</v>
      </c>
      <c r="B87" s="69" t="s">
        <v>35</v>
      </c>
      <c r="C87" s="70">
        <v>20</v>
      </c>
      <c r="D87" s="18">
        <v>1.33</v>
      </c>
      <c r="E87" s="18">
        <v>0.22</v>
      </c>
      <c r="F87" s="18">
        <v>11.86</v>
      </c>
      <c r="G87" s="18">
        <v>54.74</v>
      </c>
      <c r="H87" s="18">
        <v>0</v>
      </c>
      <c r="I87" s="1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</row>
    <row r="88" spans="1:30" s="48" customFormat="1" ht="15" x14ac:dyDescent="0.25">
      <c r="A88" s="64" t="s">
        <v>65</v>
      </c>
      <c r="B88" s="69" t="s">
        <v>36</v>
      </c>
      <c r="C88" s="70">
        <v>20</v>
      </c>
      <c r="D88" s="18">
        <v>1.57</v>
      </c>
      <c r="E88" s="18">
        <v>0.2</v>
      </c>
      <c r="F88" s="18">
        <v>9.67</v>
      </c>
      <c r="G88" s="18">
        <v>46.76</v>
      </c>
      <c r="H88" s="18">
        <v>0</v>
      </c>
      <c r="I88" s="19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</row>
    <row r="89" spans="1:30" s="48" customFormat="1" ht="15" x14ac:dyDescent="0.25">
      <c r="A89" s="57"/>
      <c r="B89" s="14" t="s">
        <v>15</v>
      </c>
      <c r="C89" s="71">
        <f t="shared" ref="C89:H89" si="7">SUM(C81:C88)</f>
        <v>553</v>
      </c>
      <c r="D89" s="111">
        <f t="shared" si="7"/>
        <v>21.442</v>
      </c>
      <c r="E89" s="111">
        <f t="shared" si="7"/>
        <v>13.87</v>
      </c>
      <c r="F89" s="111">
        <f t="shared" si="7"/>
        <v>69.260000000000005</v>
      </c>
      <c r="G89" s="111">
        <f t="shared" si="7"/>
        <v>564.92999999999995</v>
      </c>
      <c r="H89" s="111">
        <f t="shared" si="7"/>
        <v>13.16</v>
      </c>
      <c r="I89" s="1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</row>
    <row r="90" spans="1:30" s="48" customFormat="1" ht="15" customHeight="1" x14ac:dyDescent="0.25">
      <c r="A90" s="61" t="s">
        <v>86</v>
      </c>
      <c r="B90" s="62"/>
      <c r="C90" s="96"/>
      <c r="D90" s="62"/>
      <c r="E90" s="62"/>
      <c r="F90" s="62"/>
      <c r="G90" s="62"/>
      <c r="H90" s="62"/>
      <c r="I90" s="19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</row>
    <row r="91" spans="1:30" s="48" customFormat="1" ht="14.25" customHeight="1" x14ac:dyDescent="0.25">
      <c r="A91" s="41" t="s">
        <v>158</v>
      </c>
      <c r="B91" s="110" t="s">
        <v>159</v>
      </c>
      <c r="C91" s="70">
        <v>80</v>
      </c>
      <c r="D91" s="112">
        <v>8.26</v>
      </c>
      <c r="E91" s="112">
        <v>4.93</v>
      </c>
      <c r="F91" s="112">
        <v>17.28</v>
      </c>
      <c r="G91" s="113">
        <v>133.06</v>
      </c>
      <c r="H91" s="112">
        <v>117</v>
      </c>
      <c r="I91" s="19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</row>
    <row r="92" spans="1:30" s="48" customFormat="1" ht="14.25" customHeight="1" x14ac:dyDescent="0.25">
      <c r="A92" s="41" t="s">
        <v>98</v>
      </c>
      <c r="B92" s="110" t="s">
        <v>45</v>
      </c>
      <c r="C92" s="70">
        <v>20</v>
      </c>
      <c r="D92" s="112">
        <v>0.6</v>
      </c>
      <c r="E92" s="112">
        <v>2.58</v>
      </c>
      <c r="F92" s="112">
        <v>3.97</v>
      </c>
      <c r="G92" s="112">
        <v>41.5</v>
      </c>
      <c r="H92" s="112">
        <v>0.1</v>
      </c>
      <c r="I92" s="19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</row>
    <row r="93" spans="1:30" s="48" customFormat="1" ht="15" customHeight="1" x14ac:dyDescent="0.25">
      <c r="A93" s="41" t="s">
        <v>99</v>
      </c>
      <c r="B93" s="14" t="s">
        <v>25</v>
      </c>
      <c r="C93" s="70">
        <v>150</v>
      </c>
      <c r="D93" s="26">
        <v>4.3499999999999996</v>
      </c>
      <c r="E93" s="26">
        <v>3.75</v>
      </c>
      <c r="F93" s="26">
        <v>6</v>
      </c>
      <c r="G93" s="26">
        <v>75</v>
      </c>
      <c r="H93" s="26">
        <v>0.19</v>
      </c>
      <c r="I93" s="19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</row>
    <row r="94" spans="1:30" s="48" customFormat="1" ht="14.25" customHeight="1" x14ac:dyDescent="0.25">
      <c r="A94" s="114"/>
      <c r="B94" s="115" t="s">
        <v>15</v>
      </c>
      <c r="C94" s="71">
        <f t="shared" ref="C94:H94" si="8">SUM(C91:C93)</f>
        <v>250</v>
      </c>
      <c r="D94" s="22">
        <f t="shared" si="8"/>
        <v>13.209999999999999</v>
      </c>
      <c r="E94" s="22">
        <f t="shared" si="8"/>
        <v>11.26</v>
      </c>
      <c r="F94" s="22">
        <f t="shared" si="8"/>
        <v>27.25</v>
      </c>
      <c r="G94" s="22">
        <f t="shared" si="8"/>
        <v>249.56</v>
      </c>
      <c r="H94" s="22">
        <f t="shared" si="8"/>
        <v>117.28999999999999</v>
      </c>
      <c r="I94" s="1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</row>
    <row r="95" spans="1:30" s="48" customFormat="1" ht="15" x14ac:dyDescent="0.25">
      <c r="A95" s="114"/>
      <c r="B95" s="118" t="s">
        <v>37</v>
      </c>
      <c r="C95" s="116">
        <f t="shared" ref="C95:H95" si="9">C94+C89+C79+C76</f>
        <v>1268</v>
      </c>
      <c r="D95" s="117">
        <f t="shared" si="9"/>
        <v>41.722000000000001</v>
      </c>
      <c r="E95" s="117">
        <f t="shared" si="9"/>
        <v>34.25</v>
      </c>
      <c r="F95" s="117">
        <f t="shared" si="9"/>
        <v>142.86000000000001</v>
      </c>
      <c r="G95" s="22">
        <f t="shared" si="9"/>
        <v>1113.17</v>
      </c>
      <c r="H95" s="117">
        <f t="shared" si="9"/>
        <v>142.69</v>
      </c>
      <c r="I95" s="19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</row>
    <row r="96" spans="1:30" s="48" customFormat="1" ht="18" x14ac:dyDescent="0.25">
      <c r="A96" s="23"/>
      <c r="B96" s="36"/>
      <c r="C96" s="71"/>
      <c r="D96" s="22"/>
      <c r="E96" s="22"/>
      <c r="F96" s="22"/>
      <c r="G96" s="22"/>
      <c r="H96" s="22"/>
      <c r="I96" s="19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</row>
    <row r="97" spans="1:33" s="48" customFormat="1" ht="15" x14ac:dyDescent="0.25">
      <c r="A97" s="23"/>
      <c r="B97" s="119" t="s">
        <v>29</v>
      </c>
      <c r="C97" s="71">
        <v>5</v>
      </c>
      <c r="D97" s="22"/>
      <c r="E97" s="22"/>
      <c r="F97" s="22"/>
      <c r="G97" s="22"/>
      <c r="H97" s="22"/>
      <c r="I97" s="1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</row>
    <row r="98" spans="1:33" x14ac:dyDescent="0.2">
      <c r="A98" s="209"/>
      <c r="B98" s="38" t="s">
        <v>32</v>
      </c>
      <c r="C98" s="101"/>
      <c r="D98" s="39">
        <v>31.5</v>
      </c>
      <c r="E98" s="39">
        <v>35.25</v>
      </c>
      <c r="F98" s="39">
        <v>152.25</v>
      </c>
      <c r="G98" s="39">
        <v>1050</v>
      </c>
      <c r="H98" s="162" t="s">
        <v>154</v>
      </c>
      <c r="I98" s="48"/>
      <c r="AE98" s="29"/>
      <c r="AF98" s="29"/>
      <c r="AG98" s="29"/>
    </row>
    <row r="99" spans="1:33" s="48" customFormat="1" ht="15" customHeight="1" x14ac:dyDescent="0.25">
      <c r="A99" s="2"/>
      <c r="B99" s="16"/>
      <c r="C99" s="88"/>
      <c r="D99" s="3"/>
      <c r="E99" s="3"/>
      <c r="F99" s="3"/>
      <c r="G99" s="3"/>
      <c r="H99" s="3"/>
      <c r="I99" s="1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</row>
    <row r="100" spans="1:33" s="48" customFormat="1" ht="15" customHeight="1" x14ac:dyDescent="0.25">
      <c r="A100" s="2"/>
      <c r="B100" s="16"/>
      <c r="C100" s="88"/>
      <c r="D100" s="3"/>
      <c r="E100" s="3"/>
      <c r="F100" s="3"/>
      <c r="G100" s="3"/>
      <c r="H100" s="3"/>
      <c r="I100" s="1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</row>
    <row r="101" spans="1:33" s="48" customFormat="1" ht="15" x14ac:dyDescent="0.25">
      <c r="A101" s="2"/>
      <c r="B101" s="1" t="s">
        <v>0</v>
      </c>
      <c r="C101" s="88"/>
      <c r="D101" s="3"/>
      <c r="E101" s="3"/>
      <c r="F101" s="3"/>
      <c r="G101" s="257" t="s">
        <v>1</v>
      </c>
      <c r="H101" s="257"/>
      <c r="I101" s="1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</row>
    <row r="102" spans="1:33" s="48" customFormat="1" ht="15" x14ac:dyDescent="0.25">
      <c r="A102" s="2"/>
      <c r="B102" s="1" t="s">
        <v>31</v>
      </c>
      <c r="C102" s="88"/>
      <c r="D102" s="3"/>
      <c r="E102" s="3"/>
      <c r="F102" s="3"/>
      <c r="G102" s="239" t="s">
        <v>48</v>
      </c>
      <c r="H102" s="239"/>
      <c r="I102" s="1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</row>
    <row r="103" spans="1:33" s="48" customFormat="1" ht="15" x14ac:dyDescent="0.25">
      <c r="A103" s="2"/>
      <c r="B103" s="65"/>
      <c r="C103" s="88"/>
      <c r="D103" s="3"/>
      <c r="E103" s="3"/>
      <c r="F103" s="3"/>
      <c r="G103" s="257" t="s">
        <v>2</v>
      </c>
      <c r="H103" s="257"/>
      <c r="I103" s="1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</row>
    <row r="104" spans="1:33" s="48" customFormat="1" ht="15" x14ac:dyDescent="0.25">
      <c r="A104" s="2"/>
      <c r="B104" s="16"/>
      <c r="C104" s="88"/>
      <c r="D104" s="3"/>
      <c r="E104" s="3"/>
      <c r="F104" s="3"/>
      <c r="G104" s="3"/>
      <c r="H104" s="3"/>
      <c r="I104" s="1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</row>
    <row r="105" spans="1:33" s="1" customFormat="1" ht="15" customHeight="1" x14ac:dyDescent="0.2">
      <c r="A105" s="250" t="s">
        <v>181</v>
      </c>
      <c r="B105" s="250"/>
      <c r="C105" s="250"/>
      <c r="D105" s="250"/>
      <c r="E105" s="250"/>
      <c r="F105" s="250"/>
      <c r="G105" s="250"/>
      <c r="H105" s="2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</row>
    <row r="106" spans="1:33" s="48" customFormat="1" ht="15" x14ac:dyDescent="0.25">
      <c r="A106" s="2"/>
      <c r="B106" s="16"/>
      <c r="C106" s="88"/>
      <c r="D106" s="3"/>
      <c r="E106" s="3"/>
      <c r="F106" s="3"/>
      <c r="G106" s="3"/>
      <c r="H106" s="3"/>
      <c r="I106" s="1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</row>
    <row r="107" spans="1:33" s="48" customFormat="1" x14ac:dyDescent="0.2">
      <c r="A107" s="6" t="s">
        <v>3</v>
      </c>
      <c r="B107" s="7" t="s">
        <v>4</v>
      </c>
      <c r="C107" s="251" t="s">
        <v>30</v>
      </c>
      <c r="D107" s="253" t="s">
        <v>5</v>
      </c>
      <c r="E107" s="254"/>
      <c r="F107" s="254"/>
      <c r="G107" s="90" t="s">
        <v>6</v>
      </c>
      <c r="H107" s="91" t="s">
        <v>7</v>
      </c>
      <c r="I107" s="1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</row>
    <row r="108" spans="1:33" s="48" customFormat="1" ht="0.75" customHeight="1" x14ac:dyDescent="0.2">
      <c r="A108" s="8" t="s">
        <v>8</v>
      </c>
      <c r="B108" s="9"/>
      <c r="C108" s="252"/>
      <c r="D108" s="56" t="s">
        <v>9</v>
      </c>
      <c r="E108" s="56" t="s">
        <v>10</v>
      </c>
      <c r="F108" s="57" t="s">
        <v>11</v>
      </c>
      <c r="G108" s="57" t="s">
        <v>12</v>
      </c>
      <c r="H108" s="58" t="s">
        <v>13</v>
      </c>
      <c r="I108" s="1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</row>
    <row r="109" spans="1:33" s="48" customFormat="1" x14ac:dyDescent="0.2">
      <c r="A109" s="10">
        <v>1</v>
      </c>
      <c r="B109" s="56">
        <v>2</v>
      </c>
      <c r="C109" s="56" t="s">
        <v>184</v>
      </c>
      <c r="D109" s="56" t="s">
        <v>184</v>
      </c>
      <c r="E109" s="56" t="s">
        <v>184</v>
      </c>
      <c r="F109" s="56" t="s">
        <v>184</v>
      </c>
      <c r="G109" s="56" t="s">
        <v>184</v>
      </c>
      <c r="H109" s="56" t="s">
        <v>184</v>
      </c>
      <c r="I109" s="1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</row>
    <row r="110" spans="1:33" s="48" customFormat="1" ht="15" x14ac:dyDescent="0.25">
      <c r="A110" s="11"/>
      <c r="B110" s="13" t="s">
        <v>100</v>
      </c>
      <c r="C110" s="95"/>
      <c r="D110" s="11"/>
      <c r="E110" s="11"/>
      <c r="F110" s="11"/>
      <c r="G110" s="11"/>
      <c r="H110" s="11"/>
      <c r="I110" s="1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</row>
    <row r="111" spans="1:33" s="48" customFormat="1" ht="18" customHeight="1" x14ac:dyDescent="0.25">
      <c r="A111" s="17" t="s">
        <v>83</v>
      </c>
      <c r="B111" s="65"/>
      <c r="C111" s="95"/>
      <c r="D111" s="11"/>
      <c r="E111" s="11"/>
      <c r="F111" s="11"/>
      <c r="G111" s="11"/>
      <c r="H111" s="11"/>
      <c r="I111" s="1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</row>
    <row r="112" spans="1:33" s="48" customFormat="1" ht="28.5" x14ac:dyDescent="0.25">
      <c r="A112" s="41" t="s">
        <v>160</v>
      </c>
      <c r="B112" s="98" t="s">
        <v>101</v>
      </c>
      <c r="C112" s="76">
        <v>150</v>
      </c>
      <c r="D112" s="77">
        <v>6.79</v>
      </c>
      <c r="E112" s="77">
        <v>7.02</v>
      </c>
      <c r="F112" s="77">
        <v>24.97</v>
      </c>
      <c r="G112" s="77">
        <v>189.7</v>
      </c>
      <c r="H112" s="99">
        <v>0.48</v>
      </c>
      <c r="I112" s="1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</row>
    <row r="113" spans="1:30" s="48" customFormat="1" ht="15" x14ac:dyDescent="0.25">
      <c r="A113" s="64" t="s">
        <v>102</v>
      </c>
      <c r="B113" s="14" t="s">
        <v>186</v>
      </c>
      <c r="C113" s="70">
        <v>45</v>
      </c>
      <c r="D113" s="81">
        <v>1.96</v>
      </c>
      <c r="E113" s="81">
        <v>3.16</v>
      </c>
      <c r="F113" s="81">
        <v>21.15</v>
      </c>
      <c r="G113" s="81">
        <v>120.88</v>
      </c>
      <c r="H113" s="81">
        <v>0.48</v>
      </c>
      <c r="I113" s="1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</row>
    <row r="114" spans="1:30" s="48" customFormat="1" ht="15" customHeight="1" x14ac:dyDescent="0.25">
      <c r="A114" s="40" t="s">
        <v>53</v>
      </c>
      <c r="B114" s="67" t="s">
        <v>14</v>
      </c>
      <c r="C114" s="68">
        <v>180</v>
      </c>
      <c r="D114" s="30">
        <v>0.18</v>
      </c>
      <c r="E114" s="30">
        <v>0</v>
      </c>
      <c r="F114" s="30">
        <v>9.34</v>
      </c>
      <c r="G114" s="30">
        <v>38.08</v>
      </c>
      <c r="H114" s="30">
        <v>1.02</v>
      </c>
      <c r="I114" s="1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</row>
    <row r="115" spans="1:30" s="48" customFormat="1" ht="30" customHeight="1" x14ac:dyDescent="0.25">
      <c r="A115" s="57"/>
      <c r="B115" s="14" t="s">
        <v>15</v>
      </c>
      <c r="C115" s="71">
        <f t="shared" ref="C115:H115" si="10">SUM(C112:C114)</f>
        <v>375</v>
      </c>
      <c r="D115" s="22">
        <f t="shared" si="10"/>
        <v>8.93</v>
      </c>
      <c r="E115" s="22">
        <f t="shared" si="10"/>
        <v>10.18</v>
      </c>
      <c r="F115" s="22">
        <f t="shared" si="10"/>
        <v>55.459999999999994</v>
      </c>
      <c r="G115" s="22">
        <f t="shared" si="10"/>
        <v>348.65999999999997</v>
      </c>
      <c r="H115" s="22">
        <f t="shared" si="10"/>
        <v>1.98</v>
      </c>
      <c r="I115" s="1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</row>
    <row r="116" spans="1:30" s="48" customFormat="1" ht="15" x14ac:dyDescent="0.25">
      <c r="A116" s="61" t="s">
        <v>103</v>
      </c>
      <c r="B116" s="62"/>
      <c r="C116" s="96"/>
      <c r="D116" s="62"/>
      <c r="E116" s="62"/>
      <c r="F116" s="62"/>
      <c r="G116" s="62"/>
      <c r="H116" s="62"/>
      <c r="I116" s="12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</row>
    <row r="117" spans="1:30" s="48" customFormat="1" ht="15" x14ac:dyDescent="0.25">
      <c r="A117" s="64" t="s">
        <v>55</v>
      </c>
      <c r="B117" s="69" t="s">
        <v>16</v>
      </c>
      <c r="C117" s="70">
        <v>100</v>
      </c>
      <c r="D117" s="72">
        <v>0.5</v>
      </c>
      <c r="E117" s="72">
        <v>0</v>
      </c>
      <c r="F117" s="72">
        <v>10.1</v>
      </c>
      <c r="G117" s="72">
        <v>42.4</v>
      </c>
      <c r="H117" s="72">
        <v>40</v>
      </c>
      <c r="I117" s="1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</row>
    <row r="118" spans="1:30" s="48" customFormat="1" ht="15" x14ac:dyDescent="0.25">
      <c r="A118" s="57"/>
      <c r="B118" s="14" t="s">
        <v>15</v>
      </c>
      <c r="C118" s="71">
        <f t="shared" ref="C118:H118" si="11">SUM(C117)</f>
        <v>100</v>
      </c>
      <c r="D118" s="22">
        <f t="shared" si="11"/>
        <v>0.5</v>
      </c>
      <c r="E118" s="22">
        <f t="shared" si="11"/>
        <v>0</v>
      </c>
      <c r="F118" s="22">
        <f t="shared" si="11"/>
        <v>10.1</v>
      </c>
      <c r="G118" s="22">
        <f t="shared" si="11"/>
        <v>42.4</v>
      </c>
      <c r="H118" s="22">
        <f t="shared" si="11"/>
        <v>40</v>
      </c>
      <c r="I118" s="1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</row>
    <row r="119" spans="1:30" s="48" customFormat="1" ht="15" x14ac:dyDescent="0.25">
      <c r="A119" s="17" t="s">
        <v>85</v>
      </c>
      <c r="B119" s="16"/>
      <c r="C119" s="88"/>
      <c r="D119" s="17"/>
      <c r="E119" s="17"/>
      <c r="F119" s="17"/>
      <c r="G119" s="2"/>
      <c r="H119" s="2"/>
      <c r="I119" s="5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</row>
    <row r="120" spans="1:30" s="48" customFormat="1" ht="15" customHeight="1" x14ac:dyDescent="0.25">
      <c r="A120" s="40" t="s">
        <v>118</v>
      </c>
      <c r="B120" s="67" t="s">
        <v>119</v>
      </c>
      <c r="C120" s="68">
        <v>30</v>
      </c>
      <c r="D120" s="30">
        <v>0.24</v>
      </c>
      <c r="E120" s="30">
        <v>0.05</v>
      </c>
      <c r="F120" s="30">
        <v>0.75</v>
      </c>
      <c r="G120" s="30">
        <v>4.25</v>
      </c>
      <c r="H120" s="30">
        <v>1.68</v>
      </c>
      <c r="I120" s="1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</row>
    <row r="121" spans="1:30" s="48" customFormat="1" ht="29.25" customHeight="1" x14ac:dyDescent="0.25">
      <c r="A121" s="41" t="s">
        <v>104</v>
      </c>
      <c r="B121" s="98" t="s">
        <v>175</v>
      </c>
      <c r="C121" s="121">
        <v>150</v>
      </c>
      <c r="D121" s="99">
        <v>2.02</v>
      </c>
      <c r="E121" s="99">
        <v>1.95</v>
      </c>
      <c r="F121" s="99">
        <v>14.17</v>
      </c>
      <c r="G121" s="99">
        <v>82.33</v>
      </c>
      <c r="H121" s="99">
        <v>5.94</v>
      </c>
      <c r="I121" s="1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</row>
    <row r="122" spans="1:30" s="48" customFormat="1" ht="22.5" customHeight="1" x14ac:dyDescent="0.25">
      <c r="A122" s="222" t="s">
        <v>105</v>
      </c>
      <c r="B122" s="225" t="s">
        <v>187</v>
      </c>
      <c r="C122" s="70">
        <v>140</v>
      </c>
      <c r="D122" s="26">
        <v>11.76</v>
      </c>
      <c r="E122" s="26">
        <v>10.64</v>
      </c>
      <c r="F122" s="26">
        <v>8.9600000000000009</v>
      </c>
      <c r="G122" s="26">
        <v>179.76</v>
      </c>
      <c r="H122" s="26">
        <v>0</v>
      </c>
      <c r="I122" s="1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</row>
    <row r="123" spans="1:30" s="48" customFormat="1" ht="15" x14ac:dyDescent="0.25">
      <c r="A123" s="226" t="s">
        <v>106</v>
      </c>
      <c r="B123" s="227" t="s">
        <v>38</v>
      </c>
      <c r="C123" s="68">
        <v>30</v>
      </c>
      <c r="D123" s="30">
        <v>0.87</v>
      </c>
      <c r="E123" s="30">
        <v>1.5</v>
      </c>
      <c r="F123" s="30">
        <v>1.76</v>
      </c>
      <c r="G123" s="97">
        <v>24.03</v>
      </c>
      <c r="H123" s="30">
        <v>0.01</v>
      </c>
      <c r="I123" s="1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</row>
    <row r="124" spans="1:30" s="48" customFormat="1" ht="14.25" customHeight="1" x14ac:dyDescent="0.25">
      <c r="A124" s="64" t="s">
        <v>107</v>
      </c>
      <c r="B124" s="69" t="s">
        <v>39</v>
      </c>
      <c r="C124" s="70">
        <v>150</v>
      </c>
      <c r="D124" s="72">
        <v>7.4999999999999997E-2</v>
      </c>
      <c r="E124" s="72">
        <v>0</v>
      </c>
      <c r="F124" s="72">
        <v>21.8</v>
      </c>
      <c r="G124" s="72">
        <v>87.52</v>
      </c>
      <c r="H124" s="72">
        <v>1.62</v>
      </c>
      <c r="I124" s="1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</row>
    <row r="125" spans="1:30" s="48" customFormat="1" ht="15" x14ac:dyDescent="0.25">
      <c r="A125" s="64" t="s">
        <v>54</v>
      </c>
      <c r="B125" s="69" t="s">
        <v>35</v>
      </c>
      <c r="C125" s="70">
        <v>20</v>
      </c>
      <c r="D125" s="18">
        <v>1.33</v>
      </c>
      <c r="E125" s="18">
        <v>0.22</v>
      </c>
      <c r="F125" s="18">
        <v>11.86</v>
      </c>
      <c r="G125" s="18">
        <v>54.74</v>
      </c>
      <c r="H125" s="18">
        <v>0</v>
      </c>
      <c r="I125" s="1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</row>
    <row r="126" spans="1:30" s="48" customFormat="1" ht="15" x14ac:dyDescent="0.25">
      <c r="A126" s="64" t="s">
        <v>65</v>
      </c>
      <c r="B126" s="69" t="s">
        <v>36</v>
      </c>
      <c r="C126" s="70">
        <v>20</v>
      </c>
      <c r="D126" s="18">
        <v>1.57</v>
      </c>
      <c r="E126" s="18">
        <v>0.2</v>
      </c>
      <c r="F126" s="18">
        <v>9.67</v>
      </c>
      <c r="G126" s="18">
        <v>46.76</v>
      </c>
      <c r="H126" s="18">
        <v>0</v>
      </c>
      <c r="I126" s="1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</row>
    <row r="127" spans="1:30" s="48" customFormat="1" ht="14.25" customHeight="1" x14ac:dyDescent="0.25">
      <c r="A127" s="57"/>
      <c r="B127" s="14" t="s">
        <v>15</v>
      </c>
      <c r="C127" s="71">
        <f t="shared" ref="C127" si="12">SUM(C120:C126)</f>
        <v>540</v>
      </c>
      <c r="D127" s="15">
        <f>SUM(D120:D126)</f>
        <v>17.864999999999998</v>
      </c>
      <c r="E127" s="15">
        <f>SUM(E120:E126)</f>
        <v>14.56</v>
      </c>
      <c r="F127" s="15">
        <f>SUM(F120:F126)</f>
        <v>68.97</v>
      </c>
      <c r="G127" s="15">
        <f>SUM(G120:G126)</f>
        <v>479.39</v>
      </c>
      <c r="H127" s="15">
        <f>SUM(H120:H126)</f>
        <v>9.25</v>
      </c>
      <c r="I127" s="1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</row>
    <row r="128" spans="1:30" s="48" customFormat="1" ht="14.25" customHeight="1" x14ac:dyDescent="0.25">
      <c r="A128" s="61" t="s">
        <v>86</v>
      </c>
      <c r="B128" s="62"/>
      <c r="C128" s="96"/>
      <c r="D128" s="62"/>
      <c r="E128" s="62"/>
      <c r="F128" s="62"/>
      <c r="G128" s="62"/>
      <c r="H128" s="62"/>
      <c r="I128" s="1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</row>
    <row r="129" spans="1:33" s="48" customFormat="1" ht="14.25" customHeight="1" x14ac:dyDescent="0.25">
      <c r="A129" s="41" t="s">
        <v>108</v>
      </c>
      <c r="B129" s="14" t="s">
        <v>40</v>
      </c>
      <c r="C129" s="70">
        <v>100</v>
      </c>
      <c r="D129" s="26">
        <v>6.26</v>
      </c>
      <c r="E129" s="26">
        <v>3.67</v>
      </c>
      <c r="F129" s="26">
        <v>53.41</v>
      </c>
      <c r="G129" s="124">
        <v>271.58</v>
      </c>
      <c r="H129" s="26">
        <v>0.03</v>
      </c>
      <c r="I129" s="1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</row>
    <row r="130" spans="1:33" s="48" customFormat="1" ht="15" customHeight="1" x14ac:dyDescent="0.25">
      <c r="A130" s="74" t="s">
        <v>53</v>
      </c>
      <c r="B130" s="67" t="s">
        <v>22</v>
      </c>
      <c r="C130" s="68">
        <v>150</v>
      </c>
      <c r="D130" s="30">
        <v>3.5</v>
      </c>
      <c r="E130" s="30">
        <v>2.7</v>
      </c>
      <c r="F130" s="30">
        <v>9.5</v>
      </c>
      <c r="G130" s="97">
        <v>75.3</v>
      </c>
      <c r="H130" s="30">
        <v>0.68</v>
      </c>
      <c r="I130" s="1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</row>
    <row r="131" spans="1:33" s="48" customFormat="1" ht="14.25" customHeight="1" x14ac:dyDescent="0.25">
      <c r="A131" s="125"/>
      <c r="B131" s="14" t="s">
        <v>15</v>
      </c>
      <c r="C131" s="71">
        <f t="shared" ref="C131" si="13">SUM(C129:C130)</f>
        <v>250</v>
      </c>
      <c r="D131" s="84">
        <f>SUM(D129:D130)</f>
        <v>9.76</v>
      </c>
      <c r="E131" s="84">
        <f>SUM(E129:E130)</f>
        <v>6.37</v>
      </c>
      <c r="F131" s="84">
        <f>SUM(F129:F130)</f>
        <v>62.91</v>
      </c>
      <c r="G131" s="84">
        <f>SUM(G129:G130)</f>
        <v>346.88</v>
      </c>
      <c r="H131" s="126">
        <f>SUM(H129:H130)</f>
        <v>0.71000000000000008</v>
      </c>
      <c r="I131" s="1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</row>
    <row r="132" spans="1:33" s="48" customFormat="1" ht="15" x14ac:dyDescent="0.25">
      <c r="A132" s="57"/>
      <c r="B132" s="21" t="s">
        <v>37</v>
      </c>
      <c r="C132" s="71">
        <f t="shared" ref="C132:H132" si="14">C131+C127+C118+C115</f>
        <v>1265</v>
      </c>
      <c r="D132" s="22">
        <f t="shared" si="14"/>
        <v>37.055</v>
      </c>
      <c r="E132" s="22">
        <f t="shared" si="14"/>
        <v>31.11</v>
      </c>
      <c r="F132" s="22">
        <f t="shared" si="14"/>
        <v>197.44</v>
      </c>
      <c r="G132" s="22">
        <f t="shared" si="14"/>
        <v>1217.33</v>
      </c>
      <c r="H132" s="22">
        <f t="shared" si="14"/>
        <v>51.94</v>
      </c>
      <c r="I132" s="1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</row>
    <row r="133" spans="1:33" s="48" customFormat="1" ht="18" x14ac:dyDescent="0.25">
      <c r="A133" s="23"/>
      <c r="B133" s="36"/>
      <c r="C133" s="71"/>
      <c r="D133" s="22"/>
      <c r="E133" s="22"/>
      <c r="F133" s="22"/>
      <c r="G133" s="22"/>
      <c r="H133" s="22"/>
      <c r="I133" s="1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</row>
    <row r="134" spans="1:33" s="48" customFormat="1" ht="15" x14ac:dyDescent="0.25">
      <c r="A134" s="23"/>
      <c r="B134" s="119" t="s">
        <v>29</v>
      </c>
      <c r="C134" s="71">
        <v>5</v>
      </c>
      <c r="D134" s="22"/>
      <c r="E134" s="22"/>
      <c r="F134" s="22"/>
      <c r="G134" s="22"/>
      <c r="H134" s="22"/>
      <c r="I134" s="1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</row>
    <row r="135" spans="1:33" s="48" customFormat="1" ht="16.5" customHeight="1" x14ac:dyDescent="0.2">
      <c r="A135" s="2"/>
      <c r="B135" s="16"/>
      <c r="C135" s="88"/>
      <c r="D135" s="25"/>
      <c r="E135" s="25"/>
      <c r="F135" s="25"/>
      <c r="G135" s="25"/>
      <c r="H135" s="25"/>
      <c r="I135" s="1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</row>
    <row r="136" spans="1:33" x14ac:dyDescent="0.2">
      <c r="A136" s="209"/>
      <c r="B136" s="38" t="s">
        <v>32</v>
      </c>
      <c r="C136" s="101"/>
      <c r="D136" s="39">
        <v>31.5</v>
      </c>
      <c r="E136" s="39">
        <v>35.25</v>
      </c>
      <c r="F136" s="39">
        <v>152.25</v>
      </c>
      <c r="G136" s="39">
        <v>1050</v>
      </c>
      <c r="H136" s="162" t="s">
        <v>154</v>
      </c>
      <c r="I136" s="48"/>
      <c r="AE136" s="29"/>
      <c r="AF136" s="29"/>
      <c r="AG136" s="29"/>
    </row>
    <row r="137" spans="1:33" s="48" customFormat="1" ht="14.25" customHeight="1" x14ac:dyDescent="0.2">
      <c r="A137" s="2"/>
      <c r="B137" s="16"/>
      <c r="C137" s="88"/>
      <c r="D137" s="25"/>
      <c r="E137" s="25"/>
      <c r="F137" s="25"/>
      <c r="G137" s="25"/>
      <c r="H137" s="25"/>
      <c r="I137" s="1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</row>
    <row r="138" spans="1:33" s="48" customFormat="1" ht="15" x14ac:dyDescent="0.25">
      <c r="A138" s="2"/>
      <c r="B138" s="1" t="s">
        <v>0</v>
      </c>
      <c r="C138" s="88"/>
      <c r="D138" s="3"/>
      <c r="E138" s="3"/>
      <c r="F138" s="3"/>
      <c r="G138" s="257" t="s">
        <v>1</v>
      </c>
      <c r="H138" s="257"/>
      <c r="I138" s="1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</row>
    <row r="139" spans="1:33" s="48" customFormat="1" ht="15" x14ac:dyDescent="0.25">
      <c r="A139" s="2"/>
      <c r="B139" s="1" t="s">
        <v>31</v>
      </c>
      <c r="C139" s="88"/>
      <c r="D139" s="3"/>
      <c r="E139" s="3"/>
      <c r="F139" s="3"/>
      <c r="G139" s="239" t="s">
        <v>48</v>
      </c>
      <c r="H139" s="239"/>
      <c r="I139" s="1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</row>
    <row r="140" spans="1:33" s="48" customFormat="1" ht="15" x14ac:dyDescent="0.25">
      <c r="A140" s="2"/>
      <c r="B140" s="65"/>
      <c r="C140" s="88"/>
      <c r="D140" s="3"/>
      <c r="E140" s="3"/>
      <c r="F140" s="3"/>
      <c r="G140" s="257" t="s">
        <v>2</v>
      </c>
      <c r="H140" s="257"/>
      <c r="I140" s="1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</row>
    <row r="141" spans="1:33" s="48" customFormat="1" x14ac:dyDescent="0.2">
      <c r="A141" s="2"/>
      <c r="B141" s="16"/>
      <c r="C141" s="88"/>
      <c r="D141" s="25"/>
      <c r="E141" s="25"/>
      <c r="F141" s="25"/>
      <c r="G141" s="25"/>
      <c r="H141" s="25"/>
      <c r="I141" s="1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</row>
    <row r="142" spans="1:33" s="48" customFormat="1" x14ac:dyDescent="0.2">
      <c r="A142" s="2"/>
      <c r="B142" s="16"/>
      <c r="C142" s="88"/>
      <c r="D142" s="25"/>
      <c r="E142" s="25"/>
      <c r="F142" s="25"/>
      <c r="G142" s="25"/>
      <c r="H142" s="25"/>
      <c r="I142" s="1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</row>
    <row r="143" spans="1:33" s="1" customFormat="1" ht="15" customHeight="1" x14ac:dyDescent="0.2">
      <c r="A143" s="250" t="s">
        <v>181</v>
      </c>
      <c r="B143" s="250"/>
      <c r="C143" s="250"/>
      <c r="D143" s="250"/>
      <c r="E143" s="250"/>
      <c r="F143" s="250"/>
      <c r="G143" s="250"/>
      <c r="H143" s="2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</row>
    <row r="144" spans="1:33" s="48" customFormat="1" ht="16.5" customHeight="1" x14ac:dyDescent="0.2">
      <c r="A144" s="2"/>
      <c r="B144" s="16"/>
      <c r="C144" s="88"/>
      <c r="D144" s="25"/>
      <c r="E144" s="25"/>
      <c r="F144" s="25"/>
      <c r="G144" s="25"/>
      <c r="H144" s="25"/>
      <c r="I144" s="1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</row>
    <row r="145" spans="1:30" s="48" customFormat="1" ht="15.75" customHeight="1" x14ac:dyDescent="0.2">
      <c r="A145" s="6" t="s">
        <v>3</v>
      </c>
      <c r="B145" s="7" t="s">
        <v>4</v>
      </c>
      <c r="C145" s="258" t="s">
        <v>30</v>
      </c>
      <c r="D145" s="253" t="s">
        <v>5</v>
      </c>
      <c r="E145" s="254"/>
      <c r="F145" s="260"/>
      <c r="G145" s="90" t="s">
        <v>6</v>
      </c>
      <c r="H145" s="91" t="s">
        <v>7</v>
      </c>
      <c r="I145" s="1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</row>
    <row r="146" spans="1:30" s="48" customFormat="1" ht="15.75" customHeight="1" x14ac:dyDescent="0.2">
      <c r="A146" s="8" t="s">
        <v>8</v>
      </c>
      <c r="B146" s="9"/>
      <c r="C146" s="259"/>
      <c r="D146" s="56" t="s">
        <v>9</v>
      </c>
      <c r="E146" s="56" t="s">
        <v>10</v>
      </c>
      <c r="F146" s="57" t="s">
        <v>11</v>
      </c>
      <c r="G146" s="57" t="s">
        <v>12</v>
      </c>
      <c r="H146" s="58" t="s">
        <v>13</v>
      </c>
      <c r="I146" s="1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</row>
    <row r="147" spans="1:30" s="48" customFormat="1" x14ac:dyDescent="0.2">
      <c r="A147" s="10">
        <v>1</v>
      </c>
      <c r="B147" s="56">
        <v>2</v>
      </c>
      <c r="C147" s="56" t="s">
        <v>184</v>
      </c>
      <c r="D147" s="56" t="s">
        <v>184</v>
      </c>
      <c r="E147" s="56" t="s">
        <v>184</v>
      </c>
      <c r="F147" s="56" t="s">
        <v>184</v>
      </c>
      <c r="G147" s="56" t="s">
        <v>184</v>
      </c>
      <c r="H147" s="56" t="s">
        <v>184</v>
      </c>
      <c r="I147" s="1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</row>
    <row r="148" spans="1:30" s="48" customFormat="1" ht="17.25" customHeight="1" x14ac:dyDescent="0.25">
      <c r="A148" s="11"/>
      <c r="B148" s="13" t="s">
        <v>109</v>
      </c>
      <c r="C148" s="95"/>
      <c r="D148" s="11"/>
      <c r="E148" s="11"/>
      <c r="F148" s="11"/>
      <c r="G148" s="11"/>
      <c r="H148" s="11"/>
      <c r="I148" s="1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</row>
    <row r="149" spans="1:30" s="48" customFormat="1" ht="20.25" customHeight="1" x14ac:dyDescent="0.25">
      <c r="A149" s="59" t="s">
        <v>83</v>
      </c>
      <c r="B149" s="13"/>
      <c r="C149" s="95"/>
      <c r="D149" s="11"/>
      <c r="E149" s="11"/>
      <c r="F149" s="11"/>
      <c r="G149" s="11"/>
      <c r="H149" s="11"/>
      <c r="I149" s="1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</row>
    <row r="150" spans="1:30" s="48" customFormat="1" ht="15" x14ac:dyDescent="0.25">
      <c r="A150" s="74" t="s">
        <v>125</v>
      </c>
      <c r="B150" s="67" t="s">
        <v>126</v>
      </c>
      <c r="C150" s="68">
        <v>150</v>
      </c>
      <c r="D150" s="30">
        <v>5.91</v>
      </c>
      <c r="E150" s="30">
        <v>8.83</v>
      </c>
      <c r="F150" s="30">
        <v>38.630000000000003</v>
      </c>
      <c r="G150" s="30">
        <v>258</v>
      </c>
      <c r="H150" s="30">
        <v>0</v>
      </c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</row>
    <row r="151" spans="1:30" s="48" customFormat="1" ht="15" x14ac:dyDescent="0.25">
      <c r="A151" s="40" t="s">
        <v>51</v>
      </c>
      <c r="B151" s="67" t="s">
        <v>183</v>
      </c>
      <c r="C151" s="68">
        <v>42</v>
      </c>
      <c r="D151" s="30">
        <v>4.3</v>
      </c>
      <c r="E151" s="30">
        <v>5.77</v>
      </c>
      <c r="F151" s="30">
        <v>14.25</v>
      </c>
      <c r="G151" s="30">
        <v>126.26</v>
      </c>
      <c r="H151" s="30">
        <v>0.04</v>
      </c>
      <c r="I151" s="1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</row>
    <row r="152" spans="1:30" s="48" customFormat="1" ht="15" x14ac:dyDescent="0.25">
      <c r="A152" s="41" t="s">
        <v>71</v>
      </c>
      <c r="B152" s="82" t="s">
        <v>72</v>
      </c>
      <c r="C152" s="83">
        <v>180</v>
      </c>
      <c r="D152" s="26">
        <v>0.28000000000000003</v>
      </c>
      <c r="E152" s="26">
        <v>0</v>
      </c>
      <c r="F152" s="26">
        <v>9.5399999999999991</v>
      </c>
      <c r="G152" s="26">
        <v>39.28</v>
      </c>
      <c r="H152" s="26">
        <v>1.6</v>
      </c>
      <c r="I152" s="1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</row>
    <row r="153" spans="1:30" s="48" customFormat="1" ht="15" x14ac:dyDescent="0.25">
      <c r="A153" s="57"/>
      <c r="B153" s="14" t="s">
        <v>15</v>
      </c>
      <c r="C153" s="71">
        <f t="shared" ref="C153:H153" si="15">SUM(C150:C152)</f>
        <v>372</v>
      </c>
      <c r="D153" s="111">
        <f t="shared" si="15"/>
        <v>10.49</v>
      </c>
      <c r="E153" s="111">
        <f t="shared" si="15"/>
        <v>14.6</v>
      </c>
      <c r="F153" s="111">
        <f t="shared" si="15"/>
        <v>62.42</v>
      </c>
      <c r="G153" s="111">
        <f t="shared" si="15"/>
        <v>423.53999999999996</v>
      </c>
      <c r="H153" s="84">
        <f t="shared" si="15"/>
        <v>1.6400000000000001</v>
      </c>
      <c r="I153" s="1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</row>
    <row r="154" spans="1:30" s="48" customFormat="1" ht="15" x14ac:dyDescent="0.25">
      <c r="A154" s="61" t="s">
        <v>84</v>
      </c>
      <c r="B154" s="62"/>
      <c r="C154" s="96"/>
      <c r="D154" s="62"/>
      <c r="E154" s="62"/>
      <c r="F154" s="62"/>
      <c r="G154" s="62"/>
      <c r="H154" s="62"/>
      <c r="I154" s="12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</row>
    <row r="155" spans="1:30" s="48" customFormat="1" ht="15" customHeight="1" x14ac:dyDescent="0.25">
      <c r="A155" s="41" t="s">
        <v>87</v>
      </c>
      <c r="B155" s="14" t="s">
        <v>49</v>
      </c>
      <c r="C155" s="70">
        <v>100</v>
      </c>
      <c r="D155" s="27">
        <v>0.4</v>
      </c>
      <c r="E155" s="27">
        <v>0.4</v>
      </c>
      <c r="F155" s="27">
        <v>9.8000000000000007</v>
      </c>
      <c r="G155" s="27">
        <v>47</v>
      </c>
      <c r="H155" s="27">
        <v>10</v>
      </c>
      <c r="I155" s="1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</row>
    <row r="156" spans="1:30" s="48" customFormat="1" ht="32.25" customHeight="1" x14ac:dyDescent="0.25">
      <c r="A156" s="57"/>
      <c r="B156" s="14" t="s">
        <v>15</v>
      </c>
      <c r="C156" s="71">
        <f t="shared" ref="C156:H156" si="16">SUM(C155)</f>
        <v>100</v>
      </c>
      <c r="D156" s="22">
        <f t="shared" si="16"/>
        <v>0.4</v>
      </c>
      <c r="E156" s="22">
        <f t="shared" si="16"/>
        <v>0.4</v>
      </c>
      <c r="F156" s="22">
        <f t="shared" si="16"/>
        <v>9.8000000000000007</v>
      </c>
      <c r="G156" s="22">
        <f t="shared" si="16"/>
        <v>47</v>
      </c>
      <c r="H156" s="22">
        <f t="shared" si="16"/>
        <v>10</v>
      </c>
      <c r="I156" s="1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</row>
    <row r="157" spans="1:30" s="48" customFormat="1" ht="14.25" customHeight="1" x14ac:dyDescent="0.25">
      <c r="A157" s="17" t="s">
        <v>85</v>
      </c>
      <c r="B157" s="16"/>
      <c r="C157" s="88"/>
      <c r="D157" s="17"/>
      <c r="E157" s="17"/>
      <c r="F157" s="17"/>
      <c r="G157" s="2"/>
      <c r="H157" s="2"/>
      <c r="I157" s="1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</row>
    <row r="158" spans="1:30" s="48" customFormat="1" ht="14.25" customHeight="1" x14ac:dyDescent="0.25">
      <c r="A158" s="41" t="s">
        <v>171</v>
      </c>
      <c r="B158" s="98" t="s">
        <v>170</v>
      </c>
      <c r="C158" s="128">
        <v>30</v>
      </c>
      <c r="D158" s="106">
        <v>0.49</v>
      </c>
      <c r="E158" s="106">
        <v>1.57</v>
      </c>
      <c r="F158" s="106">
        <v>2.15</v>
      </c>
      <c r="G158" s="106">
        <v>33.340000000000003</v>
      </c>
      <c r="H158" s="99">
        <v>1</v>
      </c>
      <c r="I158" s="1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</row>
    <row r="159" spans="1:30" s="48" customFormat="1" ht="36" customHeight="1" x14ac:dyDescent="0.25">
      <c r="A159" s="64" t="s">
        <v>113</v>
      </c>
      <c r="B159" s="107" t="s">
        <v>176</v>
      </c>
      <c r="C159" s="70">
        <v>153</v>
      </c>
      <c r="D159" s="18">
        <v>1.32</v>
      </c>
      <c r="E159" s="18">
        <v>4.24</v>
      </c>
      <c r="F159" s="18">
        <v>8.26</v>
      </c>
      <c r="G159" s="18">
        <v>76.47</v>
      </c>
      <c r="H159" s="18">
        <v>5.33</v>
      </c>
      <c r="I159" s="1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</row>
    <row r="160" spans="1:30" s="48" customFormat="1" ht="15" x14ac:dyDescent="0.25">
      <c r="A160" s="41" t="s">
        <v>161</v>
      </c>
      <c r="B160" s="14" t="s">
        <v>162</v>
      </c>
      <c r="C160" s="70">
        <v>50</v>
      </c>
      <c r="D160" s="26">
        <v>10.32</v>
      </c>
      <c r="E160" s="26">
        <v>3.2</v>
      </c>
      <c r="F160" s="26">
        <v>4.88</v>
      </c>
      <c r="G160" s="26">
        <v>89.6</v>
      </c>
      <c r="H160" s="26">
        <v>2.1800000000000002</v>
      </c>
      <c r="I160" s="1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</row>
    <row r="161" spans="1:33" s="48" customFormat="1" ht="15" x14ac:dyDescent="0.25">
      <c r="A161" s="222" t="s">
        <v>93</v>
      </c>
      <c r="B161" s="224" t="s">
        <v>94</v>
      </c>
      <c r="C161" s="70">
        <v>110</v>
      </c>
      <c r="D161" s="18">
        <v>2.7</v>
      </c>
      <c r="E161" s="18">
        <v>3.52</v>
      </c>
      <c r="F161" s="18">
        <v>26.76</v>
      </c>
      <c r="G161" s="18">
        <v>149.22</v>
      </c>
      <c r="H161" s="18">
        <v>0</v>
      </c>
      <c r="I161" s="1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</row>
    <row r="162" spans="1:33" s="48" customFormat="1" ht="15" x14ac:dyDescent="0.25">
      <c r="A162" s="74" t="s">
        <v>63</v>
      </c>
      <c r="B162" s="67" t="s">
        <v>64</v>
      </c>
      <c r="C162" s="68">
        <v>150</v>
      </c>
      <c r="D162" s="30">
        <v>0.2</v>
      </c>
      <c r="E162" s="30">
        <v>0.1</v>
      </c>
      <c r="F162" s="30">
        <v>7.7</v>
      </c>
      <c r="G162" s="30">
        <v>32.5</v>
      </c>
      <c r="H162" s="30">
        <v>0.81</v>
      </c>
      <c r="I162" s="1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</row>
    <row r="163" spans="1:33" s="48" customFormat="1" ht="15" customHeight="1" x14ac:dyDescent="0.25">
      <c r="A163" s="64" t="s">
        <v>54</v>
      </c>
      <c r="B163" s="69" t="s">
        <v>35</v>
      </c>
      <c r="C163" s="70">
        <v>20</v>
      </c>
      <c r="D163" s="18">
        <v>1.33</v>
      </c>
      <c r="E163" s="18">
        <v>0.22</v>
      </c>
      <c r="F163" s="18">
        <v>11.86</v>
      </c>
      <c r="G163" s="18">
        <v>54.74</v>
      </c>
      <c r="H163" s="18">
        <v>0</v>
      </c>
      <c r="I163" s="1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</row>
    <row r="164" spans="1:33" s="48" customFormat="1" ht="15" customHeight="1" x14ac:dyDescent="0.25">
      <c r="A164" s="64" t="s">
        <v>65</v>
      </c>
      <c r="B164" s="69" t="s">
        <v>36</v>
      </c>
      <c r="C164" s="70">
        <v>20</v>
      </c>
      <c r="D164" s="18">
        <v>1.57</v>
      </c>
      <c r="E164" s="18">
        <v>0.2</v>
      </c>
      <c r="F164" s="18">
        <v>9.67</v>
      </c>
      <c r="G164" s="18">
        <v>46.76</v>
      </c>
      <c r="H164" s="18">
        <v>0</v>
      </c>
      <c r="I164" s="1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</row>
    <row r="165" spans="1:33" s="48" customFormat="1" ht="15" customHeight="1" x14ac:dyDescent="0.25">
      <c r="A165" s="57"/>
      <c r="B165" s="14" t="s">
        <v>15</v>
      </c>
      <c r="C165" s="71">
        <f>SUM(C158:C164)</f>
        <v>533</v>
      </c>
      <c r="D165" s="111">
        <f t="shared" ref="D165:E165" si="17">SUM(D158:D164)</f>
        <v>17.93</v>
      </c>
      <c r="E165" s="111">
        <f t="shared" si="17"/>
        <v>13.05</v>
      </c>
      <c r="F165" s="111">
        <f>SUM(F158:F164)</f>
        <v>71.28</v>
      </c>
      <c r="G165" s="111">
        <f>SUM(G158:G164)</f>
        <v>482.63</v>
      </c>
      <c r="H165" s="111">
        <f>SUM(H158:H164)</f>
        <v>9.32</v>
      </c>
      <c r="I165" s="1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</row>
    <row r="166" spans="1:33" s="48" customFormat="1" ht="15" x14ac:dyDescent="0.25">
      <c r="A166" s="61" t="s">
        <v>86</v>
      </c>
      <c r="B166" s="129"/>
      <c r="C166" s="130"/>
      <c r="D166" s="129"/>
      <c r="E166" s="129"/>
      <c r="F166" s="129"/>
      <c r="G166" s="129"/>
      <c r="H166" s="129"/>
      <c r="I166" s="12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</row>
    <row r="167" spans="1:33" s="48" customFormat="1" ht="18" customHeight="1" x14ac:dyDescent="0.25">
      <c r="A167" s="49" t="s">
        <v>108</v>
      </c>
      <c r="B167" s="142" t="s">
        <v>21</v>
      </c>
      <c r="C167" s="143">
        <v>100</v>
      </c>
      <c r="D167" s="144">
        <v>5.5</v>
      </c>
      <c r="E167" s="144">
        <v>4.9800000000000004</v>
      </c>
      <c r="F167" s="144">
        <v>59.22</v>
      </c>
      <c r="G167" s="145">
        <v>304</v>
      </c>
      <c r="H167" s="144">
        <v>0.03</v>
      </c>
      <c r="I167" s="1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</row>
    <row r="168" spans="1:33" s="48" customFormat="1" ht="15" x14ac:dyDescent="0.25">
      <c r="A168" s="41" t="s">
        <v>99</v>
      </c>
      <c r="B168" s="14" t="s">
        <v>25</v>
      </c>
      <c r="C168" s="70">
        <v>150</v>
      </c>
      <c r="D168" s="26">
        <v>4.3499999999999996</v>
      </c>
      <c r="E168" s="26">
        <v>3.75</v>
      </c>
      <c r="F168" s="26">
        <v>6</v>
      </c>
      <c r="G168" s="26">
        <v>75</v>
      </c>
      <c r="H168" s="26">
        <v>0.19</v>
      </c>
      <c r="I168" s="19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</row>
    <row r="169" spans="1:33" s="48" customFormat="1" ht="15" x14ac:dyDescent="0.25">
      <c r="A169" s="57"/>
      <c r="B169" s="14" t="s">
        <v>15</v>
      </c>
      <c r="C169" s="71">
        <f t="shared" ref="C169:F169" si="18">SUM(C167:C168)</f>
        <v>250</v>
      </c>
      <c r="D169" s="111">
        <f t="shared" si="18"/>
        <v>9.85</v>
      </c>
      <c r="E169" s="111">
        <f t="shared" si="18"/>
        <v>8.73</v>
      </c>
      <c r="F169" s="111">
        <f t="shared" si="18"/>
        <v>65.22</v>
      </c>
      <c r="G169" s="111">
        <f>SUM(G167:G168)</f>
        <v>379</v>
      </c>
      <c r="H169" s="111">
        <f>SUM(H167:H168)</f>
        <v>0.22</v>
      </c>
      <c r="I169" s="19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</row>
    <row r="170" spans="1:33" s="48" customFormat="1" ht="15" x14ac:dyDescent="0.25">
      <c r="A170" s="57"/>
      <c r="B170" s="133" t="s">
        <v>37</v>
      </c>
      <c r="C170" s="71">
        <f t="shared" ref="C170:H170" si="19">C169+C165+C156+C153</f>
        <v>1255</v>
      </c>
      <c r="D170" s="22">
        <f t="shared" si="19"/>
        <v>38.67</v>
      </c>
      <c r="E170" s="22">
        <f t="shared" si="19"/>
        <v>36.78</v>
      </c>
      <c r="F170" s="22">
        <f t="shared" si="19"/>
        <v>208.72000000000003</v>
      </c>
      <c r="G170" s="22">
        <f t="shared" si="19"/>
        <v>1332.17</v>
      </c>
      <c r="H170" s="22">
        <f t="shared" si="19"/>
        <v>21.18</v>
      </c>
      <c r="I170" s="1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</row>
    <row r="171" spans="1:33" s="48" customFormat="1" ht="18" x14ac:dyDescent="0.25">
      <c r="A171" s="23"/>
      <c r="B171" s="36"/>
      <c r="C171" s="71"/>
      <c r="D171" s="22"/>
      <c r="E171" s="22"/>
      <c r="F171" s="22"/>
      <c r="G171" s="22"/>
      <c r="H171" s="22"/>
      <c r="I171" s="1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</row>
    <row r="172" spans="1:33" s="48" customFormat="1" ht="15" x14ac:dyDescent="0.25">
      <c r="A172" s="23"/>
      <c r="B172" s="119" t="s">
        <v>29</v>
      </c>
      <c r="C172" s="71">
        <v>5</v>
      </c>
      <c r="D172" s="22"/>
      <c r="E172" s="22"/>
      <c r="F172" s="22"/>
      <c r="G172" s="22"/>
      <c r="H172" s="22"/>
      <c r="I172" s="1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</row>
    <row r="173" spans="1:33" s="48" customFormat="1" ht="18" customHeight="1" x14ac:dyDescent="0.25">
      <c r="A173" s="2"/>
      <c r="B173" s="16"/>
      <c r="C173" s="88"/>
      <c r="D173" s="3"/>
      <c r="E173" s="3"/>
      <c r="F173" s="3"/>
      <c r="G173" s="3"/>
      <c r="H173" s="3"/>
      <c r="I173" s="1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</row>
    <row r="174" spans="1:33" x14ac:dyDescent="0.2">
      <c r="A174" s="209"/>
      <c r="B174" s="38" t="s">
        <v>32</v>
      </c>
      <c r="C174" s="101"/>
      <c r="D174" s="39">
        <v>31.5</v>
      </c>
      <c r="E174" s="39">
        <v>35.25</v>
      </c>
      <c r="F174" s="39">
        <v>152.25</v>
      </c>
      <c r="G174" s="39">
        <v>1050</v>
      </c>
      <c r="H174" s="162" t="s">
        <v>154</v>
      </c>
      <c r="I174" s="48"/>
      <c r="AE174" s="29"/>
      <c r="AF174" s="29"/>
      <c r="AG174" s="29"/>
    </row>
    <row r="175" spans="1:33" s="48" customFormat="1" ht="18" customHeight="1" x14ac:dyDescent="0.25">
      <c r="A175" s="2"/>
      <c r="B175" s="16"/>
      <c r="C175" s="88"/>
      <c r="D175" s="3"/>
      <c r="E175" s="3"/>
      <c r="F175" s="3"/>
      <c r="G175" s="3"/>
      <c r="H175" s="3"/>
      <c r="I175" s="1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</row>
    <row r="176" spans="1:33" s="48" customFormat="1" ht="18" customHeight="1" x14ac:dyDescent="0.25">
      <c r="A176" s="2"/>
      <c r="B176" s="1" t="s">
        <v>0</v>
      </c>
      <c r="C176" s="88"/>
      <c r="D176" s="3"/>
      <c r="E176" s="3"/>
      <c r="F176" s="3"/>
      <c r="G176" s="249" t="s">
        <v>1</v>
      </c>
      <c r="H176" s="249"/>
      <c r="I176" s="1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</row>
    <row r="177" spans="1:30" s="48" customFormat="1" ht="18" customHeight="1" x14ac:dyDescent="0.25">
      <c r="A177" s="2"/>
      <c r="B177" s="1" t="s">
        <v>31</v>
      </c>
      <c r="C177" s="88"/>
      <c r="D177" s="3"/>
      <c r="E177" s="3"/>
      <c r="F177" s="3"/>
      <c r="G177" s="239" t="s">
        <v>48</v>
      </c>
      <c r="H177" s="239"/>
      <c r="I177" s="1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</row>
    <row r="178" spans="1:30" s="48" customFormat="1" ht="18" customHeight="1" x14ac:dyDescent="0.25">
      <c r="A178" s="2"/>
      <c r="B178" s="65"/>
      <c r="C178" s="88"/>
      <c r="D178" s="3"/>
      <c r="E178" s="3"/>
      <c r="F178" s="3"/>
      <c r="G178" s="249" t="s">
        <v>2</v>
      </c>
      <c r="H178" s="249"/>
      <c r="I178" s="1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</row>
    <row r="179" spans="1:30" s="48" customFormat="1" ht="18.75" customHeight="1" x14ac:dyDescent="0.25">
      <c r="A179" s="2"/>
      <c r="B179" s="16"/>
      <c r="C179" s="88"/>
      <c r="D179" s="3"/>
      <c r="E179" s="3"/>
      <c r="F179" s="3"/>
      <c r="G179" s="3"/>
      <c r="H179" s="3"/>
      <c r="I179" s="1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</row>
    <row r="180" spans="1:30" s="48" customFormat="1" ht="15" x14ac:dyDescent="0.25">
      <c r="A180" s="2"/>
      <c r="B180" s="16"/>
      <c r="C180" s="88"/>
      <c r="D180" s="3"/>
      <c r="E180" s="3"/>
      <c r="F180" s="3"/>
      <c r="G180" s="3"/>
      <c r="H180" s="3"/>
      <c r="I180" s="1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</row>
    <row r="181" spans="1:30" s="1" customFormat="1" ht="15" customHeight="1" x14ac:dyDescent="0.2">
      <c r="A181" s="250" t="s">
        <v>181</v>
      </c>
      <c r="B181" s="250"/>
      <c r="C181" s="250"/>
      <c r="D181" s="250"/>
      <c r="E181" s="250"/>
      <c r="F181" s="250"/>
      <c r="G181" s="250"/>
      <c r="H181" s="2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</row>
    <row r="182" spans="1:30" s="48" customFormat="1" ht="15" x14ac:dyDescent="0.25">
      <c r="A182" s="2"/>
      <c r="B182" s="16"/>
      <c r="C182" s="88"/>
      <c r="D182" s="3"/>
      <c r="E182" s="3"/>
      <c r="F182" s="3"/>
      <c r="G182" s="3"/>
      <c r="H182" s="3"/>
      <c r="I182" s="1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</row>
    <row r="183" spans="1:30" s="48" customFormat="1" x14ac:dyDescent="0.2">
      <c r="A183" s="6" t="s">
        <v>3</v>
      </c>
      <c r="B183" s="7" t="s">
        <v>4</v>
      </c>
      <c r="C183" s="258" t="s">
        <v>30</v>
      </c>
      <c r="D183" s="253" t="s">
        <v>5</v>
      </c>
      <c r="E183" s="254"/>
      <c r="F183" s="260"/>
      <c r="G183" s="90" t="s">
        <v>6</v>
      </c>
      <c r="H183" s="91" t="s">
        <v>7</v>
      </c>
      <c r="I183" s="1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</row>
    <row r="184" spans="1:30" s="48" customFormat="1" x14ac:dyDescent="0.2">
      <c r="A184" s="8" t="s">
        <v>8</v>
      </c>
      <c r="B184" s="9"/>
      <c r="C184" s="259"/>
      <c r="D184" s="56" t="s">
        <v>9</v>
      </c>
      <c r="E184" s="56" t="s">
        <v>10</v>
      </c>
      <c r="F184" s="57" t="s">
        <v>11</v>
      </c>
      <c r="G184" s="57" t="s">
        <v>12</v>
      </c>
      <c r="H184" s="58" t="s">
        <v>13</v>
      </c>
      <c r="I184" s="1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</row>
    <row r="185" spans="1:30" s="48" customFormat="1" ht="15" customHeight="1" x14ac:dyDescent="0.2">
      <c r="A185" s="10">
        <v>1</v>
      </c>
      <c r="B185" s="56">
        <v>2</v>
      </c>
      <c r="C185" s="56" t="s">
        <v>184</v>
      </c>
      <c r="D185" s="56" t="s">
        <v>184</v>
      </c>
      <c r="E185" s="56" t="s">
        <v>184</v>
      </c>
      <c r="F185" s="56" t="s">
        <v>184</v>
      </c>
      <c r="G185" s="56" t="s">
        <v>184</v>
      </c>
      <c r="H185" s="56" t="s">
        <v>184</v>
      </c>
      <c r="I185" s="1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</row>
    <row r="186" spans="1:30" s="48" customFormat="1" ht="15" customHeight="1" x14ac:dyDescent="0.25">
      <c r="A186" s="11"/>
      <c r="B186" s="13" t="s">
        <v>115</v>
      </c>
      <c r="C186" s="95"/>
      <c r="D186" s="11"/>
      <c r="E186" s="11"/>
      <c r="F186" s="11"/>
      <c r="G186" s="11"/>
      <c r="H186" s="11"/>
      <c r="I186" s="1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</row>
    <row r="187" spans="1:30" s="48" customFormat="1" ht="15" x14ac:dyDescent="0.25">
      <c r="A187" s="59" t="s">
        <v>83</v>
      </c>
      <c r="B187" s="13"/>
      <c r="C187" s="95"/>
      <c r="D187" s="11"/>
      <c r="E187" s="11"/>
      <c r="F187" s="11"/>
      <c r="G187" s="11"/>
      <c r="H187" s="11"/>
      <c r="I187" s="1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</row>
    <row r="188" spans="1:30" s="48" customFormat="1" ht="28.5" x14ac:dyDescent="0.25">
      <c r="A188" s="41" t="s">
        <v>110</v>
      </c>
      <c r="B188" s="98" t="s">
        <v>111</v>
      </c>
      <c r="C188" s="121">
        <v>150</v>
      </c>
      <c r="D188" s="99">
        <v>5.0999999999999996</v>
      </c>
      <c r="E188" s="99">
        <v>5.6</v>
      </c>
      <c r="F188" s="99">
        <v>16.829999999999998</v>
      </c>
      <c r="G188" s="99">
        <v>144.79</v>
      </c>
      <c r="H188" s="127">
        <v>0.4</v>
      </c>
      <c r="I188" s="1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</row>
    <row r="189" spans="1:30" s="48" customFormat="1" ht="15" x14ac:dyDescent="0.25">
      <c r="A189" s="78" t="s">
        <v>69</v>
      </c>
      <c r="B189" s="79" t="s">
        <v>185</v>
      </c>
      <c r="C189" s="80">
        <v>35</v>
      </c>
      <c r="D189" s="81">
        <v>2.27</v>
      </c>
      <c r="E189" s="81">
        <v>5.32</v>
      </c>
      <c r="F189" s="81">
        <v>13.62</v>
      </c>
      <c r="G189" s="81">
        <v>111.66</v>
      </c>
      <c r="H189" s="81">
        <v>0</v>
      </c>
      <c r="I189" s="19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</row>
    <row r="190" spans="1:30" s="48" customFormat="1" ht="14.25" customHeight="1" x14ac:dyDescent="0.25">
      <c r="A190" s="41" t="s">
        <v>163</v>
      </c>
      <c r="B190" s="14" t="s">
        <v>20</v>
      </c>
      <c r="C190" s="70">
        <v>180</v>
      </c>
      <c r="D190" s="26">
        <v>3.42</v>
      </c>
      <c r="E190" s="26">
        <v>2.61</v>
      </c>
      <c r="F190" s="26">
        <v>10.17</v>
      </c>
      <c r="G190" s="26">
        <v>77.849999999999994</v>
      </c>
      <c r="H190" s="26">
        <v>0.22</v>
      </c>
      <c r="I190" s="1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</row>
    <row r="191" spans="1:30" s="48" customFormat="1" ht="14.25" customHeight="1" x14ac:dyDescent="0.25">
      <c r="A191" s="57"/>
      <c r="B191" s="14" t="s">
        <v>15</v>
      </c>
      <c r="C191" s="71">
        <f t="shared" ref="C191:H191" si="20">SUM(C188:C190)</f>
        <v>365</v>
      </c>
      <c r="D191" s="22">
        <f t="shared" si="20"/>
        <v>10.79</v>
      </c>
      <c r="E191" s="22">
        <f t="shared" si="20"/>
        <v>13.53</v>
      </c>
      <c r="F191" s="22">
        <f t="shared" si="20"/>
        <v>40.619999999999997</v>
      </c>
      <c r="G191" s="22">
        <f t="shared" si="20"/>
        <v>334.29999999999995</v>
      </c>
      <c r="H191" s="22">
        <f t="shared" si="20"/>
        <v>0.62</v>
      </c>
      <c r="I191" s="1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</row>
    <row r="192" spans="1:30" s="48" customFormat="1" ht="15" x14ac:dyDescent="0.25">
      <c r="A192" s="61" t="s">
        <v>103</v>
      </c>
      <c r="B192" s="62"/>
      <c r="C192" s="96"/>
      <c r="D192" s="62"/>
      <c r="E192" s="62"/>
      <c r="F192" s="62"/>
      <c r="G192" s="62"/>
      <c r="H192" s="62"/>
      <c r="I192" s="12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</row>
    <row r="193" spans="1:30" s="48" customFormat="1" ht="15" x14ac:dyDescent="0.25">
      <c r="A193" s="64" t="s">
        <v>55</v>
      </c>
      <c r="B193" s="69" t="s">
        <v>16</v>
      </c>
      <c r="C193" s="70">
        <v>100</v>
      </c>
      <c r="D193" s="72">
        <v>0.5</v>
      </c>
      <c r="E193" s="72">
        <v>0</v>
      </c>
      <c r="F193" s="72">
        <v>10.1</v>
      </c>
      <c r="G193" s="72">
        <v>42.4</v>
      </c>
      <c r="H193" s="72">
        <v>40</v>
      </c>
      <c r="I193" s="1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</row>
    <row r="194" spans="1:30" s="48" customFormat="1" ht="15" x14ac:dyDescent="0.25">
      <c r="A194" s="57"/>
      <c r="B194" s="14" t="s">
        <v>15</v>
      </c>
      <c r="C194" s="131">
        <f t="shared" ref="C194:H194" si="21">SUM(C193)</f>
        <v>100</v>
      </c>
      <c r="D194" s="137">
        <f t="shared" si="21"/>
        <v>0.5</v>
      </c>
      <c r="E194" s="137">
        <f t="shared" si="21"/>
        <v>0</v>
      </c>
      <c r="F194" s="137">
        <f t="shared" si="21"/>
        <v>10.1</v>
      </c>
      <c r="G194" s="137">
        <f t="shared" si="21"/>
        <v>42.4</v>
      </c>
      <c r="H194" s="137">
        <f t="shared" si="21"/>
        <v>40</v>
      </c>
      <c r="I194" s="1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</row>
    <row r="195" spans="1:30" s="48" customFormat="1" ht="15" x14ac:dyDescent="0.25">
      <c r="A195" s="17" t="s">
        <v>85</v>
      </c>
      <c r="B195" s="16"/>
      <c r="C195" s="88"/>
      <c r="D195" s="17"/>
      <c r="E195" s="17"/>
      <c r="F195" s="17"/>
      <c r="G195" s="2"/>
      <c r="H195" s="2"/>
      <c r="I195" s="1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</row>
    <row r="196" spans="1:30" s="48" customFormat="1" ht="15" customHeight="1" x14ac:dyDescent="0.25">
      <c r="A196" s="40" t="s">
        <v>118</v>
      </c>
      <c r="B196" s="67" t="s">
        <v>119</v>
      </c>
      <c r="C196" s="68">
        <v>30</v>
      </c>
      <c r="D196" s="30">
        <v>0.24</v>
      </c>
      <c r="E196" s="30">
        <v>0.05</v>
      </c>
      <c r="F196" s="30">
        <v>0.75</v>
      </c>
      <c r="G196" s="30">
        <v>4.25</v>
      </c>
      <c r="H196" s="30">
        <v>1.68</v>
      </c>
      <c r="I196" s="1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</row>
    <row r="197" spans="1:30" s="48" customFormat="1" ht="32.25" customHeight="1" x14ac:dyDescent="0.25">
      <c r="A197" s="41" t="s">
        <v>120</v>
      </c>
      <c r="B197" s="98" t="s">
        <v>177</v>
      </c>
      <c r="C197" s="121">
        <v>150</v>
      </c>
      <c r="D197" s="99">
        <v>1.19</v>
      </c>
      <c r="E197" s="99">
        <v>4.96</v>
      </c>
      <c r="F197" s="99">
        <v>10.09</v>
      </c>
      <c r="G197" s="99">
        <v>89.89</v>
      </c>
      <c r="H197" s="99">
        <v>7.056</v>
      </c>
      <c r="I197" s="2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</row>
    <row r="198" spans="1:30" s="48" customFormat="1" ht="15" x14ac:dyDescent="0.25">
      <c r="A198" s="64" t="s">
        <v>114</v>
      </c>
      <c r="B198" s="107" t="s">
        <v>41</v>
      </c>
      <c r="C198" s="70">
        <v>110</v>
      </c>
      <c r="D198" s="18">
        <v>3.89</v>
      </c>
      <c r="E198" s="18">
        <v>2.88</v>
      </c>
      <c r="F198" s="18">
        <v>23.82</v>
      </c>
      <c r="G198" s="18">
        <v>141.9</v>
      </c>
      <c r="H198" s="18">
        <v>0</v>
      </c>
      <c r="I198" s="1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</row>
    <row r="199" spans="1:30" s="48" customFormat="1" ht="15" x14ac:dyDescent="0.25">
      <c r="A199" s="41" t="s">
        <v>121</v>
      </c>
      <c r="B199" s="14" t="s">
        <v>122</v>
      </c>
      <c r="C199" s="70">
        <v>50</v>
      </c>
      <c r="D199" s="18">
        <v>7.11</v>
      </c>
      <c r="E199" s="18">
        <v>6.3</v>
      </c>
      <c r="F199" s="18">
        <v>6.12</v>
      </c>
      <c r="G199" s="18">
        <v>109.64</v>
      </c>
      <c r="H199" s="18">
        <v>0.7</v>
      </c>
      <c r="I199" s="1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</row>
    <row r="200" spans="1:30" s="48" customFormat="1" ht="15" x14ac:dyDescent="0.25">
      <c r="A200" s="122" t="s">
        <v>106</v>
      </c>
      <c r="B200" s="123" t="s">
        <v>38</v>
      </c>
      <c r="C200" s="68">
        <v>20</v>
      </c>
      <c r="D200" s="30">
        <v>0.87</v>
      </c>
      <c r="E200" s="30">
        <v>1.5</v>
      </c>
      <c r="F200" s="30">
        <v>1.76</v>
      </c>
      <c r="G200" s="97">
        <v>24.03</v>
      </c>
      <c r="H200" s="30">
        <v>0.01</v>
      </c>
      <c r="I200" s="1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</row>
    <row r="201" spans="1:30" s="48" customFormat="1" ht="29.25" x14ac:dyDescent="0.25">
      <c r="A201" s="41" t="s">
        <v>97</v>
      </c>
      <c r="B201" s="110" t="s">
        <v>42</v>
      </c>
      <c r="C201" s="70">
        <v>150</v>
      </c>
      <c r="D201" s="18">
        <v>0.37</v>
      </c>
      <c r="E201" s="18">
        <v>0</v>
      </c>
      <c r="F201" s="18">
        <v>14.85</v>
      </c>
      <c r="G201" s="18">
        <v>60.75</v>
      </c>
      <c r="H201" s="18">
        <v>0.65</v>
      </c>
      <c r="I201" s="1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</row>
    <row r="202" spans="1:30" s="48" customFormat="1" ht="15" x14ac:dyDescent="0.25">
      <c r="A202" s="64" t="s">
        <v>54</v>
      </c>
      <c r="B202" s="69" t="s">
        <v>35</v>
      </c>
      <c r="C202" s="70">
        <v>20</v>
      </c>
      <c r="D202" s="18">
        <v>1.33</v>
      </c>
      <c r="E202" s="18">
        <v>0.22</v>
      </c>
      <c r="F202" s="18">
        <v>11.86</v>
      </c>
      <c r="G202" s="18">
        <v>54.74</v>
      </c>
      <c r="H202" s="18">
        <v>0</v>
      </c>
      <c r="I202" s="1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</row>
    <row r="203" spans="1:30" s="48" customFormat="1" ht="15" customHeight="1" x14ac:dyDescent="0.25">
      <c r="A203" s="64" t="s">
        <v>65</v>
      </c>
      <c r="B203" s="69" t="s">
        <v>36</v>
      </c>
      <c r="C203" s="70">
        <v>20</v>
      </c>
      <c r="D203" s="18">
        <v>1.57</v>
      </c>
      <c r="E203" s="18">
        <v>0.2</v>
      </c>
      <c r="F203" s="18">
        <v>9.67</v>
      </c>
      <c r="G203" s="18">
        <v>46.76</v>
      </c>
      <c r="H203" s="18">
        <v>0</v>
      </c>
      <c r="I203" s="2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</row>
    <row r="204" spans="1:30" s="48" customFormat="1" ht="15" x14ac:dyDescent="0.25">
      <c r="A204" s="57"/>
      <c r="B204" s="21" t="s">
        <v>15</v>
      </c>
      <c r="C204" s="71">
        <f t="shared" ref="C204:H204" si="22">SUM(C196:C203)</f>
        <v>550</v>
      </c>
      <c r="D204" s="15">
        <f t="shared" si="22"/>
        <v>16.569999999999997</v>
      </c>
      <c r="E204" s="15">
        <f t="shared" si="22"/>
        <v>16.11</v>
      </c>
      <c r="F204" s="15">
        <f t="shared" si="22"/>
        <v>78.92</v>
      </c>
      <c r="G204" s="15">
        <f t="shared" si="22"/>
        <v>531.96</v>
      </c>
      <c r="H204" s="15">
        <f t="shared" si="22"/>
        <v>10.096</v>
      </c>
      <c r="I204" s="1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</row>
    <row r="205" spans="1:30" s="48" customFormat="1" ht="15" x14ac:dyDescent="0.25">
      <c r="A205" s="61" t="s">
        <v>86</v>
      </c>
      <c r="B205" s="62"/>
      <c r="C205" s="96"/>
      <c r="D205" s="62"/>
      <c r="E205" s="62"/>
      <c r="F205" s="62"/>
      <c r="G205" s="62"/>
      <c r="H205" s="62"/>
      <c r="I205" s="1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</row>
    <row r="206" spans="1:30" s="48" customFormat="1" ht="31.5" customHeight="1" x14ac:dyDescent="0.25">
      <c r="A206" s="41" t="s">
        <v>169</v>
      </c>
      <c r="B206" s="110" t="s">
        <v>168</v>
      </c>
      <c r="C206" s="70">
        <v>120</v>
      </c>
      <c r="D206" s="26">
        <v>8.27</v>
      </c>
      <c r="E206" s="26">
        <v>5.59</v>
      </c>
      <c r="F206" s="26">
        <v>44.1</v>
      </c>
      <c r="G206" s="26">
        <v>267</v>
      </c>
      <c r="H206" s="26">
        <v>0.39</v>
      </c>
      <c r="I206" s="1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</row>
    <row r="207" spans="1:30" s="48" customFormat="1" ht="15" x14ac:dyDescent="0.25">
      <c r="A207" s="41" t="s">
        <v>123</v>
      </c>
      <c r="B207" s="14" t="s">
        <v>43</v>
      </c>
      <c r="C207" s="70">
        <v>150</v>
      </c>
      <c r="D207" s="26">
        <v>4.3499999999999996</v>
      </c>
      <c r="E207" s="26">
        <v>3.75</v>
      </c>
      <c r="F207" s="26">
        <v>7.2</v>
      </c>
      <c r="G207" s="26">
        <v>80.25</v>
      </c>
      <c r="H207" s="26">
        <v>2.96</v>
      </c>
      <c r="I207" s="1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</row>
    <row r="208" spans="1:30" s="48" customFormat="1" ht="15" x14ac:dyDescent="0.25">
      <c r="A208" s="57"/>
      <c r="B208" s="14" t="s">
        <v>15</v>
      </c>
      <c r="C208" s="71">
        <f t="shared" ref="C208:H208" si="23">SUM(C206:C207)</f>
        <v>270</v>
      </c>
      <c r="D208" s="84">
        <f t="shared" si="23"/>
        <v>12.62</v>
      </c>
      <c r="E208" s="84">
        <f t="shared" si="23"/>
        <v>9.34</v>
      </c>
      <c r="F208" s="84">
        <f t="shared" si="23"/>
        <v>51.300000000000004</v>
      </c>
      <c r="G208" s="84">
        <f t="shared" si="23"/>
        <v>347.25</v>
      </c>
      <c r="H208" s="84">
        <f t="shared" si="23"/>
        <v>3.35</v>
      </c>
      <c r="I208" s="1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</row>
    <row r="209" spans="1:33" s="48" customFormat="1" ht="15" x14ac:dyDescent="0.25">
      <c r="A209" s="57"/>
      <c r="B209" s="21" t="s">
        <v>37</v>
      </c>
      <c r="C209" s="71">
        <f t="shared" ref="C209:H209" si="24">C208+C204+C194+C191</f>
        <v>1285</v>
      </c>
      <c r="D209" s="22">
        <f t="shared" si="24"/>
        <v>40.479999999999997</v>
      </c>
      <c r="E209" s="22">
        <f t="shared" si="24"/>
        <v>38.979999999999997</v>
      </c>
      <c r="F209" s="22">
        <f t="shared" si="24"/>
        <v>180.94</v>
      </c>
      <c r="G209" s="132">
        <f t="shared" si="24"/>
        <v>1255.9099999999999</v>
      </c>
      <c r="H209" s="84">
        <f t="shared" si="24"/>
        <v>54.065999999999995</v>
      </c>
      <c r="I209" s="1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</row>
    <row r="210" spans="1:33" s="48" customFormat="1" ht="21" customHeight="1" x14ac:dyDescent="0.25">
      <c r="A210" s="23"/>
      <c r="B210" s="36"/>
      <c r="C210" s="71"/>
      <c r="D210" s="22"/>
      <c r="E210" s="22"/>
      <c r="F210" s="22"/>
      <c r="G210" s="22"/>
      <c r="H210" s="22"/>
      <c r="I210" s="1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</row>
    <row r="211" spans="1:33" s="48" customFormat="1" ht="15" customHeight="1" x14ac:dyDescent="0.25">
      <c r="A211" s="23"/>
      <c r="B211" s="119" t="s">
        <v>29</v>
      </c>
      <c r="C211" s="71">
        <v>5</v>
      </c>
      <c r="D211" s="22"/>
      <c r="E211" s="22"/>
      <c r="F211" s="22"/>
      <c r="G211" s="22"/>
      <c r="H211" s="22"/>
      <c r="I211" s="1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</row>
    <row r="212" spans="1:33" s="48" customFormat="1" ht="16.5" customHeight="1" x14ac:dyDescent="0.25">
      <c r="A212" s="2"/>
      <c r="B212" s="24"/>
      <c r="C212" s="88"/>
      <c r="D212" s="25"/>
      <c r="E212" s="25"/>
      <c r="F212" s="25"/>
      <c r="G212" s="25"/>
      <c r="H212" s="3"/>
      <c r="I212" s="1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</row>
    <row r="213" spans="1:33" x14ac:dyDescent="0.2">
      <c r="A213" s="209"/>
      <c r="B213" s="38" t="s">
        <v>32</v>
      </c>
      <c r="C213" s="101"/>
      <c r="D213" s="39">
        <v>31.5</v>
      </c>
      <c r="E213" s="39">
        <v>35.25</v>
      </c>
      <c r="F213" s="39">
        <v>152.25</v>
      </c>
      <c r="G213" s="39">
        <v>1050</v>
      </c>
      <c r="H213" s="162" t="s">
        <v>154</v>
      </c>
      <c r="I213" s="48"/>
      <c r="AE213" s="29"/>
      <c r="AF213" s="29"/>
      <c r="AG213" s="29"/>
    </row>
    <row r="214" spans="1:33" s="48" customFormat="1" ht="15" x14ac:dyDescent="0.25">
      <c r="A214" s="2"/>
      <c r="B214" s="24"/>
      <c r="C214" s="88"/>
      <c r="D214" s="25"/>
      <c r="E214" s="25"/>
      <c r="F214" s="25"/>
      <c r="G214" s="25"/>
      <c r="H214" s="3"/>
      <c r="I214" s="1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</row>
    <row r="215" spans="1:33" s="48" customFormat="1" ht="15" x14ac:dyDescent="0.25">
      <c r="A215" s="2"/>
      <c r="B215" s="1" t="s">
        <v>0</v>
      </c>
      <c r="C215" s="88"/>
      <c r="D215" s="3"/>
      <c r="E215" s="3"/>
      <c r="F215" s="3"/>
      <c r="G215" s="249" t="s">
        <v>1</v>
      </c>
      <c r="H215" s="249"/>
      <c r="I215" s="1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</row>
    <row r="216" spans="1:33" s="48" customFormat="1" ht="1.5" customHeight="1" x14ac:dyDescent="0.25">
      <c r="A216" s="2"/>
      <c r="B216" s="1" t="s">
        <v>31</v>
      </c>
      <c r="C216" s="88"/>
      <c r="D216" s="3"/>
      <c r="E216" s="3"/>
      <c r="F216" s="3"/>
      <c r="G216" s="239" t="s">
        <v>48</v>
      </c>
      <c r="H216" s="239"/>
      <c r="I216" s="1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</row>
    <row r="217" spans="1:33" s="48" customFormat="1" ht="15" x14ac:dyDescent="0.25">
      <c r="A217" s="2"/>
      <c r="B217" s="65"/>
      <c r="C217" s="88"/>
      <c r="D217" s="3"/>
      <c r="E217" s="3"/>
      <c r="F217" s="3"/>
      <c r="G217" s="249" t="s">
        <v>2</v>
      </c>
      <c r="H217" s="249"/>
      <c r="I217" s="1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</row>
    <row r="218" spans="1:33" s="48" customFormat="1" ht="15" x14ac:dyDescent="0.25">
      <c r="A218" s="2"/>
      <c r="B218" s="24"/>
      <c r="C218" s="88"/>
      <c r="D218" s="25"/>
      <c r="E218" s="25"/>
      <c r="F218" s="25"/>
      <c r="G218" s="25"/>
      <c r="H218" s="3"/>
      <c r="I218" s="1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</row>
    <row r="219" spans="1:33" s="48" customFormat="1" ht="15" customHeight="1" x14ac:dyDescent="0.25">
      <c r="A219" s="2"/>
      <c r="B219" s="65"/>
      <c r="C219" s="88"/>
      <c r="D219" s="3"/>
      <c r="E219" s="3"/>
      <c r="F219" s="3"/>
      <c r="G219" s="3"/>
      <c r="H219" s="3"/>
      <c r="I219" s="1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</row>
    <row r="220" spans="1:33" s="1" customFormat="1" ht="15" customHeight="1" x14ac:dyDescent="0.2">
      <c r="A220" s="250" t="s">
        <v>181</v>
      </c>
      <c r="B220" s="250"/>
      <c r="C220" s="250"/>
      <c r="D220" s="250"/>
      <c r="E220" s="250"/>
      <c r="F220" s="250"/>
      <c r="G220" s="250"/>
      <c r="H220" s="2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</row>
    <row r="221" spans="1:33" s="48" customFormat="1" ht="15" x14ac:dyDescent="0.25">
      <c r="A221" s="2"/>
      <c r="B221" s="16"/>
      <c r="C221" s="88"/>
      <c r="D221" s="3"/>
      <c r="E221" s="3"/>
      <c r="F221" s="3"/>
      <c r="G221" s="3"/>
      <c r="H221" s="3"/>
      <c r="I221" s="1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</row>
    <row r="222" spans="1:33" s="48" customFormat="1" x14ac:dyDescent="0.2">
      <c r="A222" s="6" t="s">
        <v>3</v>
      </c>
      <c r="B222" s="7" t="s">
        <v>4</v>
      </c>
      <c r="C222" s="251" t="s">
        <v>30</v>
      </c>
      <c r="D222" s="253" t="s">
        <v>5</v>
      </c>
      <c r="E222" s="254"/>
      <c r="F222" s="254"/>
      <c r="G222" s="90" t="s">
        <v>6</v>
      </c>
      <c r="H222" s="91" t="s">
        <v>7</v>
      </c>
      <c r="I222" s="1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</row>
    <row r="223" spans="1:33" s="48" customFormat="1" x14ac:dyDescent="0.2">
      <c r="A223" s="8" t="s">
        <v>8</v>
      </c>
      <c r="B223" s="9"/>
      <c r="C223" s="252"/>
      <c r="D223" s="56" t="s">
        <v>9</v>
      </c>
      <c r="E223" s="56" t="s">
        <v>10</v>
      </c>
      <c r="F223" s="57" t="s">
        <v>11</v>
      </c>
      <c r="G223" s="57" t="s">
        <v>12</v>
      </c>
      <c r="H223" s="58" t="s">
        <v>13</v>
      </c>
      <c r="I223" s="1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</row>
    <row r="224" spans="1:33" s="48" customFormat="1" ht="15" customHeight="1" x14ac:dyDescent="0.2">
      <c r="A224" s="10">
        <v>1</v>
      </c>
      <c r="B224" s="56">
        <v>2</v>
      </c>
      <c r="C224" s="56" t="s">
        <v>184</v>
      </c>
      <c r="D224" s="56" t="s">
        <v>184</v>
      </c>
      <c r="E224" s="56" t="s">
        <v>184</v>
      </c>
      <c r="F224" s="56" t="s">
        <v>184</v>
      </c>
      <c r="G224" s="56" t="s">
        <v>184</v>
      </c>
      <c r="H224" s="56" t="s">
        <v>184</v>
      </c>
      <c r="I224" s="1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</row>
    <row r="225" spans="1:30" s="48" customFormat="1" ht="14.25" customHeight="1" x14ac:dyDescent="0.25">
      <c r="A225" s="11"/>
      <c r="B225" s="13" t="s">
        <v>124</v>
      </c>
      <c r="C225" s="95"/>
      <c r="D225" s="11"/>
      <c r="E225" s="11"/>
      <c r="F225" s="11"/>
      <c r="G225" s="11"/>
      <c r="H225" s="11"/>
      <c r="I225" s="1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</row>
    <row r="226" spans="1:30" s="48" customFormat="1" ht="15" x14ac:dyDescent="0.25">
      <c r="A226" s="59" t="s">
        <v>83</v>
      </c>
      <c r="B226" s="13"/>
      <c r="C226" s="95"/>
      <c r="D226" s="11"/>
      <c r="E226" s="11"/>
      <c r="F226" s="11"/>
      <c r="G226" s="11"/>
      <c r="H226" s="11"/>
      <c r="I226" s="1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</row>
    <row r="227" spans="1:30" s="48" customFormat="1" ht="28.5" x14ac:dyDescent="0.25">
      <c r="A227" s="41" t="s">
        <v>116</v>
      </c>
      <c r="B227" s="98" t="s">
        <v>117</v>
      </c>
      <c r="C227" s="134">
        <v>180</v>
      </c>
      <c r="D227" s="135">
        <v>7.43</v>
      </c>
      <c r="E227" s="135">
        <v>5.82</v>
      </c>
      <c r="F227" s="135">
        <v>33.86</v>
      </c>
      <c r="G227" s="135">
        <v>217.54</v>
      </c>
      <c r="H227" s="136">
        <v>0.48</v>
      </c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</row>
    <row r="228" spans="1:30" s="48" customFormat="1" ht="15" x14ac:dyDescent="0.25">
      <c r="A228" s="64" t="s">
        <v>102</v>
      </c>
      <c r="B228" s="14" t="s">
        <v>186</v>
      </c>
      <c r="C228" s="70">
        <v>45</v>
      </c>
      <c r="D228" s="81">
        <v>1.96</v>
      </c>
      <c r="E228" s="81">
        <v>3.16</v>
      </c>
      <c r="F228" s="81">
        <v>21.15</v>
      </c>
      <c r="G228" s="81">
        <v>120.88</v>
      </c>
      <c r="H228" s="81">
        <v>0.48</v>
      </c>
      <c r="I228" s="1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</row>
    <row r="229" spans="1:30" s="48" customFormat="1" ht="15" x14ac:dyDescent="0.25">
      <c r="A229" s="40" t="s">
        <v>53</v>
      </c>
      <c r="B229" s="67" t="s">
        <v>14</v>
      </c>
      <c r="C229" s="68">
        <v>200</v>
      </c>
      <c r="D229" s="30">
        <v>0.2</v>
      </c>
      <c r="E229" s="30">
        <v>0</v>
      </c>
      <c r="F229" s="30">
        <v>10.37</v>
      </c>
      <c r="G229" s="30">
        <v>42.31</v>
      </c>
      <c r="H229" s="30">
        <v>1.1299999999999999</v>
      </c>
      <c r="I229" s="1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</row>
    <row r="230" spans="1:30" s="48" customFormat="1" ht="15" x14ac:dyDescent="0.25">
      <c r="A230" s="57"/>
      <c r="B230" s="21" t="s">
        <v>15</v>
      </c>
      <c r="C230" s="138">
        <f t="shared" ref="C230:H230" si="25">SUM(C227:C229)</f>
        <v>425</v>
      </c>
      <c r="D230" s="139">
        <f t="shared" si="25"/>
        <v>9.59</v>
      </c>
      <c r="E230" s="139">
        <f t="shared" si="25"/>
        <v>8.98</v>
      </c>
      <c r="F230" s="139">
        <f t="shared" si="25"/>
        <v>65.38</v>
      </c>
      <c r="G230" s="139">
        <f t="shared" si="25"/>
        <v>380.72999999999996</v>
      </c>
      <c r="H230" s="139">
        <f t="shared" si="25"/>
        <v>2.09</v>
      </c>
      <c r="I230" s="1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</row>
    <row r="231" spans="1:30" s="48" customFormat="1" ht="15" customHeight="1" x14ac:dyDescent="0.25">
      <c r="A231" s="61" t="s">
        <v>103</v>
      </c>
      <c r="B231" s="62"/>
      <c r="C231" s="96"/>
      <c r="D231" s="62"/>
      <c r="E231" s="62"/>
      <c r="F231" s="62"/>
      <c r="G231" s="62"/>
      <c r="H231" s="62"/>
      <c r="I231" s="1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</row>
    <row r="232" spans="1:30" s="48" customFormat="1" ht="14.25" customHeight="1" x14ac:dyDescent="0.25">
      <c r="A232" s="41" t="s">
        <v>87</v>
      </c>
      <c r="B232" s="14" t="s">
        <v>49</v>
      </c>
      <c r="C232" s="70">
        <v>100</v>
      </c>
      <c r="D232" s="27">
        <v>0.4</v>
      </c>
      <c r="E232" s="27">
        <v>0.4</v>
      </c>
      <c r="F232" s="27">
        <v>9.8000000000000007</v>
      </c>
      <c r="G232" s="27">
        <v>47</v>
      </c>
      <c r="H232" s="27">
        <v>10</v>
      </c>
      <c r="I232" s="1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</row>
    <row r="233" spans="1:30" s="48" customFormat="1" ht="14.25" customHeight="1" x14ac:dyDescent="0.25">
      <c r="A233" s="57"/>
      <c r="B233" s="14" t="s">
        <v>15</v>
      </c>
      <c r="C233" s="71">
        <f t="shared" ref="C233:H233" si="26">C232</f>
        <v>100</v>
      </c>
      <c r="D233" s="84">
        <f t="shared" si="26"/>
        <v>0.4</v>
      </c>
      <c r="E233" s="84">
        <f t="shared" si="26"/>
        <v>0.4</v>
      </c>
      <c r="F233" s="84">
        <f t="shared" si="26"/>
        <v>9.8000000000000007</v>
      </c>
      <c r="G233" s="84">
        <f t="shared" si="26"/>
        <v>47</v>
      </c>
      <c r="H233" s="84">
        <f t="shared" si="26"/>
        <v>10</v>
      </c>
      <c r="I233" s="1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</row>
    <row r="234" spans="1:30" s="48" customFormat="1" ht="15" x14ac:dyDescent="0.25">
      <c r="A234" s="17" t="s">
        <v>85</v>
      </c>
      <c r="B234" s="16"/>
      <c r="C234" s="88"/>
      <c r="D234" s="17"/>
      <c r="E234" s="17"/>
      <c r="F234" s="17"/>
      <c r="G234" s="2"/>
      <c r="H234" s="2"/>
      <c r="I234" s="1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</row>
    <row r="235" spans="1:30" s="48" customFormat="1" ht="15" x14ac:dyDescent="0.25">
      <c r="A235" s="41" t="s">
        <v>90</v>
      </c>
      <c r="B235" s="98" t="s">
        <v>18</v>
      </c>
      <c r="C235" s="70">
        <v>30</v>
      </c>
      <c r="D235" s="106">
        <v>0.40200000000000002</v>
      </c>
      <c r="E235" s="106">
        <v>1.35</v>
      </c>
      <c r="F235" s="106">
        <v>2.29</v>
      </c>
      <c r="G235" s="106">
        <v>22.8</v>
      </c>
      <c r="H235" s="106">
        <v>4.75</v>
      </c>
      <c r="I235" s="1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</row>
    <row r="236" spans="1:30" s="48" customFormat="1" ht="28.5" x14ac:dyDescent="0.25">
      <c r="A236" s="41" t="s">
        <v>127</v>
      </c>
      <c r="B236" s="98" t="s">
        <v>178</v>
      </c>
      <c r="C236" s="121">
        <v>150</v>
      </c>
      <c r="D236" s="99">
        <v>2.89</v>
      </c>
      <c r="E236" s="99">
        <v>2.75</v>
      </c>
      <c r="F236" s="99">
        <v>11.27</v>
      </c>
      <c r="G236" s="99">
        <v>81.41</v>
      </c>
      <c r="H236" s="99">
        <v>2.79</v>
      </c>
      <c r="I236" s="1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</row>
    <row r="237" spans="1:30" s="48" customFormat="1" ht="15" customHeight="1" x14ac:dyDescent="0.25">
      <c r="A237" s="47" t="s">
        <v>128</v>
      </c>
      <c r="B237" s="140" t="s">
        <v>129</v>
      </c>
      <c r="C237" s="141">
        <v>150</v>
      </c>
      <c r="D237" s="108">
        <v>13.93</v>
      </c>
      <c r="E237" s="108">
        <v>18.39</v>
      </c>
      <c r="F237" s="108">
        <v>16.079999999999998</v>
      </c>
      <c r="G237" s="108">
        <v>276.60000000000002</v>
      </c>
      <c r="H237" s="109">
        <v>5.37</v>
      </c>
      <c r="I237" s="1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</row>
    <row r="238" spans="1:30" s="48" customFormat="1" ht="20.25" customHeight="1" x14ac:dyDescent="0.25">
      <c r="A238" s="64" t="s">
        <v>107</v>
      </c>
      <c r="B238" s="69" t="s">
        <v>39</v>
      </c>
      <c r="C238" s="70">
        <v>150</v>
      </c>
      <c r="D238" s="72">
        <v>7.4999999999999997E-2</v>
      </c>
      <c r="E238" s="72">
        <v>0</v>
      </c>
      <c r="F238" s="72">
        <v>21.8</v>
      </c>
      <c r="G238" s="72">
        <v>87.52</v>
      </c>
      <c r="H238" s="72">
        <v>1.62</v>
      </c>
      <c r="I238" s="1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</row>
    <row r="239" spans="1:30" s="48" customFormat="1" ht="15" x14ac:dyDescent="0.25">
      <c r="A239" s="64" t="s">
        <v>54</v>
      </c>
      <c r="B239" s="69" t="s">
        <v>35</v>
      </c>
      <c r="C239" s="70">
        <v>20</v>
      </c>
      <c r="D239" s="18">
        <v>1.33</v>
      </c>
      <c r="E239" s="18">
        <v>0.22</v>
      </c>
      <c r="F239" s="18">
        <v>11.86</v>
      </c>
      <c r="G239" s="18">
        <v>54.74</v>
      </c>
      <c r="H239" s="18">
        <v>0</v>
      </c>
      <c r="I239" s="1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</row>
    <row r="240" spans="1:30" s="48" customFormat="1" ht="15" x14ac:dyDescent="0.25">
      <c r="A240" s="64" t="s">
        <v>65</v>
      </c>
      <c r="B240" s="69" t="s">
        <v>36</v>
      </c>
      <c r="C240" s="70">
        <v>20</v>
      </c>
      <c r="D240" s="18">
        <v>1.57</v>
      </c>
      <c r="E240" s="18">
        <v>0.2</v>
      </c>
      <c r="F240" s="18">
        <v>9.67</v>
      </c>
      <c r="G240" s="18">
        <v>46.76</v>
      </c>
      <c r="H240" s="18">
        <v>0</v>
      </c>
      <c r="I240" s="1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</row>
    <row r="241" spans="1:33" s="48" customFormat="1" ht="15" x14ac:dyDescent="0.25">
      <c r="A241" s="57"/>
      <c r="B241" s="14" t="s">
        <v>15</v>
      </c>
      <c r="C241" s="71">
        <f t="shared" ref="C241:H241" si="27">SUM(C235:C240)</f>
        <v>520</v>
      </c>
      <c r="D241" s="111">
        <f t="shared" si="27"/>
        <v>20.197000000000003</v>
      </c>
      <c r="E241" s="111">
        <f t="shared" si="27"/>
        <v>22.91</v>
      </c>
      <c r="F241" s="111">
        <f t="shared" si="27"/>
        <v>72.97</v>
      </c>
      <c r="G241" s="111">
        <f t="shared" si="27"/>
        <v>569.82999999999993</v>
      </c>
      <c r="H241" s="111">
        <f t="shared" si="27"/>
        <v>14.530000000000001</v>
      </c>
      <c r="I241" s="1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</row>
    <row r="242" spans="1:33" s="48" customFormat="1" ht="17.25" customHeight="1" x14ac:dyDescent="0.25">
      <c r="A242" s="61" t="s">
        <v>86</v>
      </c>
      <c r="B242" s="62"/>
      <c r="C242" s="96"/>
      <c r="D242" s="62"/>
      <c r="E242" s="62"/>
      <c r="F242" s="62"/>
      <c r="G242" s="62"/>
      <c r="H242" s="62"/>
      <c r="I242" s="1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</row>
    <row r="243" spans="1:33" s="48" customFormat="1" x14ac:dyDescent="0.2">
      <c r="A243" s="57"/>
      <c r="B243" s="14"/>
      <c r="C243" s="70"/>
      <c r="D243" s="28"/>
      <c r="E243" s="28"/>
      <c r="F243" s="28"/>
      <c r="G243" s="28"/>
      <c r="H243" s="28"/>
      <c r="I243" s="1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</row>
    <row r="244" spans="1:33" s="48" customFormat="1" ht="15" x14ac:dyDescent="0.25">
      <c r="A244" s="49" t="s">
        <v>130</v>
      </c>
      <c r="B244" s="142" t="s">
        <v>44</v>
      </c>
      <c r="C244" s="143">
        <v>60</v>
      </c>
      <c r="D244" s="144">
        <v>4.22</v>
      </c>
      <c r="E244" s="144">
        <v>4.8</v>
      </c>
      <c r="F244" s="144">
        <v>29.22</v>
      </c>
      <c r="G244" s="145">
        <v>177.15</v>
      </c>
      <c r="H244" s="144">
        <v>0</v>
      </c>
      <c r="I244" s="1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</row>
    <row r="245" spans="1:33" s="48" customFormat="1" ht="15" x14ac:dyDescent="0.25">
      <c r="A245" s="74" t="s">
        <v>66</v>
      </c>
      <c r="B245" s="67" t="s">
        <v>17</v>
      </c>
      <c r="C245" s="68">
        <v>180</v>
      </c>
      <c r="D245" s="30">
        <v>1.6</v>
      </c>
      <c r="E245" s="30">
        <v>1.1000000000000001</v>
      </c>
      <c r="F245" s="30">
        <v>12.58</v>
      </c>
      <c r="G245" s="30">
        <v>66.62</v>
      </c>
      <c r="H245" s="30">
        <v>0</v>
      </c>
      <c r="I245" s="1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</row>
    <row r="246" spans="1:33" s="48" customFormat="1" ht="19.5" customHeight="1" x14ac:dyDescent="0.25">
      <c r="A246" s="57"/>
      <c r="B246" s="14" t="s">
        <v>15</v>
      </c>
      <c r="C246" s="71">
        <f t="shared" ref="C246:H246" si="28">SUM(C244:C245)</f>
        <v>240</v>
      </c>
      <c r="D246" s="84">
        <f t="shared" si="28"/>
        <v>5.82</v>
      </c>
      <c r="E246" s="84">
        <f t="shared" si="28"/>
        <v>5.9</v>
      </c>
      <c r="F246" s="84">
        <f t="shared" si="28"/>
        <v>41.8</v>
      </c>
      <c r="G246" s="84">
        <f t="shared" si="28"/>
        <v>243.77</v>
      </c>
      <c r="H246" s="84">
        <f t="shared" si="28"/>
        <v>0</v>
      </c>
      <c r="I246" s="1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</row>
    <row r="247" spans="1:33" s="48" customFormat="1" ht="15" x14ac:dyDescent="0.25">
      <c r="A247" s="57"/>
      <c r="B247" s="21" t="s">
        <v>37</v>
      </c>
      <c r="C247" s="71">
        <f t="shared" ref="C247:H247" si="29">C246+C241+C233+C230</f>
        <v>1285</v>
      </c>
      <c r="D247" s="84">
        <f t="shared" si="29"/>
        <v>36.007000000000005</v>
      </c>
      <c r="E247" s="84">
        <f t="shared" si="29"/>
        <v>38.19</v>
      </c>
      <c r="F247" s="84">
        <f t="shared" si="29"/>
        <v>189.95</v>
      </c>
      <c r="G247" s="84">
        <f t="shared" si="29"/>
        <v>1241.33</v>
      </c>
      <c r="H247" s="84">
        <f t="shared" si="29"/>
        <v>26.62</v>
      </c>
      <c r="I247" s="1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</row>
    <row r="248" spans="1:33" s="48" customFormat="1" ht="18" x14ac:dyDescent="0.25">
      <c r="A248" s="23"/>
      <c r="B248" s="36"/>
      <c r="C248" s="71"/>
      <c r="D248" s="22"/>
      <c r="E248" s="22"/>
      <c r="F248" s="22"/>
      <c r="G248" s="22"/>
      <c r="H248" s="22"/>
      <c r="I248" s="1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</row>
    <row r="249" spans="1:33" s="48" customFormat="1" ht="15" x14ac:dyDescent="0.25">
      <c r="A249" s="23"/>
      <c r="B249" s="119" t="s">
        <v>29</v>
      </c>
      <c r="C249" s="71">
        <v>5</v>
      </c>
      <c r="D249" s="22"/>
      <c r="E249" s="22"/>
      <c r="F249" s="22"/>
      <c r="G249" s="22"/>
      <c r="H249" s="22"/>
      <c r="I249" s="1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</row>
    <row r="250" spans="1:33" s="48" customFormat="1" ht="15" x14ac:dyDescent="0.25">
      <c r="A250" s="2"/>
      <c r="B250" s="65"/>
      <c r="C250" s="88"/>
      <c r="D250" s="17"/>
      <c r="E250" s="17"/>
      <c r="F250" s="17"/>
      <c r="G250" s="17"/>
      <c r="H250" s="17"/>
      <c r="I250" s="1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</row>
    <row r="251" spans="1:33" x14ac:dyDescent="0.2">
      <c r="A251" s="209"/>
      <c r="B251" s="38" t="s">
        <v>32</v>
      </c>
      <c r="C251" s="101"/>
      <c r="D251" s="39">
        <v>31.5</v>
      </c>
      <c r="E251" s="39">
        <v>35.25</v>
      </c>
      <c r="F251" s="39">
        <v>152.25</v>
      </c>
      <c r="G251" s="39">
        <v>1050</v>
      </c>
      <c r="H251" s="162" t="s">
        <v>154</v>
      </c>
      <c r="I251" s="48"/>
      <c r="AE251" s="29"/>
      <c r="AF251" s="29"/>
      <c r="AG251" s="29"/>
    </row>
    <row r="252" spans="1:33" s="48" customFormat="1" ht="15.75" customHeight="1" x14ac:dyDescent="0.25">
      <c r="A252" s="2"/>
      <c r="B252" s="65"/>
      <c r="C252" s="88"/>
      <c r="D252" s="17"/>
      <c r="E252" s="17"/>
      <c r="F252" s="17"/>
      <c r="G252" s="17"/>
      <c r="H252" s="17"/>
      <c r="I252" s="1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</row>
    <row r="253" spans="1:33" s="48" customFormat="1" ht="15" x14ac:dyDescent="0.25">
      <c r="A253" s="2"/>
      <c r="B253" s="1" t="s">
        <v>0</v>
      </c>
      <c r="C253" s="88"/>
      <c r="D253" s="3"/>
      <c r="E253" s="3"/>
      <c r="F253" s="3"/>
      <c r="G253" s="257" t="s">
        <v>1</v>
      </c>
      <c r="H253" s="257"/>
      <c r="I253" s="1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</row>
    <row r="254" spans="1:33" s="48" customFormat="1" ht="15" x14ac:dyDescent="0.25">
      <c r="A254" s="2"/>
      <c r="B254" s="1" t="s">
        <v>31</v>
      </c>
      <c r="C254" s="88"/>
      <c r="D254" s="3"/>
      <c r="E254" s="3"/>
      <c r="F254" s="3"/>
      <c r="G254" s="239" t="s">
        <v>48</v>
      </c>
      <c r="H254" s="239"/>
      <c r="I254" s="1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</row>
    <row r="255" spans="1:33" s="48" customFormat="1" ht="15" x14ac:dyDescent="0.25">
      <c r="A255" s="2"/>
      <c r="B255" s="65"/>
      <c r="C255" s="88"/>
      <c r="D255" s="3"/>
      <c r="E255" s="3"/>
      <c r="F255" s="3"/>
      <c r="G255" s="257" t="s">
        <v>2</v>
      </c>
      <c r="H255" s="257"/>
      <c r="I255" s="1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</row>
    <row r="256" spans="1:33" s="48" customFormat="1" ht="15" customHeight="1" x14ac:dyDescent="0.25">
      <c r="A256" s="2"/>
      <c r="B256" s="65"/>
      <c r="C256" s="88"/>
      <c r="D256" s="3"/>
      <c r="E256" s="3"/>
      <c r="F256" s="3"/>
      <c r="G256" s="3"/>
      <c r="H256" s="3"/>
      <c r="I256" s="1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</row>
    <row r="257" spans="1:30" s="48" customFormat="1" ht="15" x14ac:dyDescent="0.25">
      <c r="A257" s="2"/>
      <c r="B257" s="65"/>
      <c r="C257" s="88"/>
      <c r="D257" s="3"/>
      <c r="E257" s="3"/>
      <c r="F257" s="3"/>
      <c r="G257" s="3"/>
      <c r="H257" s="3"/>
      <c r="I257" s="1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</row>
    <row r="258" spans="1:30" s="1" customFormat="1" ht="15" customHeight="1" x14ac:dyDescent="0.2">
      <c r="A258" s="250" t="s">
        <v>181</v>
      </c>
      <c r="B258" s="250"/>
      <c r="C258" s="250"/>
      <c r="D258" s="250"/>
      <c r="E258" s="250"/>
      <c r="F258" s="250"/>
      <c r="G258" s="250"/>
      <c r="H258" s="2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</row>
    <row r="259" spans="1:30" s="48" customFormat="1" ht="15" x14ac:dyDescent="0.25">
      <c r="A259" s="2"/>
      <c r="B259" s="16"/>
      <c r="C259" s="88"/>
      <c r="D259" s="3"/>
      <c r="E259" s="3"/>
      <c r="F259" s="3"/>
      <c r="G259" s="3"/>
      <c r="H259" s="3"/>
      <c r="I259" s="1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</row>
    <row r="260" spans="1:30" s="48" customFormat="1" ht="14.25" customHeight="1" x14ac:dyDescent="0.2">
      <c r="A260" s="6" t="s">
        <v>3</v>
      </c>
      <c r="B260" s="7" t="s">
        <v>4</v>
      </c>
      <c r="C260" s="251" t="s">
        <v>30</v>
      </c>
      <c r="D260" s="253" t="s">
        <v>5</v>
      </c>
      <c r="E260" s="254"/>
      <c r="F260" s="254"/>
      <c r="G260" s="90" t="s">
        <v>6</v>
      </c>
      <c r="H260" s="91" t="s">
        <v>7</v>
      </c>
      <c r="I260" s="1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</row>
    <row r="261" spans="1:30" s="48" customFormat="1" x14ac:dyDescent="0.2">
      <c r="A261" s="8" t="s">
        <v>8</v>
      </c>
      <c r="B261" s="9"/>
      <c r="C261" s="252"/>
      <c r="D261" s="56" t="s">
        <v>9</v>
      </c>
      <c r="E261" s="56" t="s">
        <v>10</v>
      </c>
      <c r="F261" s="57" t="s">
        <v>11</v>
      </c>
      <c r="G261" s="57" t="s">
        <v>12</v>
      </c>
      <c r="H261" s="58" t="s">
        <v>13</v>
      </c>
      <c r="I261" s="1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</row>
    <row r="262" spans="1:30" s="48" customFormat="1" x14ac:dyDescent="0.2">
      <c r="A262" s="10">
        <v>1</v>
      </c>
      <c r="B262" s="56">
        <v>2</v>
      </c>
      <c r="C262" s="56" t="s">
        <v>184</v>
      </c>
      <c r="D262" s="56" t="s">
        <v>184</v>
      </c>
      <c r="E262" s="56" t="s">
        <v>184</v>
      </c>
      <c r="F262" s="56" t="s">
        <v>184</v>
      </c>
      <c r="G262" s="56" t="s">
        <v>184</v>
      </c>
      <c r="H262" s="56" t="s">
        <v>184</v>
      </c>
      <c r="I262" s="1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</row>
    <row r="263" spans="1:30" s="48" customFormat="1" ht="15" x14ac:dyDescent="0.25">
      <c r="A263" s="11"/>
      <c r="B263" s="13" t="s">
        <v>131</v>
      </c>
      <c r="C263" s="95"/>
      <c r="D263" s="11"/>
      <c r="E263" s="11"/>
      <c r="F263" s="11"/>
      <c r="G263" s="11"/>
      <c r="H263" s="11"/>
      <c r="I263" s="1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</row>
    <row r="264" spans="1:30" s="48" customFormat="1" ht="15" customHeight="1" x14ac:dyDescent="0.25">
      <c r="A264" s="59" t="s">
        <v>83</v>
      </c>
      <c r="B264" s="13"/>
      <c r="C264" s="95"/>
      <c r="D264" s="11"/>
      <c r="E264" s="11"/>
      <c r="F264" s="11"/>
      <c r="G264" s="11"/>
      <c r="H264" s="11"/>
      <c r="I264" s="1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</row>
    <row r="265" spans="1:30" s="48" customFormat="1" ht="40.5" customHeight="1" x14ac:dyDescent="0.25">
      <c r="A265" s="41" t="s">
        <v>132</v>
      </c>
      <c r="B265" s="146" t="s">
        <v>133</v>
      </c>
      <c r="C265" s="134">
        <v>150</v>
      </c>
      <c r="D265" s="56">
        <v>3.9</v>
      </c>
      <c r="E265" s="56">
        <v>4.09</v>
      </c>
      <c r="F265" s="56">
        <v>20.89</v>
      </c>
      <c r="G265" s="56">
        <v>138.38999999999999</v>
      </c>
      <c r="H265" s="10">
        <v>0.4</v>
      </c>
      <c r="I265" s="1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</row>
    <row r="266" spans="1:30" s="48" customFormat="1" ht="15" x14ac:dyDescent="0.25">
      <c r="A266" s="40" t="s">
        <v>51</v>
      </c>
      <c r="B266" s="67" t="s">
        <v>183</v>
      </c>
      <c r="C266" s="68">
        <v>42</v>
      </c>
      <c r="D266" s="30">
        <v>4.3</v>
      </c>
      <c r="E266" s="30">
        <v>5.77</v>
      </c>
      <c r="F266" s="30">
        <v>14.25</v>
      </c>
      <c r="G266" s="30">
        <v>126.26</v>
      </c>
      <c r="H266" s="30">
        <v>0.04</v>
      </c>
      <c r="I266" s="1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</row>
    <row r="267" spans="1:30" s="48" customFormat="1" ht="15" x14ac:dyDescent="0.25">
      <c r="A267" s="41" t="s">
        <v>71</v>
      </c>
      <c r="B267" s="82" t="s">
        <v>72</v>
      </c>
      <c r="C267" s="83">
        <v>180</v>
      </c>
      <c r="D267" s="26">
        <v>0.28000000000000003</v>
      </c>
      <c r="E267" s="26">
        <v>0</v>
      </c>
      <c r="F267" s="26">
        <v>9.5399999999999991</v>
      </c>
      <c r="G267" s="26">
        <v>39.28</v>
      </c>
      <c r="H267" s="26">
        <v>1.6</v>
      </c>
      <c r="I267" s="1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</row>
    <row r="268" spans="1:30" s="48" customFormat="1" ht="15" x14ac:dyDescent="0.25">
      <c r="A268" s="57"/>
      <c r="B268" s="14" t="s">
        <v>15</v>
      </c>
      <c r="C268" s="71">
        <f t="shared" ref="C268:H268" si="30">SUM(C265:C267)</f>
        <v>372</v>
      </c>
      <c r="D268" s="15">
        <f t="shared" si="30"/>
        <v>8.4799999999999986</v>
      </c>
      <c r="E268" s="15">
        <f t="shared" si="30"/>
        <v>9.86</v>
      </c>
      <c r="F268" s="15">
        <f t="shared" si="30"/>
        <v>44.68</v>
      </c>
      <c r="G268" s="15">
        <f t="shared" si="30"/>
        <v>303.92999999999995</v>
      </c>
      <c r="H268" s="15">
        <f t="shared" si="30"/>
        <v>2.04</v>
      </c>
      <c r="I268" s="1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</row>
    <row r="269" spans="1:30" s="48" customFormat="1" ht="15" customHeight="1" x14ac:dyDescent="0.25">
      <c r="A269" s="61" t="s">
        <v>103</v>
      </c>
      <c r="B269" s="62"/>
      <c r="C269" s="96"/>
      <c r="D269" s="62"/>
      <c r="E269" s="62"/>
      <c r="F269" s="62"/>
      <c r="G269" s="62"/>
      <c r="H269" s="62"/>
      <c r="I269" s="1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</row>
    <row r="270" spans="1:30" s="48" customFormat="1" ht="15" x14ac:dyDescent="0.25">
      <c r="A270" s="64" t="s">
        <v>55</v>
      </c>
      <c r="B270" s="69" t="s">
        <v>16</v>
      </c>
      <c r="C270" s="70">
        <v>100</v>
      </c>
      <c r="D270" s="72">
        <v>0.5</v>
      </c>
      <c r="E270" s="72">
        <v>0</v>
      </c>
      <c r="F270" s="72">
        <v>10.1</v>
      </c>
      <c r="G270" s="72">
        <v>42.4</v>
      </c>
      <c r="H270" s="72">
        <v>40</v>
      </c>
      <c r="I270" s="1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</row>
    <row r="271" spans="1:30" s="48" customFormat="1" ht="15" x14ac:dyDescent="0.25">
      <c r="A271" s="57"/>
      <c r="B271" s="14" t="s">
        <v>15</v>
      </c>
      <c r="C271" s="71">
        <f t="shared" ref="C271:H271" si="31">SUM(C270)</f>
        <v>100</v>
      </c>
      <c r="D271" s="15">
        <f t="shared" si="31"/>
        <v>0.5</v>
      </c>
      <c r="E271" s="15">
        <f t="shared" si="31"/>
        <v>0</v>
      </c>
      <c r="F271" s="15">
        <f t="shared" si="31"/>
        <v>10.1</v>
      </c>
      <c r="G271" s="15">
        <f t="shared" si="31"/>
        <v>42.4</v>
      </c>
      <c r="H271" s="15">
        <f t="shared" si="31"/>
        <v>40</v>
      </c>
      <c r="I271" s="1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</row>
    <row r="272" spans="1:30" s="48" customFormat="1" ht="15" x14ac:dyDescent="0.25">
      <c r="A272" s="17" t="s">
        <v>85</v>
      </c>
      <c r="B272" s="16"/>
      <c r="C272" s="70"/>
      <c r="D272" s="17"/>
      <c r="E272" s="17"/>
      <c r="F272" s="17"/>
      <c r="G272" s="2"/>
      <c r="H272" s="2"/>
      <c r="I272" s="1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</row>
    <row r="273" spans="1:30" s="48" customFormat="1" ht="28.5" x14ac:dyDescent="0.25">
      <c r="A273" s="41" t="s">
        <v>112</v>
      </c>
      <c r="B273" s="98" t="s">
        <v>23</v>
      </c>
      <c r="C273" s="128">
        <v>30</v>
      </c>
      <c r="D273" s="106">
        <v>0.51</v>
      </c>
      <c r="E273" s="106">
        <v>1.5</v>
      </c>
      <c r="F273" s="106">
        <v>2.5299999999999998</v>
      </c>
      <c r="G273" s="106">
        <v>25.68</v>
      </c>
      <c r="H273" s="99">
        <v>1.8</v>
      </c>
      <c r="I273" s="1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</row>
    <row r="274" spans="1:30" s="48" customFormat="1" ht="28.5" x14ac:dyDescent="0.25">
      <c r="A274" s="64" t="s">
        <v>91</v>
      </c>
      <c r="B274" s="107" t="s">
        <v>174</v>
      </c>
      <c r="C274" s="70">
        <v>153</v>
      </c>
      <c r="D274" s="108">
        <v>1.3</v>
      </c>
      <c r="E274" s="108">
        <v>3.5</v>
      </c>
      <c r="F274" s="108">
        <v>10.82</v>
      </c>
      <c r="G274" s="108">
        <v>79.5</v>
      </c>
      <c r="H274" s="109">
        <v>7.05</v>
      </c>
      <c r="I274" s="1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</row>
    <row r="275" spans="1:30" s="48" customFormat="1" ht="15" x14ac:dyDescent="0.25">
      <c r="A275" s="228" t="s">
        <v>59</v>
      </c>
      <c r="B275" s="229" t="s">
        <v>60</v>
      </c>
      <c r="C275" s="68">
        <v>50</v>
      </c>
      <c r="D275" s="30">
        <v>6.59</v>
      </c>
      <c r="E275" s="30">
        <v>8.3699999999999992</v>
      </c>
      <c r="F275" s="30">
        <v>8.52</v>
      </c>
      <c r="G275" s="30">
        <v>135.80000000000001</v>
      </c>
      <c r="H275" s="30">
        <v>7.0000000000000007E-2</v>
      </c>
      <c r="I275" s="1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</row>
    <row r="276" spans="1:30" s="48" customFormat="1" ht="15" x14ac:dyDescent="0.25">
      <c r="A276" s="222" t="s">
        <v>61</v>
      </c>
      <c r="B276" s="224" t="s">
        <v>62</v>
      </c>
      <c r="C276" s="70">
        <v>110</v>
      </c>
      <c r="D276" s="18">
        <v>2.42</v>
      </c>
      <c r="E276" s="18">
        <v>7.07</v>
      </c>
      <c r="F276" s="18">
        <v>13.93</v>
      </c>
      <c r="G276" s="18">
        <v>128.86000000000001</v>
      </c>
      <c r="H276" s="18">
        <v>16.190000000000001</v>
      </c>
      <c r="I276" s="1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</row>
    <row r="277" spans="1:30" s="48" customFormat="1" ht="15" x14ac:dyDescent="0.25">
      <c r="A277" s="74" t="s">
        <v>63</v>
      </c>
      <c r="B277" s="67" t="s">
        <v>64</v>
      </c>
      <c r="C277" s="68">
        <v>150</v>
      </c>
      <c r="D277" s="30">
        <v>0.2</v>
      </c>
      <c r="E277" s="30">
        <v>0.1</v>
      </c>
      <c r="F277" s="30">
        <v>7.7</v>
      </c>
      <c r="G277" s="30">
        <v>32.5</v>
      </c>
      <c r="H277" s="30">
        <v>0.81</v>
      </c>
      <c r="I277" s="1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</row>
    <row r="278" spans="1:30" s="48" customFormat="1" ht="15" x14ac:dyDescent="0.25">
      <c r="A278" s="64" t="s">
        <v>54</v>
      </c>
      <c r="B278" s="69" t="s">
        <v>35</v>
      </c>
      <c r="C278" s="70">
        <v>20</v>
      </c>
      <c r="D278" s="18">
        <v>1.33</v>
      </c>
      <c r="E278" s="18">
        <v>0.22</v>
      </c>
      <c r="F278" s="18">
        <v>11.86</v>
      </c>
      <c r="G278" s="18">
        <v>54.74</v>
      </c>
      <c r="H278" s="18">
        <v>0</v>
      </c>
      <c r="I278" s="19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</row>
    <row r="279" spans="1:30" s="48" customFormat="1" ht="17.25" customHeight="1" x14ac:dyDescent="0.25">
      <c r="A279" s="64" t="s">
        <v>65</v>
      </c>
      <c r="B279" s="69" t="s">
        <v>36</v>
      </c>
      <c r="C279" s="70">
        <v>20</v>
      </c>
      <c r="D279" s="18">
        <v>1.57</v>
      </c>
      <c r="E279" s="18">
        <v>0.2</v>
      </c>
      <c r="F279" s="18">
        <v>9.67</v>
      </c>
      <c r="G279" s="18">
        <v>46.76</v>
      </c>
      <c r="H279" s="18">
        <v>0</v>
      </c>
      <c r="I279" s="1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</row>
    <row r="280" spans="1:30" s="48" customFormat="1" ht="17.25" customHeight="1" x14ac:dyDescent="0.25">
      <c r="A280" s="57"/>
      <c r="B280" s="14" t="s">
        <v>15</v>
      </c>
      <c r="C280" s="71">
        <f t="shared" ref="C280:H280" si="32">SUM(C273:C279)</f>
        <v>533</v>
      </c>
      <c r="D280" s="147">
        <f t="shared" si="32"/>
        <v>13.92</v>
      </c>
      <c r="E280" s="147">
        <f t="shared" si="32"/>
        <v>20.959999999999997</v>
      </c>
      <c r="F280" s="147">
        <f t="shared" si="32"/>
        <v>65.03</v>
      </c>
      <c r="G280" s="147">
        <f t="shared" si="32"/>
        <v>503.84000000000003</v>
      </c>
      <c r="H280" s="22">
        <f t="shared" si="32"/>
        <v>25.919999999999998</v>
      </c>
      <c r="I280" s="1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</row>
    <row r="281" spans="1:30" s="48" customFormat="1" ht="27.75" customHeight="1" x14ac:dyDescent="0.25">
      <c r="A281" s="61" t="s">
        <v>86</v>
      </c>
      <c r="B281" s="62"/>
      <c r="C281" s="96"/>
      <c r="D281" s="62"/>
      <c r="E281" s="62"/>
      <c r="F281" s="62"/>
      <c r="G281" s="62"/>
      <c r="H281" s="62"/>
      <c r="I281" s="1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</row>
    <row r="282" spans="1:30" s="48" customFormat="1" ht="18.75" customHeight="1" x14ac:dyDescent="0.25">
      <c r="A282" s="41" t="s">
        <v>158</v>
      </c>
      <c r="B282" s="110" t="s">
        <v>159</v>
      </c>
      <c r="C282" s="70">
        <v>80</v>
      </c>
      <c r="D282" s="112">
        <v>8.26</v>
      </c>
      <c r="E282" s="112">
        <v>4.93</v>
      </c>
      <c r="F282" s="112">
        <v>17.28</v>
      </c>
      <c r="G282" s="113">
        <v>133.06</v>
      </c>
      <c r="H282" s="112">
        <v>117</v>
      </c>
      <c r="I282" s="19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</row>
    <row r="283" spans="1:30" s="48" customFormat="1" ht="18.75" customHeight="1" x14ac:dyDescent="0.25">
      <c r="A283" s="41" t="s">
        <v>98</v>
      </c>
      <c r="B283" s="110" t="s">
        <v>45</v>
      </c>
      <c r="C283" s="70">
        <v>20</v>
      </c>
      <c r="D283" s="112">
        <v>0.6</v>
      </c>
      <c r="E283" s="112">
        <v>2.58</v>
      </c>
      <c r="F283" s="112">
        <v>3.97</v>
      </c>
      <c r="G283" s="112">
        <v>41.5</v>
      </c>
      <c r="H283" s="112">
        <v>0.1</v>
      </c>
      <c r="I283" s="19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</row>
    <row r="284" spans="1:30" s="48" customFormat="1" ht="21" customHeight="1" x14ac:dyDescent="0.25">
      <c r="A284" s="41" t="s">
        <v>99</v>
      </c>
      <c r="B284" s="14" t="s">
        <v>25</v>
      </c>
      <c r="C284" s="70">
        <v>150</v>
      </c>
      <c r="D284" s="26">
        <v>4.3499999999999996</v>
      </c>
      <c r="E284" s="26">
        <v>3.75</v>
      </c>
      <c r="F284" s="26">
        <v>6</v>
      </c>
      <c r="G284" s="26">
        <v>75</v>
      </c>
      <c r="H284" s="26">
        <v>0.19</v>
      </c>
      <c r="I284" s="19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</row>
    <row r="285" spans="1:30" s="48" customFormat="1" ht="17.25" customHeight="1" x14ac:dyDescent="0.25">
      <c r="A285" s="57"/>
      <c r="B285" s="14" t="s">
        <v>15</v>
      </c>
      <c r="C285" s="71">
        <f t="shared" ref="C285:H285" si="33">SUM(C282:C284)</f>
        <v>250</v>
      </c>
      <c r="D285" s="84">
        <f t="shared" si="33"/>
        <v>13.209999999999999</v>
      </c>
      <c r="E285" s="84">
        <f t="shared" si="33"/>
        <v>11.26</v>
      </c>
      <c r="F285" s="84">
        <f t="shared" si="33"/>
        <v>27.25</v>
      </c>
      <c r="G285" s="84">
        <f t="shared" si="33"/>
        <v>249.56</v>
      </c>
      <c r="H285" s="84">
        <f t="shared" si="33"/>
        <v>117.28999999999999</v>
      </c>
      <c r="I285" s="1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</row>
    <row r="286" spans="1:30" s="48" customFormat="1" ht="18.75" customHeight="1" x14ac:dyDescent="0.25">
      <c r="A286" s="57"/>
      <c r="B286" s="21" t="s">
        <v>37</v>
      </c>
      <c r="C286" s="71">
        <f t="shared" ref="C286:H286" si="34">C285+C280+C271+C268</f>
        <v>1255</v>
      </c>
      <c r="D286" s="147">
        <f t="shared" si="34"/>
        <v>36.11</v>
      </c>
      <c r="E286" s="147">
        <f t="shared" si="34"/>
        <v>42.08</v>
      </c>
      <c r="F286" s="147">
        <f t="shared" si="34"/>
        <v>147.06</v>
      </c>
      <c r="G286" s="147">
        <f t="shared" si="34"/>
        <v>1099.73</v>
      </c>
      <c r="H286" s="147">
        <f t="shared" si="34"/>
        <v>185.24999999999997</v>
      </c>
      <c r="I286" s="1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</row>
    <row r="287" spans="1:30" s="48" customFormat="1" ht="18" x14ac:dyDescent="0.25">
      <c r="A287" s="23"/>
      <c r="B287" s="36"/>
      <c r="C287" s="71"/>
      <c r="D287" s="22"/>
      <c r="E287" s="22"/>
      <c r="F287" s="22"/>
      <c r="G287" s="22"/>
      <c r="H287" s="22"/>
      <c r="I287" s="1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</row>
    <row r="288" spans="1:30" s="48" customFormat="1" ht="15" customHeight="1" x14ac:dyDescent="0.25">
      <c r="A288" s="23"/>
      <c r="B288" s="119" t="s">
        <v>29</v>
      </c>
      <c r="C288" s="71">
        <v>5</v>
      </c>
      <c r="D288" s="22"/>
      <c r="E288" s="22"/>
      <c r="F288" s="22"/>
      <c r="G288" s="22"/>
      <c r="H288" s="22"/>
      <c r="I288" s="1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</row>
    <row r="289" spans="1:33" s="48" customFormat="1" ht="23.25" customHeight="1" x14ac:dyDescent="0.2">
      <c r="A289" s="250"/>
      <c r="B289" s="250"/>
      <c r="C289" s="250"/>
      <c r="D289" s="250"/>
      <c r="E289" s="250"/>
      <c r="F289" s="250"/>
      <c r="G289" s="250"/>
      <c r="H289" s="250"/>
      <c r="I289" s="1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</row>
    <row r="290" spans="1:33" x14ac:dyDescent="0.2">
      <c r="A290" s="209"/>
      <c r="B290" s="38" t="s">
        <v>32</v>
      </c>
      <c r="C290" s="101"/>
      <c r="D290" s="39">
        <v>31.5</v>
      </c>
      <c r="E290" s="39">
        <v>35.25</v>
      </c>
      <c r="F290" s="39">
        <v>152.25</v>
      </c>
      <c r="G290" s="39">
        <v>1050</v>
      </c>
      <c r="H290" s="162" t="s">
        <v>154</v>
      </c>
      <c r="I290" s="48"/>
      <c r="AE290" s="29"/>
      <c r="AF290" s="29"/>
      <c r="AG290" s="29"/>
    </row>
    <row r="291" spans="1:33" s="48" customFormat="1" x14ac:dyDescent="0.2">
      <c r="A291" s="60"/>
      <c r="B291" s="60"/>
      <c r="C291" s="148"/>
      <c r="D291" s="60"/>
      <c r="E291" s="60"/>
      <c r="F291" s="60"/>
      <c r="G291" s="60"/>
      <c r="H291" s="60"/>
      <c r="I291" s="1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</row>
    <row r="292" spans="1:33" s="48" customFormat="1" ht="15" x14ac:dyDescent="0.25">
      <c r="A292" s="60"/>
      <c r="B292" s="1" t="s">
        <v>0</v>
      </c>
      <c r="C292" s="88"/>
      <c r="D292" s="3"/>
      <c r="E292" s="3"/>
      <c r="F292" s="3"/>
      <c r="G292" s="257" t="s">
        <v>1</v>
      </c>
      <c r="H292" s="257"/>
      <c r="I292" s="1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</row>
    <row r="293" spans="1:33" s="48" customFormat="1" ht="15" x14ac:dyDescent="0.25">
      <c r="A293" s="60"/>
      <c r="B293" s="1" t="s">
        <v>31</v>
      </c>
      <c r="C293" s="88"/>
      <c r="D293" s="3"/>
      <c r="E293" s="3"/>
      <c r="F293" s="3"/>
      <c r="G293" s="239" t="s">
        <v>48</v>
      </c>
      <c r="H293" s="239"/>
      <c r="I293" s="1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</row>
    <row r="294" spans="1:33" s="48" customFormat="1" ht="15" x14ac:dyDescent="0.25">
      <c r="A294" s="60"/>
      <c r="B294" s="65"/>
      <c r="C294" s="88"/>
      <c r="D294" s="3"/>
      <c r="E294" s="3"/>
      <c r="F294" s="3"/>
      <c r="G294" s="257" t="s">
        <v>2</v>
      </c>
      <c r="H294" s="257"/>
      <c r="I294" s="1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</row>
    <row r="295" spans="1:33" s="48" customFormat="1" x14ac:dyDescent="0.2">
      <c r="A295" s="60"/>
      <c r="B295" s="60"/>
      <c r="C295" s="148"/>
      <c r="D295" s="60"/>
      <c r="E295" s="60"/>
      <c r="F295" s="60"/>
      <c r="G295" s="60"/>
      <c r="H295" s="60"/>
      <c r="I295" s="1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</row>
    <row r="296" spans="1:33" s="48" customFormat="1" ht="14.25" customHeight="1" x14ac:dyDescent="0.2">
      <c r="A296" s="60"/>
      <c r="B296" s="60"/>
      <c r="C296" s="148"/>
      <c r="D296" s="60"/>
      <c r="E296" s="60"/>
      <c r="F296" s="60"/>
      <c r="G296" s="60"/>
      <c r="H296" s="60"/>
      <c r="I296" s="1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</row>
    <row r="297" spans="1:33" s="1" customFormat="1" ht="15" customHeight="1" x14ac:dyDescent="0.2">
      <c r="A297" s="250" t="s">
        <v>181</v>
      </c>
      <c r="B297" s="250"/>
      <c r="C297" s="250"/>
      <c r="D297" s="250"/>
      <c r="E297" s="250"/>
      <c r="F297" s="250"/>
      <c r="G297" s="250"/>
      <c r="H297" s="2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</row>
    <row r="298" spans="1:33" s="48" customFormat="1" ht="15" customHeight="1" x14ac:dyDescent="0.2">
      <c r="A298" s="6" t="s">
        <v>3</v>
      </c>
      <c r="B298" s="7" t="s">
        <v>4</v>
      </c>
      <c r="C298" s="251" t="s">
        <v>30</v>
      </c>
      <c r="D298" s="253" t="s">
        <v>5</v>
      </c>
      <c r="E298" s="254"/>
      <c r="F298" s="254"/>
      <c r="G298" s="90" t="s">
        <v>6</v>
      </c>
      <c r="H298" s="91" t="s">
        <v>7</v>
      </c>
      <c r="I298" s="1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</row>
    <row r="299" spans="1:33" s="48" customFormat="1" x14ac:dyDescent="0.2">
      <c r="A299" s="8" t="s">
        <v>8</v>
      </c>
      <c r="B299" s="9"/>
      <c r="C299" s="252"/>
      <c r="D299" s="56" t="s">
        <v>9</v>
      </c>
      <c r="E299" s="56" t="s">
        <v>10</v>
      </c>
      <c r="F299" s="57" t="s">
        <v>11</v>
      </c>
      <c r="G299" s="57" t="s">
        <v>12</v>
      </c>
      <c r="H299" s="58" t="s">
        <v>13</v>
      </c>
      <c r="I299" s="1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</row>
    <row r="300" spans="1:33" s="48" customFormat="1" x14ac:dyDescent="0.2">
      <c r="A300" s="10">
        <v>1</v>
      </c>
      <c r="B300" s="56">
        <v>2</v>
      </c>
      <c r="C300" s="56" t="s">
        <v>184</v>
      </c>
      <c r="D300" s="56" t="s">
        <v>184</v>
      </c>
      <c r="E300" s="56" t="s">
        <v>184</v>
      </c>
      <c r="F300" s="56" t="s">
        <v>184</v>
      </c>
      <c r="G300" s="56" t="s">
        <v>184</v>
      </c>
      <c r="H300" s="56" t="s">
        <v>184</v>
      </c>
      <c r="I300" s="1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</row>
    <row r="301" spans="1:33" s="48" customFormat="1" ht="15" x14ac:dyDescent="0.25">
      <c r="A301" s="11"/>
      <c r="B301" s="13" t="s">
        <v>134</v>
      </c>
      <c r="C301" s="95"/>
      <c r="D301" s="11"/>
      <c r="E301" s="11"/>
      <c r="F301" s="11"/>
      <c r="G301" s="11"/>
      <c r="H301" s="11"/>
      <c r="I301" s="1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</row>
    <row r="302" spans="1:33" s="48" customFormat="1" ht="15" customHeight="1" x14ac:dyDescent="0.25">
      <c r="A302" s="59" t="s">
        <v>83</v>
      </c>
      <c r="B302" s="13"/>
      <c r="C302" s="95"/>
      <c r="D302" s="11"/>
      <c r="E302" s="11"/>
      <c r="F302" s="11"/>
      <c r="G302" s="11"/>
      <c r="H302" s="11"/>
      <c r="I302" s="1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</row>
    <row r="303" spans="1:33" s="48" customFormat="1" ht="28.5" x14ac:dyDescent="0.2">
      <c r="A303" s="43" t="s">
        <v>135</v>
      </c>
      <c r="B303" s="149" t="s">
        <v>136</v>
      </c>
      <c r="C303" s="121">
        <v>150</v>
      </c>
      <c r="D303" s="99">
        <v>4</v>
      </c>
      <c r="E303" s="99">
        <v>4.29</v>
      </c>
      <c r="F303" s="99">
        <v>18.91</v>
      </c>
      <c r="G303" s="99">
        <v>130.36000000000001</v>
      </c>
      <c r="H303" s="99">
        <v>0.48</v>
      </c>
      <c r="I303" s="1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</row>
    <row r="304" spans="1:33" s="48" customFormat="1" ht="15" x14ac:dyDescent="0.25">
      <c r="A304" s="78" t="s">
        <v>69</v>
      </c>
      <c r="B304" s="79" t="s">
        <v>185</v>
      </c>
      <c r="C304" s="80">
        <v>35</v>
      </c>
      <c r="D304" s="81">
        <v>2.27</v>
      </c>
      <c r="E304" s="81">
        <v>5.32</v>
      </c>
      <c r="F304" s="81">
        <v>13.62</v>
      </c>
      <c r="G304" s="81">
        <v>111.66</v>
      </c>
      <c r="H304" s="81">
        <v>0</v>
      </c>
      <c r="I304" s="1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</row>
    <row r="305" spans="1:16378" s="48" customFormat="1" ht="15" x14ac:dyDescent="0.25">
      <c r="A305" s="40" t="s">
        <v>53</v>
      </c>
      <c r="B305" s="67" t="s">
        <v>14</v>
      </c>
      <c r="C305" s="68">
        <v>180</v>
      </c>
      <c r="D305" s="30">
        <v>0.18</v>
      </c>
      <c r="E305" s="30">
        <v>0</v>
      </c>
      <c r="F305" s="30">
        <v>9.34</v>
      </c>
      <c r="G305" s="30">
        <v>38.08</v>
      </c>
      <c r="H305" s="30">
        <v>1.02</v>
      </c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</row>
    <row r="306" spans="1:16378" s="48" customFormat="1" ht="15" x14ac:dyDescent="0.25">
      <c r="A306" s="57"/>
      <c r="B306" s="14" t="s">
        <v>15</v>
      </c>
      <c r="C306" s="71">
        <f t="shared" ref="C306:H306" si="35">SUM(C303:C305)</f>
        <v>365</v>
      </c>
      <c r="D306" s="111">
        <f t="shared" si="35"/>
        <v>6.4499999999999993</v>
      </c>
      <c r="E306" s="111">
        <f t="shared" si="35"/>
        <v>9.61</v>
      </c>
      <c r="F306" s="111">
        <f t="shared" si="35"/>
        <v>41.870000000000005</v>
      </c>
      <c r="G306" s="111">
        <f t="shared" si="35"/>
        <v>280.10000000000002</v>
      </c>
      <c r="H306" s="111">
        <f t="shared" si="35"/>
        <v>1.5</v>
      </c>
      <c r="I306" s="1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</row>
    <row r="307" spans="1:16378" s="48" customFormat="1" ht="15" x14ac:dyDescent="0.25">
      <c r="A307" s="61" t="s">
        <v>84</v>
      </c>
      <c r="B307" s="62"/>
      <c r="C307" s="96"/>
      <c r="D307" s="62"/>
      <c r="E307" s="62"/>
      <c r="F307" s="62"/>
      <c r="G307" s="62"/>
      <c r="H307" s="62"/>
      <c r="I307" s="1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</row>
    <row r="308" spans="1:16378" s="48" customFormat="1" ht="15" x14ac:dyDescent="0.25">
      <c r="A308" s="41" t="s">
        <v>87</v>
      </c>
      <c r="B308" s="14" t="s">
        <v>49</v>
      </c>
      <c r="C308" s="70">
        <v>100</v>
      </c>
      <c r="D308" s="27">
        <v>0.4</v>
      </c>
      <c r="E308" s="27">
        <v>0.4</v>
      </c>
      <c r="F308" s="27">
        <v>9.8000000000000007</v>
      </c>
      <c r="G308" s="27">
        <v>47</v>
      </c>
      <c r="H308" s="27">
        <v>10</v>
      </c>
      <c r="I308" s="1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</row>
    <row r="309" spans="1:16378" s="48" customFormat="1" ht="15" x14ac:dyDescent="0.25">
      <c r="A309" s="57"/>
      <c r="B309" s="14" t="s">
        <v>15</v>
      </c>
      <c r="C309" s="71">
        <f t="shared" ref="C309:H309" si="36">SUM(C308)</f>
        <v>100</v>
      </c>
      <c r="D309" s="15">
        <f t="shared" si="36"/>
        <v>0.4</v>
      </c>
      <c r="E309" s="15">
        <f t="shared" si="36"/>
        <v>0.4</v>
      </c>
      <c r="F309" s="15">
        <f t="shared" si="36"/>
        <v>9.8000000000000007</v>
      </c>
      <c r="G309" s="15">
        <f t="shared" si="36"/>
        <v>47</v>
      </c>
      <c r="H309" s="15">
        <f t="shared" si="36"/>
        <v>10</v>
      </c>
      <c r="I309" s="1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</row>
    <row r="310" spans="1:16378" s="48" customFormat="1" ht="15.75" customHeight="1" x14ac:dyDescent="0.25">
      <c r="A310" s="17" t="s">
        <v>85</v>
      </c>
      <c r="B310" s="16"/>
      <c r="C310" s="88"/>
      <c r="D310" s="17"/>
      <c r="E310" s="17"/>
      <c r="F310" s="17"/>
      <c r="G310" s="2"/>
      <c r="H310" s="2"/>
      <c r="I310" s="1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</row>
    <row r="311" spans="1:16378" s="48" customFormat="1" ht="15" customHeight="1" x14ac:dyDescent="0.25">
      <c r="A311" s="40" t="s">
        <v>118</v>
      </c>
      <c r="B311" s="67" t="s">
        <v>119</v>
      </c>
      <c r="C311" s="68">
        <v>30</v>
      </c>
      <c r="D311" s="30">
        <v>0.24</v>
      </c>
      <c r="E311" s="30">
        <v>0.05</v>
      </c>
      <c r="F311" s="30">
        <v>0.75</v>
      </c>
      <c r="G311" s="30">
        <v>4.25</v>
      </c>
      <c r="H311" s="30">
        <v>1.68</v>
      </c>
      <c r="I311" s="1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</row>
    <row r="312" spans="1:16378" s="48" customFormat="1" ht="30" customHeight="1" x14ac:dyDescent="0.25">
      <c r="A312" s="64" t="s">
        <v>113</v>
      </c>
      <c r="B312" s="107" t="s">
        <v>176</v>
      </c>
      <c r="C312" s="70">
        <v>153</v>
      </c>
      <c r="D312" s="18">
        <v>1.32</v>
      </c>
      <c r="E312" s="18">
        <v>4.24</v>
      </c>
      <c r="F312" s="18">
        <v>8.26</v>
      </c>
      <c r="G312" s="18">
        <v>76.47</v>
      </c>
      <c r="H312" s="18">
        <v>5.33</v>
      </c>
      <c r="I312" s="1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</row>
    <row r="313" spans="1:16378" s="48" customFormat="1" ht="15" x14ac:dyDescent="0.25">
      <c r="A313" s="45" t="s">
        <v>137</v>
      </c>
      <c r="B313" s="31" t="s">
        <v>46</v>
      </c>
      <c r="C313" s="70">
        <v>50</v>
      </c>
      <c r="D313" s="18">
        <v>6.62</v>
      </c>
      <c r="E313" s="18">
        <v>5.61</v>
      </c>
      <c r="F313" s="18">
        <v>1.75</v>
      </c>
      <c r="G313" s="18">
        <v>84.07</v>
      </c>
      <c r="H313" s="18">
        <v>20.68</v>
      </c>
      <c r="I313" s="1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</row>
    <row r="314" spans="1:16378" s="48" customFormat="1" ht="15" x14ac:dyDescent="0.25">
      <c r="A314" s="41" t="s">
        <v>93</v>
      </c>
      <c r="B314" s="14" t="s">
        <v>94</v>
      </c>
      <c r="C314" s="70">
        <v>110</v>
      </c>
      <c r="D314" s="18">
        <v>2.7</v>
      </c>
      <c r="E314" s="18">
        <v>3.52</v>
      </c>
      <c r="F314" s="18">
        <v>26.76</v>
      </c>
      <c r="G314" s="18">
        <v>149.22</v>
      </c>
      <c r="H314" s="18">
        <v>0</v>
      </c>
      <c r="I314" s="1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</row>
    <row r="315" spans="1:16378" s="48" customFormat="1" ht="29.25" x14ac:dyDescent="0.25">
      <c r="A315" s="41" t="s">
        <v>97</v>
      </c>
      <c r="B315" s="110" t="s">
        <v>42</v>
      </c>
      <c r="C315" s="70">
        <v>150</v>
      </c>
      <c r="D315" s="18">
        <v>0.37</v>
      </c>
      <c r="E315" s="18">
        <v>0</v>
      </c>
      <c r="F315" s="18">
        <v>14.85</v>
      </c>
      <c r="G315" s="18">
        <v>60.75</v>
      </c>
      <c r="H315" s="18">
        <v>0.65</v>
      </c>
      <c r="I315" s="1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</row>
    <row r="316" spans="1:16378" s="48" customFormat="1" ht="15" x14ac:dyDescent="0.25">
      <c r="A316" s="64" t="s">
        <v>54</v>
      </c>
      <c r="B316" s="69" t="s">
        <v>35</v>
      </c>
      <c r="C316" s="70">
        <v>20</v>
      </c>
      <c r="D316" s="18">
        <v>1.33</v>
      </c>
      <c r="E316" s="18">
        <v>0.22</v>
      </c>
      <c r="F316" s="18">
        <v>11.86</v>
      </c>
      <c r="G316" s="18">
        <v>54.74</v>
      </c>
      <c r="H316" s="18">
        <v>0</v>
      </c>
      <c r="I316" s="1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</row>
    <row r="317" spans="1:16378" s="48" customFormat="1" ht="15" x14ac:dyDescent="0.25">
      <c r="A317" s="64" t="s">
        <v>65</v>
      </c>
      <c r="B317" s="69" t="s">
        <v>36</v>
      </c>
      <c r="C317" s="70">
        <v>20</v>
      </c>
      <c r="D317" s="18">
        <v>1.57</v>
      </c>
      <c r="E317" s="18">
        <v>0.2</v>
      </c>
      <c r="F317" s="18">
        <v>9.67</v>
      </c>
      <c r="G317" s="18">
        <v>46.76</v>
      </c>
      <c r="H317" s="18">
        <v>0</v>
      </c>
      <c r="I317" s="1"/>
      <c r="J317" s="54"/>
      <c r="K317" s="53"/>
      <c r="L317" s="52"/>
      <c r="M317" s="53"/>
      <c r="N317" s="54"/>
      <c r="O317" s="54"/>
      <c r="P317" s="54"/>
      <c r="Q317" s="54"/>
      <c r="R317" s="54"/>
      <c r="S317" s="53"/>
      <c r="T317" s="52"/>
      <c r="U317" s="53"/>
      <c r="V317" s="54"/>
      <c r="W317" s="54"/>
      <c r="X317" s="54"/>
      <c r="Y317" s="54"/>
      <c r="Z317" s="54"/>
      <c r="AA317" s="53"/>
      <c r="AB317" s="52"/>
      <c r="AC317" s="53"/>
      <c r="AD317" s="54"/>
      <c r="AE317" s="51"/>
      <c r="AF317" s="46"/>
      <c r="AG317" s="46"/>
      <c r="AH317" s="46"/>
      <c r="AI317" s="41"/>
      <c r="AJ317" s="42"/>
      <c r="AK317" s="41"/>
      <c r="AL317" s="46"/>
      <c r="AM317" s="46"/>
      <c r="AN317" s="46"/>
      <c r="AO317" s="46"/>
      <c r="AP317" s="46"/>
      <c r="AQ317" s="41"/>
      <c r="AR317" s="42"/>
      <c r="AS317" s="41"/>
      <c r="AT317" s="46"/>
      <c r="AU317" s="46"/>
      <c r="AV317" s="46"/>
      <c r="AW317" s="46"/>
      <c r="AX317" s="46"/>
      <c r="AY317" s="41"/>
      <c r="AZ317" s="42"/>
      <c r="BA317" s="41"/>
      <c r="BB317" s="46"/>
      <c r="BC317" s="46"/>
      <c r="BD317" s="46"/>
      <c r="BE317" s="46"/>
      <c r="BF317" s="46"/>
      <c r="BG317" s="41"/>
      <c r="BH317" s="42"/>
      <c r="BI317" s="41"/>
      <c r="BJ317" s="46"/>
      <c r="BK317" s="46"/>
      <c r="BL317" s="46"/>
      <c r="BM317" s="46"/>
      <c r="BN317" s="46"/>
      <c r="BO317" s="41"/>
      <c r="BP317" s="42"/>
      <c r="BQ317" s="41"/>
      <c r="BR317" s="46"/>
      <c r="BS317" s="46"/>
      <c r="BT317" s="46"/>
      <c r="BU317" s="46"/>
      <c r="BV317" s="46"/>
      <c r="BW317" s="41"/>
      <c r="BX317" s="42"/>
      <c r="BY317" s="41"/>
      <c r="BZ317" s="46"/>
      <c r="CA317" s="46"/>
      <c r="CB317" s="46"/>
      <c r="CC317" s="46"/>
      <c r="CD317" s="46"/>
      <c r="CE317" s="41"/>
      <c r="CF317" s="42"/>
      <c r="CG317" s="41"/>
      <c r="CH317" s="46"/>
      <c r="CI317" s="46"/>
      <c r="CJ317" s="46"/>
      <c r="CK317" s="46"/>
      <c r="CL317" s="46"/>
      <c r="CM317" s="41"/>
      <c r="CN317" s="42"/>
      <c r="CO317" s="41"/>
      <c r="CP317" s="46"/>
      <c r="CQ317" s="46"/>
      <c r="CR317" s="46"/>
      <c r="CS317" s="46"/>
      <c r="CT317" s="46"/>
      <c r="CU317" s="41"/>
      <c r="CV317" s="42"/>
      <c r="CW317" s="41"/>
      <c r="CX317" s="46"/>
      <c r="CY317" s="46"/>
      <c r="CZ317" s="46"/>
      <c r="DA317" s="46"/>
      <c r="DB317" s="46"/>
      <c r="DC317" s="41"/>
      <c r="DD317" s="42"/>
      <c r="DE317" s="41"/>
      <c r="DF317" s="46"/>
      <c r="DG317" s="46"/>
      <c r="DH317" s="46"/>
      <c r="DI317" s="46"/>
      <c r="DJ317" s="46"/>
      <c r="DK317" s="41"/>
      <c r="DL317" s="42"/>
      <c r="DM317" s="41"/>
      <c r="DN317" s="46"/>
      <c r="DO317" s="46"/>
      <c r="DP317" s="46"/>
      <c r="DQ317" s="46"/>
      <c r="DR317" s="46"/>
      <c r="DS317" s="41"/>
      <c r="DT317" s="42" t="s">
        <v>47</v>
      </c>
      <c r="DU317" s="41">
        <v>40</v>
      </c>
      <c r="DV317" s="46">
        <v>5.08</v>
      </c>
      <c r="DW317" s="46">
        <v>4.5999999999999996</v>
      </c>
      <c r="DX317" s="46">
        <v>0.28000000000000003</v>
      </c>
      <c r="DY317" s="46">
        <v>63</v>
      </c>
      <c r="DZ317" s="46"/>
      <c r="EA317" s="41">
        <v>209</v>
      </c>
      <c r="EB317" s="42" t="s">
        <v>47</v>
      </c>
      <c r="EC317" s="41">
        <v>40</v>
      </c>
      <c r="ED317" s="46">
        <v>5.08</v>
      </c>
      <c r="EE317" s="46">
        <v>4.5999999999999996</v>
      </c>
      <c r="EF317" s="46">
        <v>0.28000000000000003</v>
      </c>
      <c r="EG317" s="46">
        <v>63</v>
      </c>
      <c r="EH317" s="46"/>
      <c r="EI317" s="41">
        <v>209</v>
      </c>
      <c r="EJ317" s="42" t="s">
        <v>47</v>
      </c>
      <c r="EK317" s="41">
        <v>40</v>
      </c>
      <c r="EL317" s="46">
        <v>5.08</v>
      </c>
      <c r="EM317" s="46">
        <v>4.5999999999999996</v>
      </c>
      <c r="EN317" s="46">
        <v>0.28000000000000003</v>
      </c>
      <c r="EO317" s="46">
        <v>63</v>
      </c>
      <c r="EP317" s="46"/>
      <c r="EQ317" s="41">
        <v>209</v>
      </c>
      <c r="ER317" s="42" t="s">
        <v>47</v>
      </c>
      <c r="ES317" s="41">
        <v>40</v>
      </c>
      <c r="ET317" s="46">
        <v>5.08</v>
      </c>
      <c r="EU317" s="46">
        <v>4.5999999999999996</v>
      </c>
      <c r="EV317" s="46">
        <v>0.28000000000000003</v>
      </c>
      <c r="EW317" s="46">
        <v>63</v>
      </c>
      <c r="EX317" s="46"/>
      <c r="EY317" s="41">
        <v>209</v>
      </c>
      <c r="EZ317" s="42" t="s">
        <v>47</v>
      </c>
      <c r="FA317" s="41">
        <v>40</v>
      </c>
      <c r="FB317" s="46">
        <v>5.08</v>
      </c>
      <c r="FC317" s="46">
        <v>4.5999999999999996</v>
      </c>
      <c r="FD317" s="46">
        <v>0.28000000000000003</v>
      </c>
      <c r="FE317" s="46">
        <v>63</v>
      </c>
      <c r="FF317" s="46"/>
      <c r="FG317" s="41">
        <v>209</v>
      </c>
      <c r="FH317" s="42" t="s">
        <v>47</v>
      </c>
      <c r="FI317" s="41">
        <v>40</v>
      </c>
      <c r="FJ317" s="46">
        <v>5.08</v>
      </c>
      <c r="FK317" s="46">
        <v>4.5999999999999996</v>
      </c>
      <c r="FL317" s="46">
        <v>0.28000000000000003</v>
      </c>
      <c r="FM317" s="46">
        <v>63</v>
      </c>
      <c r="FN317" s="46"/>
      <c r="FO317" s="41">
        <v>209</v>
      </c>
      <c r="FP317" s="42" t="s">
        <v>47</v>
      </c>
      <c r="FQ317" s="41">
        <v>40</v>
      </c>
      <c r="FR317" s="46">
        <v>5.08</v>
      </c>
      <c r="FS317" s="46">
        <v>4.5999999999999996</v>
      </c>
      <c r="FT317" s="46">
        <v>0.28000000000000003</v>
      </c>
      <c r="FU317" s="46">
        <v>63</v>
      </c>
      <c r="FV317" s="46"/>
      <c r="FW317" s="41">
        <v>209</v>
      </c>
      <c r="FX317" s="42" t="s">
        <v>47</v>
      </c>
      <c r="FY317" s="41">
        <v>40</v>
      </c>
      <c r="FZ317" s="46">
        <v>5.08</v>
      </c>
      <c r="GA317" s="46">
        <v>4.5999999999999996</v>
      </c>
      <c r="GB317" s="46">
        <v>0.28000000000000003</v>
      </c>
      <c r="GC317" s="46">
        <v>63</v>
      </c>
      <c r="GD317" s="46"/>
      <c r="GE317" s="41">
        <v>209</v>
      </c>
      <c r="GF317" s="42" t="s">
        <v>47</v>
      </c>
      <c r="GG317" s="41">
        <v>40</v>
      </c>
      <c r="GH317" s="46">
        <v>5.08</v>
      </c>
      <c r="GI317" s="46">
        <v>4.5999999999999996</v>
      </c>
      <c r="GJ317" s="46">
        <v>0.28000000000000003</v>
      </c>
      <c r="GK317" s="46">
        <v>63</v>
      </c>
      <c r="GL317" s="46"/>
      <c r="GM317" s="41">
        <v>209</v>
      </c>
      <c r="GN317" s="42" t="s">
        <v>47</v>
      </c>
      <c r="GO317" s="41">
        <v>40</v>
      </c>
      <c r="GP317" s="46">
        <v>5.08</v>
      </c>
      <c r="GQ317" s="46">
        <v>4.5999999999999996</v>
      </c>
      <c r="GR317" s="46">
        <v>0.28000000000000003</v>
      </c>
      <c r="GS317" s="46">
        <v>63</v>
      </c>
      <c r="GT317" s="46"/>
      <c r="GU317" s="41">
        <v>209</v>
      </c>
      <c r="GV317" s="42" t="s">
        <v>47</v>
      </c>
      <c r="GW317" s="41">
        <v>40</v>
      </c>
      <c r="GX317" s="46">
        <v>5.08</v>
      </c>
      <c r="GY317" s="46">
        <v>4.5999999999999996</v>
      </c>
      <c r="GZ317" s="46">
        <v>0.28000000000000003</v>
      </c>
      <c r="HA317" s="46">
        <v>63</v>
      </c>
      <c r="HB317" s="46"/>
      <c r="HC317" s="41">
        <v>209</v>
      </c>
      <c r="HD317" s="42" t="s">
        <v>47</v>
      </c>
      <c r="HE317" s="41">
        <v>40</v>
      </c>
      <c r="HF317" s="46">
        <v>5.08</v>
      </c>
      <c r="HG317" s="46">
        <v>4.5999999999999996</v>
      </c>
      <c r="HH317" s="46">
        <v>0.28000000000000003</v>
      </c>
      <c r="HI317" s="46">
        <v>63</v>
      </c>
      <c r="HJ317" s="46"/>
      <c r="HK317" s="41">
        <v>209</v>
      </c>
      <c r="HL317" s="42" t="s">
        <v>47</v>
      </c>
      <c r="HM317" s="41">
        <v>40</v>
      </c>
      <c r="HN317" s="46">
        <v>5.08</v>
      </c>
      <c r="HO317" s="46">
        <v>4.5999999999999996</v>
      </c>
      <c r="HP317" s="46">
        <v>0.28000000000000003</v>
      </c>
      <c r="HQ317" s="46">
        <v>63</v>
      </c>
      <c r="HR317" s="46"/>
      <c r="HS317" s="41">
        <v>209</v>
      </c>
      <c r="HT317" s="42" t="s">
        <v>47</v>
      </c>
      <c r="HU317" s="41">
        <v>40</v>
      </c>
      <c r="HV317" s="46">
        <v>5.08</v>
      </c>
      <c r="HW317" s="46">
        <v>4.5999999999999996</v>
      </c>
      <c r="HX317" s="46">
        <v>0.28000000000000003</v>
      </c>
      <c r="HY317" s="46">
        <v>63</v>
      </c>
      <c r="HZ317" s="46"/>
      <c r="IA317" s="41">
        <v>209</v>
      </c>
      <c r="IB317" s="42" t="s">
        <v>47</v>
      </c>
      <c r="IC317" s="41">
        <v>40</v>
      </c>
      <c r="ID317" s="46">
        <v>5.08</v>
      </c>
      <c r="IE317" s="46">
        <v>4.5999999999999996</v>
      </c>
      <c r="IF317" s="46">
        <v>0.28000000000000003</v>
      </c>
      <c r="IG317" s="46">
        <v>63</v>
      </c>
      <c r="IH317" s="46"/>
      <c r="II317" s="41">
        <v>209</v>
      </c>
      <c r="IJ317" s="42" t="s">
        <v>47</v>
      </c>
      <c r="IK317" s="41">
        <v>40</v>
      </c>
      <c r="IL317" s="46">
        <v>5.08</v>
      </c>
      <c r="IM317" s="46">
        <v>4.5999999999999996</v>
      </c>
      <c r="IN317" s="46">
        <v>0.28000000000000003</v>
      </c>
      <c r="IO317" s="46">
        <v>63</v>
      </c>
      <c r="IP317" s="46"/>
      <c r="IQ317" s="41">
        <v>209</v>
      </c>
      <c r="IR317" s="42" t="s">
        <v>47</v>
      </c>
      <c r="IS317" s="41">
        <v>40</v>
      </c>
      <c r="IT317" s="46">
        <v>5.08</v>
      </c>
      <c r="IU317" s="46">
        <v>4.5999999999999996</v>
      </c>
      <c r="IV317" s="46">
        <v>0.28000000000000003</v>
      </c>
      <c r="IW317" s="46">
        <v>63</v>
      </c>
      <c r="IX317" s="46"/>
      <c r="IY317" s="41">
        <v>209</v>
      </c>
      <c r="IZ317" s="42" t="s">
        <v>47</v>
      </c>
      <c r="JA317" s="41">
        <v>40</v>
      </c>
      <c r="JB317" s="46">
        <v>5.08</v>
      </c>
      <c r="JC317" s="46">
        <v>4.5999999999999996</v>
      </c>
      <c r="JD317" s="46">
        <v>0.28000000000000003</v>
      </c>
      <c r="JE317" s="46">
        <v>63</v>
      </c>
      <c r="JF317" s="46"/>
      <c r="JG317" s="41">
        <v>209</v>
      </c>
      <c r="JH317" s="42" t="s">
        <v>47</v>
      </c>
      <c r="JI317" s="41">
        <v>40</v>
      </c>
      <c r="JJ317" s="46">
        <v>5.08</v>
      </c>
      <c r="JK317" s="46">
        <v>4.5999999999999996</v>
      </c>
      <c r="JL317" s="46">
        <v>0.28000000000000003</v>
      </c>
      <c r="JM317" s="46">
        <v>63</v>
      </c>
      <c r="JN317" s="46"/>
      <c r="JO317" s="41">
        <v>209</v>
      </c>
      <c r="JP317" s="42" t="s">
        <v>47</v>
      </c>
      <c r="JQ317" s="41">
        <v>40</v>
      </c>
      <c r="JR317" s="46">
        <v>5.08</v>
      </c>
      <c r="JS317" s="46">
        <v>4.5999999999999996</v>
      </c>
      <c r="JT317" s="46">
        <v>0.28000000000000003</v>
      </c>
      <c r="JU317" s="46">
        <v>63</v>
      </c>
      <c r="JV317" s="46"/>
      <c r="JW317" s="41">
        <v>209</v>
      </c>
      <c r="JX317" s="42" t="s">
        <v>47</v>
      </c>
      <c r="JY317" s="41">
        <v>40</v>
      </c>
      <c r="JZ317" s="46">
        <v>5.08</v>
      </c>
      <c r="KA317" s="46">
        <v>4.5999999999999996</v>
      </c>
      <c r="KB317" s="46">
        <v>0.28000000000000003</v>
      </c>
      <c r="KC317" s="46">
        <v>63</v>
      </c>
      <c r="KD317" s="46"/>
      <c r="KE317" s="41">
        <v>209</v>
      </c>
      <c r="KF317" s="42" t="s">
        <v>47</v>
      </c>
      <c r="KG317" s="41">
        <v>40</v>
      </c>
      <c r="KH317" s="46">
        <v>5.08</v>
      </c>
      <c r="KI317" s="46">
        <v>4.5999999999999996</v>
      </c>
      <c r="KJ317" s="46">
        <v>0.28000000000000003</v>
      </c>
      <c r="KK317" s="46">
        <v>63</v>
      </c>
      <c r="KL317" s="46"/>
      <c r="KM317" s="41">
        <v>209</v>
      </c>
      <c r="KN317" s="42" t="s">
        <v>47</v>
      </c>
      <c r="KO317" s="41">
        <v>40</v>
      </c>
      <c r="KP317" s="46">
        <v>5.08</v>
      </c>
      <c r="KQ317" s="46">
        <v>4.5999999999999996</v>
      </c>
      <c r="KR317" s="46">
        <v>0.28000000000000003</v>
      </c>
      <c r="KS317" s="46">
        <v>63</v>
      </c>
      <c r="KT317" s="46"/>
      <c r="KU317" s="41">
        <v>209</v>
      </c>
      <c r="KV317" s="42" t="s">
        <v>47</v>
      </c>
      <c r="KW317" s="41">
        <v>40</v>
      </c>
      <c r="KX317" s="46">
        <v>5.08</v>
      </c>
      <c r="KY317" s="46">
        <v>4.5999999999999996</v>
      </c>
      <c r="KZ317" s="46">
        <v>0.28000000000000003</v>
      </c>
      <c r="LA317" s="46">
        <v>63</v>
      </c>
      <c r="LB317" s="46"/>
      <c r="LC317" s="41">
        <v>209</v>
      </c>
      <c r="LD317" s="42" t="s">
        <v>47</v>
      </c>
      <c r="LE317" s="41">
        <v>40</v>
      </c>
      <c r="LF317" s="46">
        <v>5.08</v>
      </c>
      <c r="LG317" s="46">
        <v>4.5999999999999996</v>
      </c>
      <c r="LH317" s="46">
        <v>0.28000000000000003</v>
      </c>
      <c r="LI317" s="46">
        <v>63</v>
      </c>
      <c r="LJ317" s="46"/>
      <c r="LK317" s="41">
        <v>209</v>
      </c>
      <c r="LL317" s="42" t="s">
        <v>47</v>
      </c>
      <c r="LM317" s="41">
        <v>40</v>
      </c>
      <c r="LN317" s="46">
        <v>5.08</v>
      </c>
      <c r="LO317" s="46">
        <v>4.5999999999999996</v>
      </c>
      <c r="LP317" s="46">
        <v>0.28000000000000003</v>
      </c>
      <c r="LQ317" s="46">
        <v>63</v>
      </c>
      <c r="LR317" s="46"/>
      <c r="LS317" s="41">
        <v>209</v>
      </c>
      <c r="LT317" s="42" t="s">
        <v>47</v>
      </c>
      <c r="LU317" s="41">
        <v>40</v>
      </c>
      <c r="LV317" s="46">
        <v>5.08</v>
      </c>
      <c r="LW317" s="46">
        <v>4.5999999999999996</v>
      </c>
      <c r="LX317" s="46">
        <v>0.28000000000000003</v>
      </c>
      <c r="LY317" s="46">
        <v>63</v>
      </c>
      <c r="LZ317" s="46"/>
      <c r="MA317" s="41">
        <v>209</v>
      </c>
      <c r="MB317" s="42" t="s">
        <v>47</v>
      </c>
      <c r="MC317" s="41">
        <v>40</v>
      </c>
      <c r="MD317" s="46">
        <v>5.08</v>
      </c>
      <c r="ME317" s="46">
        <v>4.5999999999999996</v>
      </c>
      <c r="MF317" s="46">
        <v>0.28000000000000003</v>
      </c>
      <c r="MG317" s="46">
        <v>63</v>
      </c>
      <c r="MH317" s="46"/>
      <c r="MI317" s="41">
        <v>209</v>
      </c>
      <c r="MJ317" s="42" t="s">
        <v>47</v>
      </c>
      <c r="MK317" s="41">
        <v>40</v>
      </c>
      <c r="ML317" s="46">
        <v>5.08</v>
      </c>
      <c r="MM317" s="46">
        <v>4.5999999999999996</v>
      </c>
      <c r="MN317" s="46">
        <v>0.28000000000000003</v>
      </c>
      <c r="MO317" s="46">
        <v>63</v>
      </c>
      <c r="MP317" s="46"/>
      <c r="MQ317" s="41">
        <v>209</v>
      </c>
      <c r="MR317" s="42" t="s">
        <v>47</v>
      </c>
      <c r="MS317" s="41">
        <v>40</v>
      </c>
      <c r="MT317" s="46">
        <v>5.08</v>
      </c>
      <c r="MU317" s="46">
        <v>4.5999999999999996</v>
      </c>
      <c r="MV317" s="46">
        <v>0.28000000000000003</v>
      </c>
      <c r="MW317" s="46">
        <v>63</v>
      </c>
      <c r="MX317" s="46"/>
      <c r="MY317" s="41">
        <v>209</v>
      </c>
      <c r="MZ317" s="42" t="s">
        <v>47</v>
      </c>
      <c r="NA317" s="41">
        <v>40</v>
      </c>
      <c r="NB317" s="46">
        <v>5.08</v>
      </c>
      <c r="NC317" s="46">
        <v>4.5999999999999996</v>
      </c>
      <c r="ND317" s="46">
        <v>0.28000000000000003</v>
      </c>
      <c r="NE317" s="46">
        <v>63</v>
      </c>
      <c r="NF317" s="46"/>
      <c r="NG317" s="41">
        <v>209</v>
      </c>
      <c r="NH317" s="42" t="s">
        <v>47</v>
      </c>
      <c r="NI317" s="41">
        <v>40</v>
      </c>
      <c r="NJ317" s="46">
        <v>5.08</v>
      </c>
      <c r="NK317" s="46">
        <v>4.5999999999999996</v>
      </c>
      <c r="NL317" s="46">
        <v>0.28000000000000003</v>
      </c>
      <c r="NM317" s="46">
        <v>63</v>
      </c>
      <c r="NN317" s="46"/>
      <c r="NO317" s="41">
        <v>209</v>
      </c>
      <c r="NP317" s="42" t="s">
        <v>47</v>
      </c>
      <c r="NQ317" s="41">
        <v>40</v>
      </c>
      <c r="NR317" s="46">
        <v>5.08</v>
      </c>
      <c r="NS317" s="46">
        <v>4.5999999999999996</v>
      </c>
      <c r="NT317" s="46">
        <v>0.28000000000000003</v>
      </c>
      <c r="NU317" s="46">
        <v>63</v>
      </c>
      <c r="NV317" s="46"/>
      <c r="NW317" s="41">
        <v>209</v>
      </c>
      <c r="NX317" s="42" t="s">
        <v>47</v>
      </c>
      <c r="NY317" s="41">
        <v>40</v>
      </c>
      <c r="NZ317" s="46">
        <v>5.08</v>
      </c>
      <c r="OA317" s="46">
        <v>4.5999999999999996</v>
      </c>
      <c r="OB317" s="46">
        <v>0.28000000000000003</v>
      </c>
      <c r="OC317" s="46">
        <v>63</v>
      </c>
      <c r="OD317" s="46"/>
      <c r="OE317" s="41">
        <v>209</v>
      </c>
      <c r="OF317" s="42" t="s">
        <v>47</v>
      </c>
      <c r="OG317" s="41">
        <v>40</v>
      </c>
      <c r="OH317" s="46">
        <v>5.08</v>
      </c>
      <c r="OI317" s="46">
        <v>4.5999999999999996</v>
      </c>
      <c r="OJ317" s="46">
        <v>0.28000000000000003</v>
      </c>
      <c r="OK317" s="46">
        <v>63</v>
      </c>
      <c r="OL317" s="46"/>
      <c r="OM317" s="41">
        <v>209</v>
      </c>
      <c r="ON317" s="42" t="s">
        <v>47</v>
      </c>
      <c r="OO317" s="41">
        <v>40</v>
      </c>
      <c r="OP317" s="46">
        <v>5.08</v>
      </c>
      <c r="OQ317" s="46">
        <v>4.5999999999999996</v>
      </c>
      <c r="OR317" s="46">
        <v>0.28000000000000003</v>
      </c>
      <c r="OS317" s="46">
        <v>63</v>
      </c>
      <c r="OT317" s="46"/>
      <c r="OU317" s="41">
        <v>209</v>
      </c>
      <c r="OV317" s="42" t="s">
        <v>47</v>
      </c>
      <c r="OW317" s="41">
        <v>40</v>
      </c>
      <c r="OX317" s="46">
        <v>5.08</v>
      </c>
      <c r="OY317" s="46">
        <v>4.5999999999999996</v>
      </c>
      <c r="OZ317" s="46">
        <v>0.28000000000000003</v>
      </c>
      <c r="PA317" s="46">
        <v>63</v>
      </c>
      <c r="PB317" s="46"/>
      <c r="PC317" s="41">
        <v>209</v>
      </c>
      <c r="PD317" s="42" t="s">
        <v>47</v>
      </c>
      <c r="PE317" s="41">
        <v>40</v>
      </c>
      <c r="PF317" s="46">
        <v>5.08</v>
      </c>
      <c r="PG317" s="46">
        <v>4.5999999999999996</v>
      </c>
      <c r="PH317" s="46">
        <v>0.28000000000000003</v>
      </c>
      <c r="PI317" s="46">
        <v>63</v>
      </c>
      <c r="PJ317" s="46"/>
      <c r="PK317" s="41">
        <v>209</v>
      </c>
      <c r="PL317" s="42" t="s">
        <v>47</v>
      </c>
      <c r="PM317" s="41">
        <v>40</v>
      </c>
      <c r="PN317" s="46">
        <v>5.08</v>
      </c>
      <c r="PO317" s="46">
        <v>4.5999999999999996</v>
      </c>
      <c r="PP317" s="46">
        <v>0.28000000000000003</v>
      </c>
      <c r="PQ317" s="46">
        <v>63</v>
      </c>
      <c r="PR317" s="46"/>
      <c r="PS317" s="41">
        <v>209</v>
      </c>
      <c r="PT317" s="42" t="s">
        <v>47</v>
      </c>
      <c r="PU317" s="41">
        <v>40</v>
      </c>
      <c r="PV317" s="46">
        <v>5.08</v>
      </c>
      <c r="PW317" s="46">
        <v>4.5999999999999996</v>
      </c>
      <c r="PX317" s="46">
        <v>0.28000000000000003</v>
      </c>
      <c r="PY317" s="46">
        <v>63</v>
      </c>
      <c r="PZ317" s="46"/>
      <c r="QA317" s="41">
        <v>209</v>
      </c>
      <c r="QB317" s="42" t="s">
        <v>47</v>
      </c>
      <c r="QC317" s="41">
        <v>40</v>
      </c>
      <c r="QD317" s="46">
        <v>5.08</v>
      </c>
      <c r="QE317" s="46">
        <v>4.5999999999999996</v>
      </c>
      <c r="QF317" s="46">
        <v>0.28000000000000003</v>
      </c>
      <c r="QG317" s="46">
        <v>63</v>
      </c>
      <c r="QH317" s="46"/>
      <c r="QI317" s="41">
        <v>209</v>
      </c>
      <c r="QJ317" s="42" t="s">
        <v>47</v>
      </c>
      <c r="QK317" s="41">
        <v>40</v>
      </c>
      <c r="QL317" s="46">
        <v>5.08</v>
      </c>
      <c r="QM317" s="46">
        <v>4.5999999999999996</v>
      </c>
      <c r="QN317" s="46">
        <v>0.28000000000000003</v>
      </c>
      <c r="QO317" s="46">
        <v>63</v>
      </c>
      <c r="QP317" s="46"/>
      <c r="QQ317" s="41">
        <v>209</v>
      </c>
      <c r="QR317" s="42" t="s">
        <v>47</v>
      </c>
      <c r="QS317" s="41">
        <v>40</v>
      </c>
      <c r="QT317" s="46">
        <v>5.08</v>
      </c>
      <c r="QU317" s="46">
        <v>4.5999999999999996</v>
      </c>
      <c r="QV317" s="46">
        <v>0.28000000000000003</v>
      </c>
      <c r="QW317" s="46">
        <v>63</v>
      </c>
      <c r="QX317" s="46"/>
      <c r="QY317" s="41">
        <v>209</v>
      </c>
      <c r="QZ317" s="42" t="s">
        <v>47</v>
      </c>
      <c r="RA317" s="41">
        <v>40</v>
      </c>
      <c r="RB317" s="46">
        <v>5.08</v>
      </c>
      <c r="RC317" s="46">
        <v>4.5999999999999996</v>
      </c>
      <c r="RD317" s="46">
        <v>0.28000000000000003</v>
      </c>
      <c r="RE317" s="46">
        <v>63</v>
      </c>
      <c r="RF317" s="46"/>
      <c r="RG317" s="41">
        <v>209</v>
      </c>
      <c r="RH317" s="42" t="s">
        <v>47</v>
      </c>
      <c r="RI317" s="41">
        <v>40</v>
      </c>
      <c r="RJ317" s="46">
        <v>5.08</v>
      </c>
      <c r="RK317" s="46">
        <v>4.5999999999999996</v>
      </c>
      <c r="RL317" s="46">
        <v>0.28000000000000003</v>
      </c>
      <c r="RM317" s="46">
        <v>63</v>
      </c>
      <c r="RN317" s="46"/>
      <c r="RO317" s="41">
        <v>209</v>
      </c>
      <c r="RP317" s="42" t="s">
        <v>47</v>
      </c>
      <c r="RQ317" s="41">
        <v>40</v>
      </c>
      <c r="RR317" s="46">
        <v>5.08</v>
      </c>
      <c r="RS317" s="46">
        <v>4.5999999999999996</v>
      </c>
      <c r="RT317" s="46">
        <v>0.28000000000000003</v>
      </c>
      <c r="RU317" s="46">
        <v>63</v>
      </c>
      <c r="RV317" s="46"/>
      <c r="RW317" s="41">
        <v>209</v>
      </c>
      <c r="RX317" s="42" t="s">
        <v>47</v>
      </c>
      <c r="RY317" s="41">
        <v>40</v>
      </c>
      <c r="RZ317" s="46">
        <v>5.08</v>
      </c>
      <c r="SA317" s="46">
        <v>4.5999999999999996</v>
      </c>
      <c r="SB317" s="46">
        <v>0.28000000000000003</v>
      </c>
      <c r="SC317" s="46">
        <v>63</v>
      </c>
      <c r="SD317" s="46"/>
      <c r="SE317" s="41">
        <v>209</v>
      </c>
      <c r="SF317" s="42" t="s">
        <v>47</v>
      </c>
      <c r="SG317" s="41">
        <v>40</v>
      </c>
      <c r="SH317" s="46">
        <v>5.08</v>
      </c>
      <c r="SI317" s="46">
        <v>4.5999999999999996</v>
      </c>
      <c r="SJ317" s="46">
        <v>0.28000000000000003</v>
      </c>
      <c r="SK317" s="46">
        <v>63</v>
      </c>
      <c r="SL317" s="46"/>
      <c r="SM317" s="41">
        <v>209</v>
      </c>
      <c r="SN317" s="42" t="s">
        <v>47</v>
      </c>
      <c r="SO317" s="41">
        <v>40</v>
      </c>
      <c r="SP317" s="46">
        <v>5.08</v>
      </c>
      <c r="SQ317" s="46">
        <v>4.5999999999999996</v>
      </c>
      <c r="SR317" s="46">
        <v>0.28000000000000003</v>
      </c>
      <c r="SS317" s="46">
        <v>63</v>
      </c>
      <c r="ST317" s="46"/>
      <c r="SU317" s="41">
        <v>209</v>
      </c>
      <c r="SV317" s="42" t="s">
        <v>47</v>
      </c>
      <c r="SW317" s="41">
        <v>40</v>
      </c>
      <c r="SX317" s="46">
        <v>5.08</v>
      </c>
      <c r="SY317" s="46">
        <v>4.5999999999999996</v>
      </c>
      <c r="SZ317" s="46">
        <v>0.28000000000000003</v>
      </c>
      <c r="TA317" s="46">
        <v>63</v>
      </c>
      <c r="TB317" s="46"/>
      <c r="TC317" s="41">
        <v>209</v>
      </c>
      <c r="TD317" s="42" t="s">
        <v>47</v>
      </c>
      <c r="TE317" s="41">
        <v>40</v>
      </c>
      <c r="TF317" s="46">
        <v>5.08</v>
      </c>
      <c r="TG317" s="46">
        <v>4.5999999999999996</v>
      </c>
      <c r="TH317" s="46">
        <v>0.28000000000000003</v>
      </c>
      <c r="TI317" s="46">
        <v>63</v>
      </c>
      <c r="TJ317" s="46"/>
      <c r="TK317" s="41">
        <v>209</v>
      </c>
      <c r="TL317" s="42" t="s">
        <v>47</v>
      </c>
      <c r="TM317" s="41">
        <v>40</v>
      </c>
      <c r="TN317" s="46">
        <v>5.08</v>
      </c>
      <c r="TO317" s="46">
        <v>4.5999999999999996</v>
      </c>
      <c r="TP317" s="46">
        <v>0.28000000000000003</v>
      </c>
      <c r="TQ317" s="46">
        <v>63</v>
      </c>
      <c r="TR317" s="46"/>
      <c r="TS317" s="41">
        <v>209</v>
      </c>
      <c r="TT317" s="42" t="s">
        <v>47</v>
      </c>
      <c r="TU317" s="41">
        <v>40</v>
      </c>
      <c r="TV317" s="46">
        <v>5.08</v>
      </c>
      <c r="TW317" s="46">
        <v>4.5999999999999996</v>
      </c>
      <c r="TX317" s="46">
        <v>0.28000000000000003</v>
      </c>
      <c r="TY317" s="46">
        <v>63</v>
      </c>
      <c r="TZ317" s="46"/>
      <c r="UA317" s="41">
        <v>209</v>
      </c>
      <c r="UB317" s="42" t="s">
        <v>47</v>
      </c>
      <c r="UC317" s="41">
        <v>40</v>
      </c>
      <c r="UD317" s="46">
        <v>5.08</v>
      </c>
      <c r="UE317" s="46">
        <v>4.5999999999999996</v>
      </c>
      <c r="UF317" s="46">
        <v>0.28000000000000003</v>
      </c>
      <c r="UG317" s="46">
        <v>63</v>
      </c>
      <c r="UH317" s="46"/>
      <c r="UI317" s="41">
        <v>209</v>
      </c>
      <c r="UJ317" s="42" t="s">
        <v>47</v>
      </c>
      <c r="UK317" s="41">
        <v>40</v>
      </c>
      <c r="UL317" s="46">
        <v>5.08</v>
      </c>
      <c r="UM317" s="46">
        <v>4.5999999999999996</v>
      </c>
      <c r="UN317" s="46">
        <v>0.28000000000000003</v>
      </c>
      <c r="UO317" s="46">
        <v>63</v>
      </c>
      <c r="UP317" s="46"/>
      <c r="UQ317" s="41">
        <v>209</v>
      </c>
      <c r="UR317" s="42" t="s">
        <v>47</v>
      </c>
      <c r="US317" s="41">
        <v>40</v>
      </c>
      <c r="UT317" s="46">
        <v>5.08</v>
      </c>
      <c r="UU317" s="46">
        <v>4.5999999999999996</v>
      </c>
      <c r="UV317" s="46">
        <v>0.28000000000000003</v>
      </c>
      <c r="UW317" s="46">
        <v>63</v>
      </c>
      <c r="UX317" s="46"/>
      <c r="UY317" s="41">
        <v>209</v>
      </c>
      <c r="UZ317" s="42" t="s">
        <v>47</v>
      </c>
      <c r="VA317" s="41">
        <v>40</v>
      </c>
      <c r="VB317" s="46">
        <v>5.08</v>
      </c>
      <c r="VC317" s="46">
        <v>4.5999999999999996</v>
      </c>
      <c r="VD317" s="46">
        <v>0.28000000000000003</v>
      </c>
      <c r="VE317" s="46">
        <v>63</v>
      </c>
      <c r="VF317" s="46"/>
      <c r="VG317" s="41">
        <v>209</v>
      </c>
      <c r="VH317" s="42" t="s">
        <v>47</v>
      </c>
      <c r="VI317" s="41">
        <v>40</v>
      </c>
      <c r="VJ317" s="46">
        <v>5.08</v>
      </c>
      <c r="VK317" s="46">
        <v>4.5999999999999996</v>
      </c>
      <c r="VL317" s="46">
        <v>0.28000000000000003</v>
      </c>
      <c r="VM317" s="46">
        <v>63</v>
      </c>
      <c r="VN317" s="46"/>
      <c r="VO317" s="41">
        <v>209</v>
      </c>
      <c r="VP317" s="42" t="s">
        <v>47</v>
      </c>
      <c r="VQ317" s="41">
        <v>40</v>
      </c>
      <c r="VR317" s="46">
        <v>5.08</v>
      </c>
      <c r="VS317" s="46">
        <v>4.5999999999999996</v>
      </c>
      <c r="VT317" s="46">
        <v>0.28000000000000003</v>
      </c>
      <c r="VU317" s="46">
        <v>63</v>
      </c>
      <c r="VV317" s="46"/>
      <c r="VW317" s="41">
        <v>209</v>
      </c>
      <c r="VX317" s="42" t="s">
        <v>47</v>
      </c>
      <c r="VY317" s="41">
        <v>40</v>
      </c>
      <c r="VZ317" s="46">
        <v>5.08</v>
      </c>
      <c r="WA317" s="46">
        <v>4.5999999999999996</v>
      </c>
      <c r="WB317" s="46">
        <v>0.28000000000000003</v>
      </c>
      <c r="WC317" s="46">
        <v>63</v>
      </c>
      <c r="WD317" s="46"/>
      <c r="WE317" s="41">
        <v>209</v>
      </c>
      <c r="WF317" s="42" t="s">
        <v>47</v>
      </c>
      <c r="WG317" s="41">
        <v>40</v>
      </c>
      <c r="WH317" s="46">
        <v>5.08</v>
      </c>
      <c r="WI317" s="46">
        <v>4.5999999999999996</v>
      </c>
      <c r="WJ317" s="46">
        <v>0.28000000000000003</v>
      </c>
      <c r="WK317" s="46">
        <v>63</v>
      </c>
      <c r="WL317" s="46"/>
      <c r="WM317" s="41">
        <v>209</v>
      </c>
      <c r="WN317" s="42" t="s">
        <v>47</v>
      </c>
      <c r="WO317" s="41">
        <v>40</v>
      </c>
      <c r="WP317" s="46">
        <v>5.08</v>
      </c>
      <c r="WQ317" s="46">
        <v>4.5999999999999996</v>
      </c>
      <c r="WR317" s="46">
        <v>0.28000000000000003</v>
      </c>
      <c r="WS317" s="46">
        <v>63</v>
      </c>
      <c r="WT317" s="46"/>
      <c r="WU317" s="41">
        <v>209</v>
      </c>
      <c r="WV317" s="42" t="s">
        <v>47</v>
      </c>
      <c r="WW317" s="41">
        <v>40</v>
      </c>
      <c r="WX317" s="46">
        <v>5.08</v>
      </c>
      <c r="WY317" s="46">
        <v>4.5999999999999996</v>
      </c>
      <c r="WZ317" s="46">
        <v>0.28000000000000003</v>
      </c>
      <c r="XA317" s="46">
        <v>63</v>
      </c>
      <c r="XB317" s="46"/>
      <c r="XC317" s="41">
        <v>209</v>
      </c>
      <c r="XD317" s="42" t="s">
        <v>47</v>
      </c>
      <c r="XE317" s="41">
        <v>40</v>
      </c>
      <c r="XF317" s="46">
        <v>5.08</v>
      </c>
      <c r="XG317" s="46">
        <v>4.5999999999999996</v>
      </c>
      <c r="XH317" s="46">
        <v>0.28000000000000003</v>
      </c>
      <c r="XI317" s="46">
        <v>63</v>
      </c>
      <c r="XJ317" s="46"/>
      <c r="XK317" s="41">
        <v>209</v>
      </c>
      <c r="XL317" s="42" t="s">
        <v>47</v>
      </c>
      <c r="XM317" s="41">
        <v>40</v>
      </c>
      <c r="XN317" s="46">
        <v>5.08</v>
      </c>
      <c r="XO317" s="46">
        <v>4.5999999999999996</v>
      </c>
      <c r="XP317" s="46">
        <v>0.28000000000000003</v>
      </c>
      <c r="XQ317" s="46">
        <v>63</v>
      </c>
      <c r="XR317" s="46"/>
      <c r="XS317" s="41">
        <v>209</v>
      </c>
      <c r="XT317" s="42" t="s">
        <v>47</v>
      </c>
      <c r="XU317" s="41">
        <v>40</v>
      </c>
      <c r="XV317" s="46">
        <v>5.08</v>
      </c>
      <c r="XW317" s="46">
        <v>4.5999999999999996</v>
      </c>
      <c r="XX317" s="46">
        <v>0.28000000000000003</v>
      </c>
      <c r="XY317" s="46">
        <v>63</v>
      </c>
      <c r="XZ317" s="46"/>
      <c r="YA317" s="41">
        <v>209</v>
      </c>
      <c r="YB317" s="42" t="s">
        <v>47</v>
      </c>
      <c r="YC317" s="41">
        <v>40</v>
      </c>
      <c r="YD317" s="46">
        <v>5.08</v>
      </c>
      <c r="YE317" s="46">
        <v>4.5999999999999996</v>
      </c>
      <c r="YF317" s="46">
        <v>0.28000000000000003</v>
      </c>
      <c r="YG317" s="46">
        <v>63</v>
      </c>
      <c r="YH317" s="46"/>
      <c r="YI317" s="41">
        <v>209</v>
      </c>
      <c r="YJ317" s="42" t="s">
        <v>47</v>
      </c>
      <c r="YK317" s="41">
        <v>40</v>
      </c>
      <c r="YL317" s="46">
        <v>5.08</v>
      </c>
      <c r="YM317" s="46">
        <v>4.5999999999999996</v>
      </c>
      <c r="YN317" s="46">
        <v>0.28000000000000003</v>
      </c>
      <c r="YO317" s="46">
        <v>63</v>
      </c>
      <c r="YP317" s="46"/>
      <c r="YQ317" s="41">
        <v>209</v>
      </c>
      <c r="YR317" s="42" t="s">
        <v>47</v>
      </c>
      <c r="YS317" s="41">
        <v>40</v>
      </c>
      <c r="YT317" s="46">
        <v>5.08</v>
      </c>
      <c r="YU317" s="46">
        <v>4.5999999999999996</v>
      </c>
      <c r="YV317" s="46">
        <v>0.28000000000000003</v>
      </c>
      <c r="YW317" s="46">
        <v>63</v>
      </c>
      <c r="YX317" s="46"/>
      <c r="YY317" s="41">
        <v>209</v>
      </c>
      <c r="YZ317" s="42" t="s">
        <v>47</v>
      </c>
      <c r="ZA317" s="41">
        <v>40</v>
      </c>
      <c r="ZB317" s="46">
        <v>5.08</v>
      </c>
      <c r="ZC317" s="46">
        <v>4.5999999999999996</v>
      </c>
      <c r="ZD317" s="46">
        <v>0.28000000000000003</v>
      </c>
      <c r="ZE317" s="46">
        <v>63</v>
      </c>
      <c r="ZF317" s="46"/>
      <c r="ZG317" s="41">
        <v>209</v>
      </c>
      <c r="ZH317" s="42" t="s">
        <v>47</v>
      </c>
      <c r="ZI317" s="41">
        <v>40</v>
      </c>
      <c r="ZJ317" s="46">
        <v>5.08</v>
      </c>
      <c r="ZK317" s="46">
        <v>4.5999999999999996</v>
      </c>
      <c r="ZL317" s="46">
        <v>0.28000000000000003</v>
      </c>
      <c r="ZM317" s="46">
        <v>63</v>
      </c>
      <c r="ZN317" s="46"/>
      <c r="ZO317" s="41">
        <v>209</v>
      </c>
      <c r="ZP317" s="42" t="s">
        <v>47</v>
      </c>
      <c r="ZQ317" s="41">
        <v>40</v>
      </c>
      <c r="ZR317" s="46">
        <v>5.08</v>
      </c>
      <c r="ZS317" s="46">
        <v>4.5999999999999996</v>
      </c>
      <c r="ZT317" s="46">
        <v>0.28000000000000003</v>
      </c>
      <c r="ZU317" s="46">
        <v>63</v>
      </c>
      <c r="ZV317" s="46"/>
      <c r="ZW317" s="41">
        <v>209</v>
      </c>
      <c r="ZX317" s="42" t="s">
        <v>47</v>
      </c>
      <c r="ZY317" s="41">
        <v>40</v>
      </c>
      <c r="ZZ317" s="46">
        <v>5.08</v>
      </c>
      <c r="AAA317" s="46">
        <v>4.5999999999999996</v>
      </c>
      <c r="AAB317" s="46">
        <v>0.28000000000000003</v>
      </c>
      <c r="AAC317" s="46">
        <v>63</v>
      </c>
      <c r="AAD317" s="46"/>
      <c r="AAE317" s="41">
        <v>209</v>
      </c>
      <c r="AAF317" s="42" t="s">
        <v>47</v>
      </c>
      <c r="AAG317" s="41">
        <v>40</v>
      </c>
      <c r="AAH317" s="46">
        <v>5.08</v>
      </c>
      <c r="AAI317" s="46">
        <v>4.5999999999999996</v>
      </c>
      <c r="AAJ317" s="46">
        <v>0.28000000000000003</v>
      </c>
      <c r="AAK317" s="46">
        <v>63</v>
      </c>
      <c r="AAL317" s="46"/>
      <c r="AAM317" s="41">
        <v>209</v>
      </c>
      <c r="AAN317" s="42" t="s">
        <v>47</v>
      </c>
      <c r="AAO317" s="41">
        <v>40</v>
      </c>
      <c r="AAP317" s="46">
        <v>5.08</v>
      </c>
      <c r="AAQ317" s="46">
        <v>4.5999999999999996</v>
      </c>
      <c r="AAR317" s="46">
        <v>0.28000000000000003</v>
      </c>
      <c r="AAS317" s="46">
        <v>63</v>
      </c>
      <c r="AAT317" s="46"/>
      <c r="AAU317" s="41">
        <v>209</v>
      </c>
      <c r="AAV317" s="42" t="s">
        <v>47</v>
      </c>
      <c r="AAW317" s="41">
        <v>40</v>
      </c>
      <c r="AAX317" s="46">
        <v>5.08</v>
      </c>
      <c r="AAY317" s="46">
        <v>4.5999999999999996</v>
      </c>
      <c r="AAZ317" s="46">
        <v>0.28000000000000003</v>
      </c>
      <c r="ABA317" s="46">
        <v>63</v>
      </c>
      <c r="ABB317" s="46"/>
      <c r="ABC317" s="41">
        <v>209</v>
      </c>
      <c r="ABD317" s="42" t="s">
        <v>47</v>
      </c>
      <c r="ABE317" s="41">
        <v>40</v>
      </c>
      <c r="ABF317" s="46">
        <v>5.08</v>
      </c>
      <c r="ABG317" s="46">
        <v>4.5999999999999996</v>
      </c>
      <c r="ABH317" s="46">
        <v>0.28000000000000003</v>
      </c>
      <c r="ABI317" s="46">
        <v>63</v>
      </c>
      <c r="ABJ317" s="46"/>
      <c r="ABK317" s="41">
        <v>209</v>
      </c>
      <c r="ABL317" s="42" t="s">
        <v>47</v>
      </c>
      <c r="ABM317" s="41">
        <v>40</v>
      </c>
      <c r="ABN317" s="46">
        <v>5.08</v>
      </c>
      <c r="ABO317" s="46">
        <v>4.5999999999999996</v>
      </c>
      <c r="ABP317" s="46">
        <v>0.28000000000000003</v>
      </c>
      <c r="ABQ317" s="46">
        <v>63</v>
      </c>
      <c r="ABR317" s="46"/>
      <c r="ABS317" s="41">
        <v>209</v>
      </c>
      <c r="ABT317" s="42" t="s">
        <v>47</v>
      </c>
      <c r="ABU317" s="41">
        <v>40</v>
      </c>
      <c r="ABV317" s="46">
        <v>5.08</v>
      </c>
      <c r="ABW317" s="46">
        <v>4.5999999999999996</v>
      </c>
      <c r="ABX317" s="46">
        <v>0.28000000000000003</v>
      </c>
      <c r="ABY317" s="46">
        <v>63</v>
      </c>
      <c r="ABZ317" s="46"/>
      <c r="ACA317" s="41">
        <v>209</v>
      </c>
      <c r="ACB317" s="42" t="s">
        <v>47</v>
      </c>
      <c r="ACC317" s="41">
        <v>40</v>
      </c>
      <c r="ACD317" s="46">
        <v>5.08</v>
      </c>
      <c r="ACE317" s="46">
        <v>4.5999999999999996</v>
      </c>
      <c r="ACF317" s="46">
        <v>0.28000000000000003</v>
      </c>
      <c r="ACG317" s="46">
        <v>63</v>
      </c>
      <c r="ACH317" s="46"/>
      <c r="ACI317" s="41">
        <v>209</v>
      </c>
      <c r="ACJ317" s="42" t="s">
        <v>47</v>
      </c>
      <c r="ACK317" s="41">
        <v>40</v>
      </c>
      <c r="ACL317" s="46">
        <v>5.08</v>
      </c>
      <c r="ACM317" s="46">
        <v>4.5999999999999996</v>
      </c>
      <c r="ACN317" s="46">
        <v>0.28000000000000003</v>
      </c>
      <c r="ACO317" s="46">
        <v>63</v>
      </c>
      <c r="ACP317" s="46"/>
      <c r="ACQ317" s="41">
        <v>209</v>
      </c>
      <c r="ACR317" s="42" t="s">
        <v>47</v>
      </c>
      <c r="ACS317" s="41">
        <v>40</v>
      </c>
      <c r="ACT317" s="46">
        <v>5.08</v>
      </c>
      <c r="ACU317" s="46">
        <v>4.5999999999999996</v>
      </c>
      <c r="ACV317" s="46">
        <v>0.28000000000000003</v>
      </c>
      <c r="ACW317" s="46">
        <v>63</v>
      </c>
      <c r="ACX317" s="46"/>
      <c r="ACY317" s="41">
        <v>209</v>
      </c>
      <c r="ACZ317" s="42" t="s">
        <v>47</v>
      </c>
      <c r="ADA317" s="41">
        <v>40</v>
      </c>
      <c r="ADB317" s="46">
        <v>5.08</v>
      </c>
      <c r="ADC317" s="46">
        <v>4.5999999999999996</v>
      </c>
      <c r="ADD317" s="46">
        <v>0.28000000000000003</v>
      </c>
      <c r="ADE317" s="46">
        <v>63</v>
      </c>
      <c r="ADF317" s="46"/>
      <c r="ADG317" s="41">
        <v>209</v>
      </c>
      <c r="ADH317" s="42" t="s">
        <v>47</v>
      </c>
      <c r="ADI317" s="41">
        <v>40</v>
      </c>
      <c r="ADJ317" s="46">
        <v>5.08</v>
      </c>
      <c r="ADK317" s="46">
        <v>4.5999999999999996</v>
      </c>
      <c r="ADL317" s="46">
        <v>0.28000000000000003</v>
      </c>
      <c r="ADM317" s="46">
        <v>63</v>
      </c>
      <c r="ADN317" s="46"/>
      <c r="ADO317" s="41">
        <v>209</v>
      </c>
      <c r="ADP317" s="42" t="s">
        <v>47</v>
      </c>
      <c r="ADQ317" s="41">
        <v>40</v>
      </c>
      <c r="ADR317" s="46">
        <v>5.08</v>
      </c>
      <c r="ADS317" s="46">
        <v>4.5999999999999996</v>
      </c>
      <c r="ADT317" s="46">
        <v>0.28000000000000003</v>
      </c>
      <c r="ADU317" s="46">
        <v>63</v>
      </c>
      <c r="ADV317" s="46"/>
      <c r="ADW317" s="41">
        <v>209</v>
      </c>
      <c r="ADX317" s="42" t="s">
        <v>47</v>
      </c>
      <c r="ADY317" s="41">
        <v>40</v>
      </c>
      <c r="ADZ317" s="46">
        <v>5.08</v>
      </c>
      <c r="AEA317" s="46">
        <v>4.5999999999999996</v>
      </c>
      <c r="AEB317" s="46">
        <v>0.28000000000000003</v>
      </c>
      <c r="AEC317" s="46">
        <v>63</v>
      </c>
      <c r="AED317" s="46"/>
      <c r="AEE317" s="41">
        <v>209</v>
      </c>
      <c r="AEF317" s="42" t="s">
        <v>47</v>
      </c>
      <c r="AEG317" s="41">
        <v>40</v>
      </c>
      <c r="AEH317" s="46">
        <v>5.08</v>
      </c>
      <c r="AEI317" s="46">
        <v>4.5999999999999996</v>
      </c>
      <c r="AEJ317" s="46">
        <v>0.28000000000000003</v>
      </c>
      <c r="AEK317" s="46">
        <v>63</v>
      </c>
      <c r="AEL317" s="46"/>
      <c r="AEM317" s="41">
        <v>209</v>
      </c>
      <c r="AEN317" s="42" t="s">
        <v>47</v>
      </c>
      <c r="AEO317" s="41">
        <v>40</v>
      </c>
      <c r="AEP317" s="46">
        <v>5.08</v>
      </c>
      <c r="AEQ317" s="46">
        <v>4.5999999999999996</v>
      </c>
      <c r="AER317" s="46">
        <v>0.28000000000000003</v>
      </c>
      <c r="AES317" s="46">
        <v>63</v>
      </c>
      <c r="AET317" s="46"/>
      <c r="AEU317" s="41">
        <v>209</v>
      </c>
      <c r="AEV317" s="42" t="s">
        <v>47</v>
      </c>
      <c r="AEW317" s="41">
        <v>40</v>
      </c>
      <c r="AEX317" s="46">
        <v>5.08</v>
      </c>
      <c r="AEY317" s="46">
        <v>4.5999999999999996</v>
      </c>
      <c r="AEZ317" s="46">
        <v>0.28000000000000003</v>
      </c>
      <c r="AFA317" s="46">
        <v>63</v>
      </c>
      <c r="AFB317" s="46"/>
      <c r="AFC317" s="41">
        <v>209</v>
      </c>
      <c r="AFD317" s="42" t="s">
        <v>47</v>
      </c>
      <c r="AFE317" s="41">
        <v>40</v>
      </c>
      <c r="AFF317" s="46">
        <v>5.08</v>
      </c>
      <c r="AFG317" s="46">
        <v>4.5999999999999996</v>
      </c>
      <c r="AFH317" s="46">
        <v>0.28000000000000003</v>
      </c>
      <c r="AFI317" s="46">
        <v>63</v>
      </c>
      <c r="AFJ317" s="46"/>
      <c r="AFK317" s="41">
        <v>209</v>
      </c>
      <c r="AFL317" s="42" t="s">
        <v>47</v>
      </c>
      <c r="AFM317" s="41">
        <v>40</v>
      </c>
      <c r="AFN317" s="46">
        <v>5.08</v>
      </c>
      <c r="AFO317" s="46">
        <v>4.5999999999999996</v>
      </c>
      <c r="AFP317" s="46">
        <v>0.28000000000000003</v>
      </c>
      <c r="AFQ317" s="46">
        <v>63</v>
      </c>
      <c r="AFR317" s="46"/>
      <c r="AFS317" s="41">
        <v>209</v>
      </c>
      <c r="AFT317" s="42" t="s">
        <v>47</v>
      </c>
      <c r="AFU317" s="41">
        <v>40</v>
      </c>
      <c r="AFV317" s="46">
        <v>5.08</v>
      </c>
      <c r="AFW317" s="46">
        <v>4.5999999999999996</v>
      </c>
      <c r="AFX317" s="46">
        <v>0.28000000000000003</v>
      </c>
      <c r="AFY317" s="46">
        <v>63</v>
      </c>
      <c r="AFZ317" s="46"/>
      <c r="AGA317" s="41">
        <v>209</v>
      </c>
      <c r="AGB317" s="42" t="s">
        <v>47</v>
      </c>
      <c r="AGC317" s="41">
        <v>40</v>
      </c>
      <c r="AGD317" s="46">
        <v>5.08</v>
      </c>
      <c r="AGE317" s="46">
        <v>4.5999999999999996</v>
      </c>
      <c r="AGF317" s="46">
        <v>0.28000000000000003</v>
      </c>
      <c r="AGG317" s="46">
        <v>63</v>
      </c>
      <c r="AGH317" s="46"/>
      <c r="AGI317" s="41">
        <v>209</v>
      </c>
      <c r="AGJ317" s="42" t="s">
        <v>47</v>
      </c>
      <c r="AGK317" s="41">
        <v>40</v>
      </c>
      <c r="AGL317" s="46">
        <v>5.08</v>
      </c>
      <c r="AGM317" s="46">
        <v>4.5999999999999996</v>
      </c>
      <c r="AGN317" s="46">
        <v>0.28000000000000003</v>
      </c>
      <c r="AGO317" s="46">
        <v>63</v>
      </c>
      <c r="AGP317" s="46"/>
      <c r="AGQ317" s="41">
        <v>209</v>
      </c>
      <c r="AGR317" s="42" t="s">
        <v>47</v>
      </c>
      <c r="AGS317" s="41">
        <v>40</v>
      </c>
      <c r="AGT317" s="46">
        <v>5.08</v>
      </c>
      <c r="AGU317" s="46">
        <v>4.5999999999999996</v>
      </c>
      <c r="AGV317" s="46">
        <v>0.28000000000000003</v>
      </c>
      <c r="AGW317" s="46">
        <v>63</v>
      </c>
      <c r="AGX317" s="46"/>
      <c r="AGY317" s="41">
        <v>209</v>
      </c>
      <c r="AGZ317" s="42" t="s">
        <v>47</v>
      </c>
      <c r="AHA317" s="41">
        <v>40</v>
      </c>
      <c r="AHB317" s="46">
        <v>5.08</v>
      </c>
      <c r="AHC317" s="46">
        <v>4.5999999999999996</v>
      </c>
      <c r="AHD317" s="46">
        <v>0.28000000000000003</v>
      </c>
      <c r="AHE317" s="46">
        <v>63</v>
      </c>
      <c r="AHF317" s="46"/>
      <c r="AHG317" s="41">
        <v>209</v>
      </c>
      <c r="AHH317" s="42" t="s">
        <v>47</v>
      </c>
      <c r="AHI317" s="41">
        <v>40</v>
      </c>
      <c r="AHJ317" s="46">
        <v>5.08</v>
      </c>
      <c r="AHK317" s="46">
        <v>4.5999999999999996</v>
      </c>
      <c r="AHL317" s="46">
        <v>0.28000000000000003</v>
      </c>
      <c r="AHM317" s="46">
        <v>63</v>
      </c>
      <c r="AHN317" s="46"/>
      <c r="AHO317" s="41">
        <v>209</v>
      </c>
      <c r="AHP317" s="42" t="s">
        <v>47</v>
      </c>
      <c r="AHQ317" s="41">
        <v>40</v>
      </c>
      <c r="AHR317" s="46">
        <v>5.08</v>
      </c>
      <c r="AHS317" s="46">
        <v>4.5999999999999996</v>
      </c>
      <c r="AHT317" s="46">
        <v>0.28000000000000003</v>
      </c>
      <c r="AHU317" s="46">
        <v>63</v>
      </c>
      <c r="AHV317" s="46"/>
      <c r="AHW317" s="41">
        <v>209</v>
      </c>
      <c r="AHX317" s="42" t="s">
        <v>47</v>
      </c>
      <c r="AHY317" s="41">
        <v>40</v>
      </c>
      <c r="AHZ317" s="46">
        <v>5.08</v>
      </c>
      <c r="AIA317" s="46">
        <v>4.5999999999999996</v>
      </c>
      <c r="AIB317" s="46">
        <v>0.28000000000000003</v>
      </c>
      <c r="AIC317" s="46">
        <v>63</v>
      </c>
      <c r="AID317" s="46"/>
      <c r="AIE317" s="41">
        <v>209</v>
      </c>
      <c r="AIF317" s="42" t="s">
        <v>47</v>
      </c>
      <c r="AIG317" s="41">
        <v>40</v>
      </c>
      <c r="AIH317" s="46">
        <v>5.08</v>
      </c>
      <c r="AII317" s="46">
        <v>4.5999999999999996</v>
      </c>
      <c r="AIJ317" s="46">
        <v>0.28000000000000003</v>
      </c>
      <c r="AIK317" s="46">
        <v>63</v>
      </c>
      <c r="AIL317" s="46"/>
      <c r="AIM317" s="41">
        <v>209</v>
      </c>
      <c r="AIN317" s="42" t="s">
        <v>47</v>
      </c>
      <c r="AIO317" s="41">
        <v>40</v>
      </c>
      <c r="AIP317" s="46">
        <v>5.08</v>
      </c>
      <c r="AIQ317" s="46">
        <v>4.5999999999999996</v>
      </c>
      <c r="AIR317" s="46">
        <v>0.28000000000000003</v>
      </c>
      <c r="AIS317" s="46">
        <v>63</v>
      </c>
      <c r="AIT317" s="46"/>
      <c r="AIU317" s="41">
        <v>209</v>
      </c>
      <c r="AIV317" s="42" t="s">
        <v>47</v>
      </c>
      <c r="AIW317" s="41">
        <v>40</v>
      </c>
      <c r="AIX317" s="46">
        <v>5.08</v>
      </c>
      <c r="AIY317" s="46">
        <v>4.5999999999999996</v>
      </c>
      <c r="AIZ317" s="46">
        <v>0.28000000000000003</v>
      </c>
      <c r="AJA317" s="46">
        <v>63</v>
      </c>
      <c r="AJB317" s="46"/>
      <c r="AJC317" s="41">
        <v>209</v>
      </c>
      <c r="AJD317" s="42" t="s">
        <v>47</v>
      </c>
      <c r="AJE317" s="41">
        <v>40</v>
      </c>
      <c r="AJF317" s="46">
        <v>5.08</v>
      </c>
      <c r="AJG317" s="46">
        <v>4.5999999999999996</v>
      </c>
      <c r="AJH317" s="46">
        <v>0.28000000000000003</v>
      </c>
      <c r="AJI317" s="46">
        <v>63</v>
      </c>
      <c r="AJJ317" s="46"/>
      <c r="AJK317" s="41">
        <v>209</v>
      </c>
      <c r="AJL317" s="42" t="s">
        <v>47</v>
      </c>
      <c r="AJM317" s="41">
        <v>40</v>
      </c>
      <c r="AJN317" s="46">
        <v>5.08</v>
      </c>
      <c r="AJO317" s="46">
        <v>4.5999999999999996</v>
      </c>
      <c r="AJP317" s="46">
        <v>0.28000000000000003</v>
      </c>
      <c r="AJQ317" s="46">
        <v>63</v>
      </c>
      <c r="AJR317" s="46"/>
      <c r="AJS317" s="41">
        <v>209</v>
      </c>
      <c r="AJT317" s="42" t="s">
        <v>47</v>
      </c>
      <c r="AJU317" s="41">
        <v>40</v>
      </c>
      <c r="AJV317" s="46">
        <v>5.08</v>
      </c>
      <c r="AJW317" s="46">
        <v>4.5999999999999996</v>
      </c>
      <c r="AJX317" s="46">
        <v>0.28000000000000003</v>
      </c>
      <c r="AJY317" s="46">
        <v>63</v>
      </c>
      <c r="AJZ317" s="46"/>
      <c r="AKA317" s="41">
        <v>209</v>
      </c>
      <c r="AKB317" s="42" t="s">
        <v>47</v>
      </c>
      <c r="AKC317" s="41">
        <v>40</v>
      </c>
      <c r="AKD317" s="46">
        <v>5.08</v>
      </c>
      <c r="AKE317" s="46">
        <v>4.5999999999999996</v>
      </c>
      <c r="AKF317" s="46">
        <v>0.28000000000000003</v>
      </c>
      <c r="AKG317" s="46">
        <v>63</v>
      </c>
      <c r="AKH317" s="46"/>
      <c r="AKI317" s="41">
        <v>209</v>
      </c>
      <c r="AKJ317" s="42" t="s">
        <v>47</v>
      </c>
      <c r="AKK317" s="41">
        <v>40</v>
      </c>
      <c r="AKL317" s="46">
        <v>5.08</v>
      </c>
      <c r="AKM317" s="46">
        <v>4.5999999999999996</v>
      </c>
      <c r="AKN317" s="46">
        <v>0.28000000000000003</v>
      </c>
      <c r="AKO317" s="46">
        <v>63</v>
      </c>
      <c r="AKP317" s="46"/>
      <c r="AKQ317" s="41">
        <v>209</v>
      </c>
      <c r="AKR317" s="42" t="s">
        <v>47</v>
      </c>
      <c r="AKS317" s="41">
        <v>40</v>
      </c>
      <c r="AKT317" s="46">
        <v>5.08</v>
      </c>
      <c r="AKU317" s="46">
        <v>4.5999999999999996</v>
      </c>
      <c r="AKV317" s="46">
        <v>0.28000000000000003</v>
      </c>
      <c r="AKW317" s="46">
        <v>63</v>
      </c>
      <c r="AKX317" s="46"/>
      <c r="AKY317" s="41">
        <v>209</v>
      </c>
      <c r="AKZ317" s="42" t="s">
        <v>47</v>
      </c>
      <c r="ALA317" s="41">
        <v>40</v>
      </c>
      <c r="ALB317" s="46">
        <v>5.08</v>
      </c>
      <c r="ALC317" s="46">
        <v>4.5999999999999996</v>
      </c>
      <c r="ALD317" s="46">
        <v>0.28000000000000003</v>
      </c>
      <c r="ALE317" s="46">
        <v>63</v>
      </c>
      <c r="ALF317" s="46"/>
      <c r="ALG317" s="41">
        <v>209</v>
      </c>
      <c r="ALH317" s="42" t="s">
        <v>47</v>
      </c>
      <c r="ALI317" s="41">
        <v>40</v>
      </c>
      <c r="ALJ317" s="46">
        <v>5.08</v>
      </c>
      <c r="ALK317" s="46">
        <v>4.5999999999999996</v>
      </c>
      <c r="ALL317" s="46">
        <v>0.28000000000000003</v>
      </c>
      <c r="ALM317" s="46">
        <v>63</v>
      </c>
      <c r="ALN317" s="46"/>
      <c r="ALO317" s="41">
        <v>209</v>
      </c>
      <c r="ALP317" s="42" t="s">
        <v>47</v>
      </c>
      <c r="ALQ317" s="41">
        <v>40</v>
      </c>
      <c r="ALR317" s="46">
        <v>5.08</v>
      </c>
      <c r="ALS317" s="46">
        <v>4.5999999999999996</v>
      </c>
      <c r="ALT317" s="46">
        <v>0.28000000000000003</v>
      </c>
      <c r="ALU317" s="46">
        <v>63</v>
      </c>
      <c r="ALV317" s="46"/>
      <c r="ALW317" s="41">
        <v>209</v>
      </c>
      <c r="ALX317" s="42" t="s">
        <v>47</v>
      </c>
      <c r="ALY317" s="41">
        <v>40</v>
      </c>
      <c r="ALZ317" s="46">
        <v>5.08</v>
      </c>
      <c r="AMA317" s="46">
        <v>4.5999999999999996</v>
      </c>
      <c r="AMB317" s="46">
        <v>0.28000000000000003</v>
      </c>
      <c r="AMC317" s="46">
        <v>63</v>
      </c>
      <c r="AMD317" s="46"/>
      <c r="AME317" s="41">
        <v>209</v>
      </c>
      <c r="AMF317" s="42" t="s">
        <v>47</v>
      </c>
      <c r="AMG317" s="41">
        <v>40</v>
      </c>
      <c r="AMH317" s="46">
        <v>5.08</v>
      </c>
      <c r="AMI317" s="46">
        <v>4.5999999999999996</v>
      </c>
      <c r="AMJ317" s="46">
        <v>0.28000000000000003</v>
      </c>
      <c r="AMK317" s="46">
        <v>63</v>
      </c>
      <c r="AML317" s="46"/>
      <c r="AMM317" s="41">
        <v>209</v>
      </c>
      <c r="AMN317" s="42" t="s">
        <v>47</v>
      </c>
      <c r="AMO317" s="41">
        <v>40</v>
      </c>
      <c r="AMP317" s="46">
        <v>5.08</v>
      </c>
      <c r="AMQ317" s="46">
        <v>4.5999999999999996</v>
      </c>
      <c r="AMR317" s="46">
        <v>0.28000000000000003</v>
      </c>
      <c r="AMS317" s="46">
        <v>63</v>
      </c>
      <c r="AMT317" s="46"/>
      <c r="AMU317" s="41">
        <v>209</v>
      </c>
      <c r="AMV317" s="42" t="s">
        <v>47</v>
      </c>
      <c r="AMW317" s="41">
        <v>40</v>
      </c>
      <c r="AMX317" s="46">
        <v>5.08</v>
      </c>
      <c r="AMY317" s="46">
        <v>4.5999999999999996</v>
      </c>
      <c r="AMZ317" s="46">
        <v>0.28000000000000003</v>
      </c>
      <c r="ANA317" s="46">
        <v>63</v>
      </c>
      <c r="ANB317" s="46"/>
      <c r="ANC317" s="41">
        <v>209</v>
      </c>
      <c r="AND317" s="42" t="s">
        <v>47</v>
      </c>
      <c r="ANE317" s="41">
        <v>40</v>
      </c>
      <c r="ANF317" s="46">
        <v>5.08</v>
      </c>
      <c r="ANG317" s="46">
        <v>4.5999999999999996</v>
      </c>
      <c r="ANH317" s="46">
        <v>0.28000000000000003</v>
      </c>
      <c r="ANI317" s="46">
        <v>63</v>
      </c>
      <c r="ANJ317" s="46"/>
      <c r="ANK317" s="41">
        <v>209</v>
      </c>
      <c r="ANL317" s="42" t="s">
        <v>47</v>
      </c>
      <c r="ANM317" s="41">
        <v>40</v>
      </c>
      <c r="ANN317" s="46">
        <v>5.08</v>
      </c>
      <c r="ANO317" s="46">
        <v>4.5999999999999996</v>
      </c>
      <c r="ANP317" s="46">
        <v>0.28000000000000003</v>
      </c>
      <c r="ANQ317" s="46">
        <v>63</v>
      </c>
      <c r="ANR317" s="46"/>
      <c r="ANS317" s="41">
        <v>209</v>
      </c>
      <c r="ANT317" s="42" t="s">
        <v>47</v>
      </c>
      <c r="ANU317" s="41">
        <v>40</v>
      </c>
      <c r="ANV317" s="46">
        <v>5.08</v>
      </c>
      <c r="ANW317" s="46">
        <v>4.5999999999999996</v>
      </c>
      <c r="ANX317" s="46">
        <v>0.28000000000000003</v>
      </c>
      <c r="ANY317" s="46">
        <v>63</v>
      </c>
      <c r="ANZ317" s="46"/>
      <c r="AOA317" s="41">
        <v>209</v>
      </c>
      <c r="AOB317" s="42" t="s">
        <v>47</v>
      </c>
      <c r="AOC317" s="41">
        <v>40</v>
      </c>
      <c r="AOD317" s="46">
        <v>5.08</v>
      </c>
      <c r="AOE317" s="46">
        <v>4.5999999999999996</v>
      </c>
      <c r="AOF317" s="46">
        <v>0.28000000000000003</v>
      </c>
      <c r="AOG317" s="46">
        <v>63</v>
      </c>
      <c r="AOH317" s="46"/>
      <c r="AOI317" s="41">
        <v>209</v>
      </c>
      <c r="AOJ317" s="42" t="s">
        <v>47</v>
      </c>
      <c r="AOK317" s="41">
        <v>40</v>
      </c>
      <c r="AOL317" s="46">
        <v>5.08</v>
      </c>
      <c r="AOM317" s="46">
        <v>4.5999999999999996</v>
      </c>
      <c r="AON317" s="46">
        <v>0.28000000000000003</v>
      </c>
      <c r="AOO317" s="46">
        <v>63</v>
      </c>
      <c r="AOP317" s="46"/>
      <c r="AOQ317" s="41">
        <v>209</v>
      </c>
      <c r="AOR317" s="42" t="s">
        <v>47</v>
      </c>
      <c r="AOS317" s="41">
        <v>40</v>
      </c>
      <c r="AOT317" s="46">
        <v>5.08</v>
      </c>
      <c r="AOU317" s="46">
        <v>4.5999999999999996</v>
      </c>
      <c r="AOV317" s="46">
        <v>0.28000000000000003</v>
      </c>
      <c r="AOW317" s="46">
        <v>63</v>
      </c>
      <c r="AOX317" s="46"/>
      <c r="AOY317" s="41">
        <v>209</v>
      </c>
      <c r="AOZ317" s="42" t="s">
        <v>47</v>
      </c>
      <c r="APA317" s="41">
        <v>40</v>
      </c>
      <c r="APB317" s="46">
        <v>5.08</v>
      </c>
      <c r="APC317" s="46">
        <v>4.5999999999999996</v>
      </c>
      <c r="APD317" s="46">
        <v>0.28000000000000003</v>
      </c>
      <c r="APE317" s="46">
        <v>63</v>
      </c>
      <c r="APF317" s="46"/>
      <c r="APG317" s="41">
        <v>209</v>
      </c>
      <c r="APH317" s="42" t="s">
        <v>47</v>
      </c>
      <c r="API317" s="41">
        <v>40</v>
      </c>
      <c r="APJ317" s="46">
        <v>5.08</v>
      </c>
      <c r="APK317" s="46">
        <v>4.5999999999999996</v>
      </c>
      <c r="APL317" s="46">
        <v>0.28000000000000003</v>
      </c>
      <c r="APM317" s="46">
        <v>63</v>
      </c>
      <c r="APN317" s="46"/>
      <c r="APO317" s="41">
        <v>209</v>
      </c>
      <c r="APP317" s="42" t="s">
        <v>47</v>
      </c>
      <c r="APQ317" s="41">
        <v>40</v>
      </c>
      <c r="APR317" s="46">
        <v>5.08</v>
      </c>
      <c r="APS317" s="46">
        <v>4.5999999999999996</v>
      </c>
      <c r="APT317" s="46">
        <v>0.28000000000000003</v>
      </c>
      <c r="APU317" s="46">
        <v>63</v>
      </c>
      <c r="APV317" s="46"/>
      <c r="APW317" s="41">
        <v>209</v>
      </c>
      <c r="APX317" s="42" t="s">
        <v>47</v>
      </c>
      <c r="APY317" s="41">
        <v>40</v>
      </c>
      <c r="APZ317" s="46">
        <v>5.08</v>
      </c>
      <c r="AQA317" s="46">
        <v>4.5999999999999996</v>
      </c>
      <c r="AQB317" s="46">
        <v>0.28000000000000003</v>
      </c>
      <c r="AQC317" s="46">
        <v>63</v>
      </c>
      <c r="AQD317" s="46"/>
      <c r="AQE317" s="41">
        <v>209</v>
      </c>
      <c r="AQF317" s="42" t="s">
        <v>47</v>
      </c>
      <c r="AQG317" s="41">
        <v>40</v>
      </c>
      <c r="AQH317" s="46">
        <v>5.08</v>
      </c>
      <c r="AQI317" s="46">
        <v>4.5999999999999996</v>
      </c>
      <c r="AQJ317" s="46">
        <v>0.28000000000000003</v>
      </c>
      <c r="AQK317" s="46">
        <v>63</v>
      </c>
      <c r="AQL317" s="46"/>
      <c r="AQM317" s="41">
        <v>209</v>
      </c>
      <c r="AQN317" s="42" t="s">
        <v>47</v>
      </c>
      <c r="AQO317" s="41">
        <v>40</v>
      </c>
      <c r="AQP317" s="46">
        <v>5.08</v>
      </c>
      <c r="AQQ317" s="46">
        <v>4.5999999999999996</v>
      </c>
      <c r="AQR317" s="46">
        <v>0.28000000000000003</v>
      </c>
      <c r="AQS317" s="46">
        <v>63</v>
      </c>
      <c r="AQT317" s="46"/>
      <c r="AQU317" s="41">
        <v>209</v>
      </c>
      <c r="AQV317" s="42" t="s">
        <v>47</v>
      </c>
      <c r="AQW317" s="41">
        <v>40</v>
      </c>
      <c r="AQX317" s="46">
        <v>5.08</v>
      </c>
      <c r="AQY317" s="46">
        <v>4.5999999999999996</v>
      </c>
      <c r="AQZ317" s="46">
        <v>0.28000000000000003</v>
      </c>
      <c r="ARA317" s="46">
        <v>63</v>
      </c>
      <c r="ARB317" s="46"/>
      <c r="ARC317" s="41">
        <v>209</v>
      </c>
      <c r="ARD317" s="42" t="s">
        <v>47</v>
      </c>
      <c r="ARE317" s="41">
        <v>40</v>
      </c>
      <c r="ARF317" s="46">
        <v>5.08</v>
      </c>
      <c r="ARG317" s="46">
        <v>4.5999999999999996</v>
      </c>
      <c r="ARH317" s="46">
        <v>0.28000000000000003</v>
      </c>
      <c r="ARI317" s="46">
        <v>63</v>
      </c>
      <c r="ARJ317" s="46"/>
      <c r="ARK317" s="41">
        <v>209</v>
      </c>
      <c r="ARL317" s="42" t="s">
        <v>47</v>
      </c>
      <c r="ARM317" s="41">
        <v>40</v>
      </c>
      <c r="ARN317" s="46">
        <v>5.08</v>
      </c>
      <c r="ARO317" s="46">
        <v>4.5999999999999996</v>
      </c>
      <c r="ARP317" s="46">
        <v>0.28000000000000003</v>
      </c>
      <c r="ARQ317" s="46">
        <v>63</v>
      </c>
      <c r="ARR317" s="46"/>
      <c r="ARS317" s="41">
        <v>209</v>
      </c>
      <c r="ART317" s="42" t="s">
        <v>47</v>
      </c>
      <c r="ARU317" s="41">
        <v>40</v>
      </c>
      <c r="ARV317" s="46">
        <v>5.08</v>
      </c>
      <c r="ARW317" s="46">
        <v>4.5999999999999996</v>
      </c>
      <c r="ARX317" s="46">
        <v>0.28000000000000003</v>
      </c>
      <c r="ARY317" s="46">
        <v>63</v>
      </c>
      <c r="ARZ317" s="46"/>
      <c r="ASA317" s="41">
        <v>209</v>
      </c>
      <c r="ASB317" s="42" t="s">
        <v>47</v>
      </c>
      <c r="ASC317" s="41">
        <v>40</v>
      </c>
      <c r="ASD317" s="46">
        <v>5.08</v>
      </c>
      <c r="ASE317" s="46">
        <v>4.5999999999999996</v>
      </c>
      <c r="ASF317" s="46">
        <v>0.28000000000000003</v>
      </c>
      <c r="ASG317" s="46">
        <v>63</v>
      </c>
      <c r="ASH317" s="46"/>
      <c r="ASI317" s="41">
        <v>209</v>
      </c>
      <c r="ASJ317" s="42" t="s">
        <v>47</v>
      </c>
      <c r="ASK317" s="41">
        <v>40</v>
      </c>
      <c r="ASL317" s="46">
        <v>5.08</v>
      </c>
      <c r="ASM317" s="46">
        <v>4.5999999999999996</v>
      </c>
      <c r="ASN317" s="46">
        <v>0.28000000000000003</v>
      </c>
      <c r="ASO317" s="46">
        <v>63</v>
      </c>
      <c r="ASP317" s="46"/>
      <c r="ASQ317" s="41">
        <v>209</v>
      </c>
      <c r="ASR317" s="42" t="s">
        <v>47</v>
      </c>
      <c r="ASS317" s="41">
        <v>40</v>
      </c>
      <c r="AST317" s="46">
        <v>5.08</v>
      </c>
      <c r="ASU317" s="46">
        <v>4.5999999999999996</v>
      </c>
      <c r="ASV317" s="46">
        <v>0.28000000000000003</v>
      </c>
      <c r="ASW317" s="46">
        <v>63</v>
      </c>
      <c r="ASX317" s="46"/>
      <c r="ASY317" s="41">
        <v>209</v>
      </c>
      <c r="ASZ317" s="42" t="s">
        <v>47</v>
      </c>
      <c r="ATA317" s="41">
        <v>40</v>
      </c>
      <c r="ATB317" s="46">
        <v>5.08</v>
      </c>
      <c r="ATC317" s="46">
        <v>4.5999999999999996</v>
      </c>
      <c r="ATD317" s="46">
        <v>0.28000000000000003</v>
      </c>
      <c r="ATE317" s="46">
        <v>63</v>
      </c>
      <c r="ATF317" s="46"/>
      <c r="ATG317" s="41">
        <v>209</v>
      </c>
      <c r="ATH317" s="42" t="s">
        <v>47</v>
      </c>
      <c r="ATI317" s="41">
        <v>40</v>
      </c>
      <c r="ATJ317" s="46">
        <v>5.08</v>
      </c>
      <c r="ATK317" s="46">
        <v>4.5999999999999996</v>
      </c>
      <c r="ATL317" s="46">
        <v>0.28000000000000003</v>
      </c>
      <c r="ATM317" s="46">
        <v>63</v>
      </c>
      <c r="ATN317" s="46"/>
      <c r="ATO317" s="41">
        <v>209</v>
      </c>
      <c r="ATP317" s="42" t="s">
        <v>47</v>
      </c>
      <c r="ATQ317" s="41">
        <v>40</v>
      </c>
      <c r="ATR317" s="46">
        <v>5.08</v>
      </c>
      <c r="ATS317" s="46">
        <v>4.5999999999999996</v>
      </c>
      <c r="ATT317" s="46">
        <v>0.28000000000000003</v>
      </c>
      <c r="ATU317" s="46">
        <v>63</v>
      </c>
      <c r="ATV317" s="46"/>
      <c r="ATW317" s="41">
        <v>209</v>
      </c>
      <c r="ATX317" s="42" t="s">
        <v>47</v>
      </c>
      <c r="ATY317" s="41">
        <v>40</v>
      </c>
      <c r="ATZ317" s="46">
        <v>5.08</v>
      </c>
      <c r="AUA317" s="46">
        <v>4.5999999999999996</v>
      </c>
      <c r="AUB317" s="46">
        <v>0.28000000000000003</v>
      </c>
      <c r="AUC317" s="46">
        <v>63</v>
      </c>
      <c r="AUD317" s="46"/>
      <c r="AUE317" s="41">
        <v>209</v>
      </c>
      <c r="AUF317" s="42" t="s">
        <v>47</v>
      </c>
      <c r="AUG317" s="41">
        <v>40</v>
      </c>
      <c r="AUH317" s="46">
        <v>5.08</v>
      </c>
      <c r="AUI317" s="46">
        <v>4.5999999999999996</v>
      </c>
      <c r="AUJ317" s="46">
        <v>0.28000000000000003</v>
      </c>
      <c r="AUK317" s="46">
        <v>63</v>
      </c>
      <c r="AUL317" s="46"/>
      <c r="AUM317" s="41">
        <v>209</v>
      </c>
      <c r="AUN317" s="42" t="s">
        <v>47</v>
      </c>
      <c r="AUO317" s="41">
        <v>40</v>
      </c>
      <c r="AUP317" s="46">
        <v>5.08</v>
      </c>
      <c r="AUQ317" s="46">
        <v>4.5999999999999996</v>
      </c>
      <c r="AUR317" s="46">
        <v>0.28000000000000003</v>
      </c>
      <c r="AUS317" s="46">
        <v>63</v>
      </c>
      <c r="AUT317" s="46"/>
      <c r="AUU317" s="41">
        <v>209</v>
      </c>
      <c r="AUV317" s="42" t="s">
        <v>47</v>
      </c>
      <c r="AUW317" s="41">
        <v>40</v>
      </c>
      <c r="AUX317" s="46">
        <v>5.08</v>
      </c>
      <c r="AUY317" s="46">
        <v>4.5999999999999996</v>
      </c>
      <c r="AUZ317" s="46">
        <v>0.28000000000000003</v>
      </c>
      <c r="AVA317" s="46">
        <v>63</v>
      </c>
      <c r="AVB317" s="46"/>
      <c r="AVC317" s="41">
        <v>209</v>
      </c>
      <c r="AVD317" s="42" t="s">
        <v>47</v>
      </c>
      <c r="AVE317" s="41">
        <v>40</v>
      </c>
      <c r="AVF317" s="46">
        <v>5.08</v>
      </c>
      <c r="AVG317" s="46">
        <v>4.5999999999999996</v>
      </c>
      <c r="AVH317" s="46">
        <v>0.28000000000000003</v>
      </c>
      <c r="AVI317" s="46">
        <v>63</v>
      </c>
      <c r="AVJ317" s="46"/>
      <c r="AVK317" s="41">
        <v>209</v>
      </c>
      <c r="AVL317" s="42" t="s">
        <v>47</v>
      </c>
      <c r="AVM317" s="41">
        <v>40</v>
      </c>
      <c r="AVN317" s="46">
        <v>5.08</v>
      </c>
      <c r="AVO317" s="46">
        <v>4.5999999999999996</v>
      </c>
      <c r="AVP317" s="46">
        <v>0.28000000000000003</v>
      </c>
      <c r="AVQ317" s="46">
        <v>63</v>
      </c>
      <c r="AVR317" s="46"/>
      <c r="AVS317" s="41">
        <v>209</v>
      </c>
      <c r="AVT317" s="42" t="s">
        <v>47</v>
      </c>
      <c r="AVU317" s="41">
        <v>40</v>
      </c>
      <c r="AVV317" s="46">
        <v>5.08</v>
      </c>
      <c r="AVW317" s="46">
        <v>4.5999999999999996</v>
      </c>
      <c r="AVX317" s="46">
        <v>0.28000000000000003</v>
      </c>
      <c r="AVY317" s="46">
        <v>63</v>
      </c>
      <c r="AVZ317" s="46"/>
      <c r="AWA317" s="41">
        <v>209</v>
      </c>
      <c r="AWB317" s="42" t="s">
        <v>47</v>
      </c>
      <c r="AWC317" s="41">
        <v>40</v>
      </c>
      <c r="AWD317" s="46">
        <v>5.08</v>
      </c>
      <c r="AWE317" s="46">
        <v>4.5999999999999996</v>
      </c>
      <c r="AWF317" s="46">
        <v>0.28000000000000003</v>
      </c>
      <c r="AWG317" s="46">
        <v>63</v>
      </c>
      <c r="AWH317" s="46"/>
      <c r="AWI317" s="41">
        <v>209</v>
      </c>
      <c r="AWJ317" s="42" t="s">
        <v>47</v>
      </c>
      <c r="AWK317" s="41">
        <v>40</v>
      </c>
      <c r="AWL317" s="46">
        <v>5.08</v>
      </c>
      <c r="AWM317" s="46">
        <v>4.5999999999999996</v>
      </c>
      <c r="AWN317" s="46">
        <v>0.28000000000000003</v>
      </c>
      <c r="AWO317" s="46">
        <v>63</v>
      </c>
      <c r="AWP317" s="46"/>
      <c r="AWQ317" s="41">
        <v>209</v>
      </c>
      <c r="AWR317" s="42" t="s">
        <v>47</v>
      </c>
      <c r="AWS317" s="41">
        <v>40</v>
      </c>
      <c r="AWT317" s="46">
        <v>5.08</v>
      </c>
      <c r="AWU317" s="46">
        <v>4.5999999999999996</v>
      </c>
      <c r="AWV317" s="46">
        <v>0.28000000000000003</v>
      </c>
      <c r="AWW317" s="46">
        <v>63</v>
      </c>
      <c r="AWX317" s="46"/>
      <c r="AWY317" s="41">
        <v>209</v>
      </c>
      <c r="AWZ317" s="42" t="s">
        <v>47</v>
      </c>
      <c r="AXA317" s="41">
        <v>40</v>
      </c>
      <c r="AXB317" s="46">
        <v>5.08</v>
      </c>
      <c r="AXC317" s="46">
        <v>4.5999999999999996</v>
      </c>
      <c r="AXD317" s="46">
        <v>0.28000000000000003</v>
      </c>
      <c r="AXE317" s="46">
        <v>63</v>
      </c>
      <c r="AXF317" s="46"/>
      <c r="AXG317" s="41">
        <v>209</v>
      </c>
      <c r="AXH317" s="42" t="s">
        <v>47</v>
      </c>
      <c r="AXI317" s="41">
        <v>40</v>
      </c>
      <c r="AXJ317" s="46">
        <v>5.08</v>
      </c>
      <c r="AXK317" s="46">
        <v>4.5999999999999996</v>
      </c>
      <c r="AXL317" s="46">
        <v>0.28000000000000003</v>
      </c>
      <c r="AXM317" s="46">
        <v>63</v>
      </c>
      <c r="AXN317" s="46"/>
      <c r="AXO317" s="41">
        <v>209</v>
      </c>
      <c r="AXP317" s="42" t="s">
        <v>47</v>
      </c>
      <c r="AXQ317" s="41">
        <v>40</v>
      </c>
      <c r="AXR317" s="46">
        <v>5.08</v>
      </c>
      <c r="AXS317" s="46">
        <v>4.5999999999999996</v>
      </c>
      <c r="AXT317" s="46">
        <v>0.28000000000000003</v>
      </c>
      <c r="AXU317" s="46">
        <v>63</v>
      </c>
      <c r="AXV317" s="46"/>
      <c r="AXW317" s="41">
        <v>209</v>
      </c>
      <c r="AXX317" s="42" t="s">
        <v>47</v>
      </c>
      <c r="AXY317" s="41">
        <v>40</v>
      </c>
      <c r="AXZ317" s="46">
        <v>5.08</v>
      </c>
      <c r="AYA317" s="46">
        <v>4.5999999999999996</v>
      </c>
      <c r="AYB317" s="46">
        <v>0.28000000000000003</v>
      </c>
      <c r="AYC317" s="46">
        <v>63</v>
      </c>
      <c r="AYD317" s="46"/>
      <c r="AYE317" s="41">
        <v>209</v>
      </c>
      <c r="AYF317" s="42" t="s">
        <v>47</v>
      </c>
      <c r="AYG317" s="41">
        <v>40</v>
      </c>
      <c r="AYH317" s="46">
        <v>5.08</v>
      </c>
      <c r="AYI317" s="46">
        <v>4.5999999999999996</v>
      </c>
      <c r="AYJ317" s="46">
        <v>0.28000000000000003</v>
      </c>
      <c r="AYK317" s="46">
        <v>63</v>
      </c>
      <c r="AYL317" s="46"/>
      <c r="AYM317" s="41">
        <v>209</v>
      </c>
      <c r="AYN317" s="42" t="s">
        <v>47</v>
      </c>
      <c r="AYO317" s="41">
        <v>40</v>
      </c>
      <c r="AYP317" s="46">
        <v>5.08</v>
      </c>
      <c r="AYQ317" s="46">
        <v>4.5999999999999996</v>
      </c>
      <c r="AYR317" s="46">
        <v>0.28000000000000003</v>
      </c>
      <c r="AYS317" s="46">
        <v>63</v>
      </c>
      <c r="AYT317" s="46"/>
      <c r="AYU317" s="41">
        <v>209</v>
      </c>
      <c r="AYV317" s="42" t="s">
        <v>47</v>
      </c>
      <c r="AYW317" s="41">
        <v>40</v>
      </c>
      <c r="AYX317" s="46">
        <v>5.08</v>
      </c>
      <c r="AYY317" s="46">
        <v>4.5999999999999996</v>
      </c>
      <c r="AYZ317" s="46">
        <v>0.28000000000000003</v>
      </c>
      <c r="AZA317" s="46">
        <v>63</v>
      </c>
      <c r="AZB317" s="46"/>
      <c r="AZC317" s="41">
        <v>209</v>
      </c>
      <c r="AZD317" s="42" t="s">
        <v>47</v>
      </c>
      <c r="AZE317" s="41">
        <v>40</v>
      </c>
      <c r="AZF317" s="46">
        <v>5.08</v>
      </c>
      <c r="AZG317" s="46">
        <v>4.5999999999999996</v>
      </c>
      <c r="AZH317" s="46">
        <v>0.28000000000000003</v>
      </c>
      <c r="AZI317" s="46">
        <v>63</v>
      </c>
      <c r="AZJ317" s="46"/>
      <c r="AZK317" s="41">
        <v>209</v>
      </c>
      <c r="AZL317" s="42" t="s">
        <v>47</v>
      </c>
      <c r="AZM317" s="41">
        <v>40</v>
      </c>
      <c r="AZN317" s="46">
        <v>5.08</v>
      </c>
      <c r="AZO317" s="46">
        <v>4.5999999999999996</v>
      </c>
      <c r="AZP317" s="46">
        <v>0.28000000000000003</v>
      </c>
      <c r="AZQ317" s="46">
        <v>63</v>
      </c>
      <c r="AZR317" s="46"/>
      <c r="AZS317" s="41">
        <v>209</v>
      </c>
      <c r="AZT317" s="42" t="s">
        <v>47</v>
      </c>
      <c r="AZU317" s="41">
        <v>40</v>
      </c>
      <c r="AZV317" s="46">
        <v>5.08</v>
      </c>
      <c r="AZW317" s="46">
        <v>4.5999999999999996</v>
      </c>
      <c r="AZX317" s="46">
        <v>0.28000000000000003</v>
      </c>
      <c r="AZY317" s="46">
        <v>63</v>
      </c>
      <c r="AZZ317" s="46"/>
      <c r="BAA317" s="41">
        <v>209</v>
      </c>
      <c r="BAB317" s="42" t="s">
        <v>47</v>
      </c>
      <c r="BAC317" s="41">
        <v>40</v>
      </c>
      <c r="BAD317" s="46">
        <v>5.08</v>
      </c>
      <c r="BAE317" s="46">
        <v>4.5999999999999996</v>
      </c>
      <c r="BAF317" s="46">
        <v>0.28000000000000003</v>
      </c>
      <c r="BAG317" s="46">
        <v>63</v>
      </c>
      <c r="BAH317" s="46"/>
      <c r="BAI317" s="41">
        <v>209</v>
      </c>
      <c r="BAJ317" s="42" t="s">
        <v>47</v>
      </c>
      <c r="BAK317" s="41">
        <v>40</v>
      </c>
      <c r="BAL317" s="46">
        <v>5.08</v>
      </c>
      <c r="BAM317" s="46">
        <v>4.5999999999999996</v>
      </c>
      <c r="BAN317" s="46">
        <v>0.28000000000000003</v>
      </c>
      <c r="BAO317" s="46">
        <v>63</v>
      </c>
      <c r="BAP317" s="46"/>
      <c r="BAQ317" s="41">
        <v>209</v>
      </c>
      <c r="BAR317" s="42" t="s">
        <v>47</v>
      </c>
      <c r="BAS317" s="41">
        <v>40</v>
      </c>
      <c r="BAT317" s="46">
        <v>5.08</v>
      </c>
      <c r="BAU317" s="46">
        <v>4.5999999999999996</v>
      </c>
      <c r="BAV317" s="46">
        <v>0.28000000000000003</v>
      </c>
      <c r="BAW317" s="46">
        <v>63</v>
      </c>
      <c r="BAX317" s="46"/>
      <c r="BAY317" s="41">
        <v>209</v>
      </c>
      <c r="BAZ317" s="42" t="s">
        <v>47</v>
      </c>
      <c r="BBA317" s="41">
        <v>40</v>
      </c>
      <c r="BBB317" s="46">
        <v>5.08</v>
      </c>
      <c r="BBC317" s="46">
        <v>4.5999999999999996</v>
      </c>
      <c r="BBD317" s="46">
        <v>0.28000000000000003</v>
      </c>
      <c r="BBE317" s="46">
        <v>63</v>
      </c>
      <c r="BBF317" s="46"/>
      <c r="BBG317" s="41">
        <v>209</v>
      </c>
      <c r="BBH317" s="42" t="s">
        <v>47</v>
      </c>
      <c r="BBI317" s="41">
        <v>40</v>
      </c>
      <c r="BBJ317" s="46">
        <v>5.08</v>
      </c>
      <c r="BBK317" s="46">
        <v>4.5999999999999996</v>
      </c>
      <c r="BBL317" s="46">
        <v>0.28000000000000003</v>
      </c>
      <c r="BBM317" s="46">
        <v>63</v>
      </c>
      <c r="BBN317" s="46"/>
      <c r="BBO317" s="41">
        <v>209</v>
      </c>
      <c r="BBP317" s="42" t="s">
        <v>47</v>
      </c>
      <c r="BBQ317" s="41">
        <v>40</v>
      </c>
      <c r="BBR317" s="46">
        <v>5.08</v>
      </c>
      <c r="BBS317" s="46">
        <v>4.5999999999999996</v>
      </c>
      <c r="BBT317" s="46">
        <v>0.28000000000000003</v>
      </c>
      <c r="BBU317" s="46">
        <v>63</v>
      </c>
      <c r="BBV317" s="46"/>
      <c r="BBW317" s="41">
        <v>209</v>
      </c>
      <c r="BBX317" s="42" t="s">
        <v>47</v>
      </c>
      <c r="BBY317" s="41">
        <v>40</v>
      </c>
      <c r="BBZ317" s="46">
        <v>5.08</v>
      </c>
      <c r="BCA317" s="46">
        <v>4.5999999999999996</v>
      </c>
      <c r="BCB317" s="46">
        <v>0.28000000000000003</v>
      </c>
      <c r="BCC317" s="46">
        <v>63</v>
      </c>
      <c r="BCD317" s="46"/>
      <c r="BCE317" s="41">
        <v>209</v>
      </c>
      <c r="BCF317" s="42" t="s">
        <v>47</v>
      </c>
      <c r="BCG317" s="41">
        <v>40</v>
      </c>
      <c r="BCH317" s="46">
        <v>5.08</v>
      </c>
      <c r="BCI317" s="46">
        <v>4.5999999999999996</v>
      </c>
      <c r="BCJ317" s="46">
        <v>0.28000000000000003</v>
      </c>
      <c r="BCK317" s="46">
        <v>63</v>
      </c>
      <c r="BCL317" s="46"/>
      <c r="BCM317" s="41">
        <v>209</v>
      </c>
      <c r="BCN317" s="42" t="s">
        <v>47</v>
      </c>
      <c r="BCO317" s="41">
        <v>40</v>
      </c>
      <c r="BCP317" s="46">
        <v>5.08</v>
      </c>
      <c r="BCQ317" s="46">
        <v>4.5999999999999996</v>
      </c>
      <c r="BCR317" s="46">
        <v>0.28000000000000003</v>
      </c>
      <c r="BCS317" s="46">
        <v>63</v>
      </c>
      <c r="BCT317" s="46"/>
      <c r="BCU317" s="41">
        <v>209</v>
      </c>
      <c r="BCV317" s="42" t="s">
        <v>47</v>
      </c>
      <c r="BCW317" s="41">
        <v>40</v>
      </c>
      <c r="BCX317" s="46">
        <v>5.08</v>
      </c>
      <c r="BCY317" s="46">
        <v>4.5999999999999996</v>
      </c>
      <c r="BCZ317" s="46">
        <v>0.28000000000000003</v>
      </c>
      <c r="BDA317" s="46">
        <v>63</v>
      </c>
      <c r="BDB317" s="46"/>
      <c r="BDC317" s="41">
        <v>209</v>
      </c>
      <c r="BDD317" s="42" t="s">
        <v>47</v>
      </c>
      <c r="BDE317" s="41">
        <v>40</v>
      </c>
      <c r="BDF317" s="46">
        <v>5.08</v>
      </c>
      <c r="BDG317" s="46">
        <v>4.5999999999999996</v>
      </c>
      <c r="BDH317" s="46">
        <v>0.28000000000000003</v>
      </c>
      <c r="BDI317" s="46">
        <v>63</v>
      </c>
      <c r="BDJ317" s="46"/>
      <c r="BDK317" s="41">
        <v>209</v>
      </c>
      <c r="BDL317" s="42" t="s">
        <v>47</v>
      </c>
      <c r="BDM317" s="41">
        <v>40</v>
      </c>
      <c r="BDN317" s="46">
        <v>5.08</v>
      </c>
      <c r="BDO317" s="46">
        <v>4.5999999999999996</v>
      </c>
      <c r="BDP317" s="46">
        <v>0.28000000000000003</v>
      </c>
      <c r="BDQ317" s="46">
        <v>63</v>
      </c>
      <c r="BDR317" s="46"/>
      <c r="BDS317" s="41">
        <v>209</v>
      </c>
      <c r="BDT317" s="42" t="s">
        <v>47</v>
      </c>
      <c r="BDU317" s="41">
        <v>40</v>
      </c>
      <c r="BDV317" s="46">
        <v>5.08</v>
      </c>
      <c r="BDW317" s="46">
        <v>4.5999999999999996</v>
      </c>
      <c r="BDX317" s="46">
        <v>0.28000000000000003</v>
      </c>
      <c r="BDY317" s="46">
        <v>63</v>
      </c>
      <c r="BDZ317" s="46"/>
      <c r="BEA317" s="41">
        <v>209</v>
      </c>
      <c r="BEB317" s="42" t="s">
        <v>47</v>
      </c>
      <c r="BEC317" s="41">
        <v>40</v>
      </c>
      <c r="BED317" s="46">
        <v>5.08</v>
      </c>
      <c r="BEE317" s="46">
        <v>4.5999999999999996</v>
      </c>
      <c r="BEF317" s="46">
        <v>0.28000000000000003</v>
      </c>
      <c r="BEG317" s="46">
        <v>63</v>
      </c>
      <c r="BEH317" s="46"/>
      <c r="BEI317" s="41">
        <v>209</v>
      </c>
      <c r="BEJ317" s="42" t="s">
        <v>47</v>
      </c>
      <c r="BEK317" s="41">
        <v>40</v>
      </c>
      <c r="BEL317" s="46">
        <v>5.08</v>
      </c>
      <c r="BEM317" s="46">
        <v>4.5999999999999996</v>
      </c>
      <c r="BEN317" s="46">
        <v>0.28000000000000003</v>
      </c>
      <c r="BEO317" s="46">
        <v>63</v>
      </c>
      <c r="BEP317" s="46"/>
      <c r="BEQ317" s="41">
        <v>209</v>
      </c>
      <c r="BER317" s="42" t="s">
        <v>47</v>
      </c>
      <c r="BES317" s="41">
        <v>40</v>
      </c>
      <c r="BET317" s="46">
        <v>5.08</v>
      </c>
      <c r="BEU317" s="46">
        <v>4.5999999999999996</v>
      </c>
      <c r="BEV317" s="46">
        <v>0.28000000000000003</v>
      </c>
      <c r="BEW317" s="46">
        <v>63</v>
      </c>
      <c r="BEX317" s="46"/>
      <c r="BEY317" s="41">
        <v>209</v>
      </c>
      <c r="BEZ317" s="42" t="s">
        <v>47</v>
      </c>
      <c r="BFA317" s="41">
        <v>40</v>
      </c>
      <c r="BFB317" s="46">
        <v>5.08</v>
      </c>
      <c r="BFC317" s="46">
        <v>4.5999999999999996</v>
      </c>
      <c r="BFD317" s="46">
        <v>0.28000000000000003</v>
      </c>
      <c r="BFE317" s="46">
        <v>63</v>
      </c>
      <c r="BFF317" s="46"/>
      <c r="BFG317" s="41">
        <v>209</v>
      </c>
      <c r="BFH317" s="42" t="s">
        <v>47</v>
      </c>
      <c r="BFI317" s="41">
        <v>40</v>
      </c>
      <c r="BFJ317" s="46">
        <v>5.08</v>
      </c>
      <c r="BFK317" s="46">
        <v>4.5999999999999996</v>
      </c>
      <c r="BFL317" s="46">
        <v>0.28000000000000003</v>
      </c>
      <c r="BFM317" s="46">
        <v>63</v>
      </c>
      <c r="BFN317" s="46"/>
      <c r="BFO317" s="41">
        <v>209</v>
      </c>
      <c r="BFP317" s="42" t="s">
        <v>47</v>
      </c>
      <c r="BFQ317" s="41">
        <v>40</v>
      </c>
      <c r="BFR317" s="46">
        <v>5.08</v>
      </c>
      <c r="BFS317" s="46">
        <v>4.5999999999999996</v>
      </c>
      <c r="BFT317" s="46">
        <v>0.28000000000000003</v>
      </c>
      <c r="BFU317" s="46">
        <v>63</v>
      </c>
      <c r="BFV317" s="46"/>
      <c r="BFW317" s="41">
        <v>209</v>
      </c>
      <c r="BFX317" s="42" t="s">
        <v>47</v>
      </c>
      <c r="BFY317" s="41">
        <v>40</v>
      </c>
      <c r="BFZ317" s="46">
        <v>5.08</v>
      </c>
      <c r="BGA317" s="46">
        <v>4.5999999999999996</v>
      </c>
      <c r="BGB317" s="46">
        <v>0.28000000000000003</v>
      </c>
      <c r="BGC317" s="46">
        <v>63</v>
      </c>
      <c r="BGD317" s="46"/>
      <c r="BGE317" s="41">
        <v>209</v>
      </c>
      <c r="BGF317" s="42" t="s">
        <v>47</v>
      </c>
      <c r="BGG317" s="41">
        <v>40</v>
      </c>
      <c r="BGH317" s="46">
        <v>5.08</v>
      </c>
      <c r="BGI317" s="46">
        <v>4.5999999999999996</v>
      </c>
      <c r="BGJ317" s="46">
        <v>0.28000000000000003</v>
      </c>
      <c r="BGK317" s="46">
        <v>63</v>
      </c>
      <c r="BGL317" s="46"/>
      <c r="BGM317" s="41">
        <v>209</v>
      </c>
      <c r="BGN317" s="42" t="s">
        <v>47</v>
      </c>
      <c r="BGO317" s="41">
        <v>40</v>
      </c>
      <c r="BGP317" s="46">
        <v>5.08</v>
      </c>
      <c r="BGQ317" s="46">
        <v>4.5999999999999996</v>
      </c>
      <c r="BGR317" s="46">
        <v>0.28000000000000003</v>
      </c>
      <c r="BGS317" s="46">
        <v>63</v>
      </c>
      <c r="BGT317" s="46"/>
      <c r="BGU317" s="41">
        <v>209</v>
      </c>
      <c r="BGV317" s="42" t="s">
        <v>47</v>
      </c>
      <c r="BGW317" s="41">
        <v>40</v>
      </c>
      <c r="BGX317" s="46">
        <v>5.08</v>
      </c>
      <c r="BGY317" s="46">
        <v>4.5999999999999996</v>
      </c>
      <c r="BGZ317" s="46">
        <v>0.28000000000000003</v>
      </c>
      <c r="BHA317" s="46">
        <v>63</v>
      </c>
      <c r="BHB317" s="46"/>
      <c r="BHC317" s="41">
        <v>209</v>
      </c>
      <c r="BHD317" s="42" t="s">
        <v>47</v>
      </c>
      <c r="BHE317" s="41">
        <v>40</v>
      </c>
      <c r="BHF317" s="46">
        <v>5.08</v>
      </c>
      <c r="BHG317" s="46">
        <v>4.5999999999999996</v>
      </c>
      <c r="BHH317" s="46">
        <v>0.28000000000000003</v>
      </c>
      <c r="BHI317" s="46">
        <v>63</v>
      </c>
      <c r="BHJ317" s="46"/>
      <c r="BHK317" s="41">
        <v>209</v>
      </c>
      <c r="BHL317" s="42" t="s">
        <v>47</v>
      </c>
      <c r="BHM317" s="41">
        <v>40</v>
      </c>
      <c r="BHN317" s="46">
        <v>5.08</v>
      </c>
      <c r="BHO317" s="46">
        <v>4.5999999999999996</v>
      </c>
      <c r="BHP317" s="46">
        <v>0.28000000000000003</v>
      </c>
      <c r="BHQ317" s="46">
        <v>63</v>
      </c>
      <c r="BHR317" s="46"/>
      <c r="BHS317" s="41">
        <v>209</v>
      </c>
      <c r="BHT317" s="42" t="s">
        <v>47</v>
      </c>
      <c r="BHU317" s="41">
        <v>40</v>
      </c>
      <c r="BHV317" s="46">
        <v>5.08</v>
      </c>
      <c r="BHW317" s="46">
        <v>4.5999999999999996</v>
      </c>
      <c r="BHX317" s="46">
        <v>0.28000000000000003</v>
      </c>
      <c r="BHY317" s="46">
        <v>63</v>
      </c>
      <c r="BHZ317" s="46"/>
      <c r="BIA317" s="41">
        <v>209</v>
      </c>
      <c r="BIB317" s="42" t="s">
        <v>47</v>
      </c>
      <c r="BIC317" s="41">
        <v>40</v>
      </c>
      <c r="BID317" s="46">
        <v>5.08</v>
      </c>
      <c r="BIE317" s="46">
        <v>4.5999999999999996</v>
      </c>
      <c r="BIF317" s="46">
        <v>0.28000000000000003</v>
      </c>
      <c r="BIG317" s="46">
        <v>63</v>
      </c>
      <c r="BIH317" s="46"/>
      <c r="BII317" s="41">
        <v>209</v>
      </c>
      <c r="BIJ317" s="42" t="s">
        <v>47</v>
      </c>
      <c r="BIK317" s="41">
        <v>40</v>
      </c>
      <c r="BIL317" s="46">
        <v>5.08</v>
      </c>
      <c r="BIM317" s="46">
        <v>4.5999999999999996</v>
      </c>
      <c r="BIN317" s="46">
        <v>0.28000000000000003</v>
      </c>
      <c r="BIO317" s="46">
        <v>63</v>
      </c>
      <c r="BIP317" s="46"/>
      <c r="BIQ317" s="41">
        <v>209</v>
      </c>
      <c r="BIR317" s="42" t="s">
        <v>47</v>
      </c>
      <c r="BIS317" s="41">
        <v>40</v>
      </c>
      <c r="BIT317" s="46">
        <v>5.08</v>
      </c>
      <c r="BIU317" s="46">
        <v>4.5999999999999996</v>
      </c>
      <c r="BIV317" s="46">
        <v>0.28000000000000003</v>
      </c>
      <c r="BIW317" s="46">
        <v>63</v>
      </c>
      <c r="BIX317" s="46"/>
      <c r="BIY317" s="41">
        <v>209</v>
      </c>
      <c r="BIZ317" s="42" t="s">
        <v>47</v>
      </c>
      <c r="BJA317" s="41">
        <v>40</v>
      </c>
      <c r="BJB317" s="46">
        <v>5.08</v>
      </c>
      <c r="BJC317" s="46">
        <v>4.5999999999999996</v>
      </c>
      <c r="BJD317" s="46">
        <v>0.28000000000000003</v>
      </c>
      <c r="BJE317" s="46">
        <v>63</v>
      </c>
      <c r="BJF317" s="46"/>
      <c r="BJG317" s="41">
        <v>209</v>
      </c>
      <c r="BJH317" s="42" t="s">
        <v>47</v>
      </c>
      <c r="BJI317" s="41">
        <v>40</v>
      </c>
      <c r="BJJ317" s="46">
        <v>5.08</v>
      </c>
      <c r="BJK317" s="46">
        <v>4.5999999999999996</v>
      </c>
      <c r="BJL317" s="46">
        <v>0.28000000000000003</v>
      </c>
      <c r="BJM317" s="46">
        <v>63</v>
      </c>
      <c r="BJN317" s="46"/>
      <c r="BJO317" s="41">
        <v>209</v>
      </c>
      <c r="BJP317" s="42" t="s">
        <v>47</v>
      </c>
      <c r="BJQ317" s="41">
        <v>40</v>
      </c>
      <c r="BJR317" s="46">
        <v>5.08</v>
      </c>
      <c r="BJS317" s="46">
        <v>4.5999999999999996</v>
      </c>
      <c r="BJT317" s="46">
        <v>0.28000000000000003</v>
      </c>
      <c r="BJU317" s="46">
        <v>63</v>
      </c>
      <c r="BJV317" s="46"/>
      <c r="BJW317" s="41">
        <v>209</v>
      </c>
      <c r="BJX317" s="42" t="s">
        <v>47</v>
      </c>
      <c r="BJY317" s="41">
        <v>40</v>
      </c>
      <c r="BJZ317" s="46">
        <v>5.08</v>
      </c>
      <c r="BKA317" s="46">
        <v>4.5999999999999996</v>
      </c>
      <c r="BKB317" s="46">
        <v>0.28000000000000003</v>
      </c>
      <c r="BKC317" s="46">
        <v>63</v>
      </c>
      <c r="BKD317" s="46"/>
      <c r="BKE317" s="41">
        <v>209</v>
      </c>
      <c r="BKF317" s="42" t="s">
        <v>47</v>
      </c>
      <c r="BKG317" s="41">
        <v>40</v>
      </c>
      <c r="BKH317" s="46">
        <v>5.08</v>
      </c>
      <c r="BKI317" s="46">
        <v>4.5999999999999996</v>
      </c>
      <c r="BKJ317" s="46">
        <v>0.28000000000000003</v>
      </c>
      <c r="BKK317" s="46">
        <v>63</v>
      </c>
      <c r="BKL317" s="46"/>
      <c r="BKM317" s="41">
        <v>209</v>
      </c>
      <c r="BKN317" s="42" t="s">
        <v>47</v>
      </c>
      <c r="BKO317" s="41">
        <v>40</v>
      </c>
      <c r="BKP317" s="46">
        <v>5.08</v>
      </c>
      <c r="BKQ317" s="46">
        <v>4.5999999999999996</v>
      </c>
      <c r="BKR317" s="46">
        <v>0.28000000000000003</v>
      </c>
      <c r="BKS317" s="46">
        <v>63</v>
      </c>
      <c r="BKT317" s="46"/>
      <c r="BKU317" s="41">
        <v>209</v>
      </c>
      <c r="BKV317" s="42" t="s">
        <v>47</v>
      </c>
      <c r="BKW317" s="41">
        <v>40</v>
      </c>
      <c r="BKX317" s="46">
        <v>5.08</v>
      </c>
      <c r="BKY317" s="46">
        <v>4.5999999999999996</v>
      </c>
      <c r="BKZ317" s="46">
        <v>0.28000000000000003</v>
      </c>
      <c r="BLA317" s="46">
        <v>63</v>
      </c>
      <c r="BLB317" s="46"/>
      <c r="BLC317" s="41">
        <v>209</v>
      </c>
      <c r="BLD317" s="42" t="s">
        <v>47</v>
      </c>
      <c r="BLE317" s="41">
        <v>40</v>
      </c>
      <c r="BLF317" s="46">
        <v>5.08</v>
      </c>
      <c r="BLG317" s="46">
        <v>4.5999999999999996</v>
      </c>
      <c r="BLH317" s="46">
        <v>0.28000000000000003</v>
      </c>
      <c r="BLI317" s="46">
        <v>63</v>
      </c>
      <c r="BLJ317" s="46"/>
      <c r="BLK317" s="41">
        <v>209</v>
      </c>
      <c r="BLL317" s="42" t="s">
        <v>47</v>
      </c>
      <c r="BLM317" s="41">
        <v>40</v>
      </c>
      <c r="BLN317" s="46">
        <v>5.08</v>
      </c>
      <c r="BLO317" s="46">
        <v>4.5999999999999996</v>
      </c>
      <c r="BLP317" s="46">
        <v>0.28000000000000003</v>
      </c>
      <c r="BLQ317" s="46">
        <v>63</v>
      </c>
      <c r="BLR317" s="46"/>
      <c r="BLS317" s="41">
        <v>209</v>
      </c>
      <c r="BLT317" s="42" t="s">
        <v>47</v>
      </c>
      <c r="BLU317" s="41">
        <v>40</v>
      </c>
      <c r="BLV317" s="46">
        <v>5.08</v>
      </c>
      <c r="BLW317" s="46">
        <v>4.5999999999999996</v>
      </c>
      <c r="BLX317" s="46">
        <v>0.28000000000000003</v>
      </c>
      <c r="BLY317" s="46">
        <v>63</v>
      </c>
      <c r="BLZ317" s="46"/>
      <c r="BMA317" s="41">
        <v>209</v>
      </c>
      <c r="BMB317" s="42" t="s">
        <v>47</v>
      </c>
      <c r="BMC317" s="41">
        <v>40</v>
      </c>
      <c r="BMD317" s="46">
        <v>5.08</v>
      </c>
      <c r="BME317" s="46">
        <v>4.5999999999999996</v>
      </c>
      <c r="BMF317" s="46">
        <v>0.28000000000000003</v>
      </c>
      <c r="BMG317" s="46">
        <v>63</v>
      </c>
      <c r="BMH317" s="46"/>
      <c r="BMI317" s="41">
        <v>209</v>
      </c>
      <c r="BMJ317" s="42" t="s">
        <v>47</v>
      </c>
      <c r="BMK317" s="41">
        <v>40</v>
      </c>
      <c r="BML317" s="46">
        <v>5.08</v>
      </c>
      <c r="BMM317" s="46">
        <v>4.5999999999999996</v>
      </c>
      <c r="BMN317" s="46">
        <v>0.28000000000000003</v>
      </c>
      <c r="BMO317" s="46">
        <v>63</v>
      </c>
      <c r="BMP317" s="46"/>
      <c r="BMQ317" s="41">
        <v>209</v>
      </c>
      <c r="BMR317" s="42" t="s">
        <v>47</v>
      </c>
      <c r="BMS317" s="41">
        <v>40</v>
      </c>
      <c r="BMT317" s="46">
        <v>5.08</v>
      </c>
      <c r="BMU317" s="46">
        <v>4.5999999999999996</v>
      </c>
      <c r="BMV317" s="46">
        <v>0.28000000000000003</v>
      </c>
      <c r="BMW317" s="46">
        <v>63</v>
      </c>
      <c r="BMX317" s="46"/>
      <c r="BMY317" s="41">
        <v>209</v>
      </c>
      <c r="BMZ317" s="42" t="s">
        <v>47</v>
      </c>
      <c r="BNA317" s="41">
        <v>40</v>
      </c>
      <c r="BNB317" s="46">
        <v>5.08</v>
      </c>
      <c r="BNC317" s="46">
        <v>4.5999999999999996</v>
      </c>
      <c r="BND317" s="46">
        <v>0.28000000000000003</v>
      </c>
      <c r="BNE317" s="46">
        <v>63</v>
      </c>
      <c r="BNF317" s="46"/>
      <c r="BNG317" s="41">
        <v>209</v>
      </c>
      <c r="BNH317" s="42" t="s">
        <v>47</v>
      </c>
      <c r="BNI317" s="41">
        <v>40</v>
      </c>
      <c r="BNJ317" s="46">
        <v>5.08</v>
      </c>
      <c r="BNK317" s="46">
        <v>4.5999999999999996</v>
      </c>
      <c r="BNL317" s="46">
        <v>0.28000000000000003</v>
      </c>
      <c r="BNM317" s="46">
        <v>63</v>
      </c>
      <c r="BNN317" s="46"/>
      <c r="BNO317" s="41">
        <v>209</v>
      </c>
      <c r="BNP317" s="42" t="s">
        <v>47</v>
      </c>
      <c r="BNQ317" s="41">
        <v>40</v>
      </c>
      <c r="BNR317" s="46">
        <v>5.08</v>
      </c>
      <c r="BNS317" s="46">
        <v>4.5999999999999996</v>
      </c>
      <c r="BNT317" s="46">
        <v>0.28000000000000003</v>
      </c>
      <c r="BNU317" s="46">
        <v>63</v>
      </c>
      <c r="BNV317" s="46"/>
      <c r="BNW317" s="41">
        <v>209</v>
      </c>
      <c r="BNX317" s="42" t="s">
        <v>47</v>
      </c>
      <c r="BNY317" s="41">
        <v>40</v>
      </c>
      <c r="BNZ317" s="46">
        <v>5.08</v>
      </c>
      <c r="BOA317" s="46">
        <v>4.5999999999999996</v>
      </c>
      <c r="BOB317" s="46">
        <v>0.28000000000000003</v>
      </c>
      <c r="BOC317" s="46">
        <v>63</v>
      </c>
      <c r="BOD317" s="46"/>
      <c r="BOE317" s="41">
        <v>209</v>
      </c>
      <c r="BOF317" s="42" t="s">
        <v>47</v>
      </c>
      <c r="BOG317" s="41">
        <v>40</v>
      </c>
      <c r="BOH317" s="46">
        <v>5.08</v>
      </c>
      <c r="BOI317" s="46">
        <v>4.5999999999999996</v>
      </c>
      <c r="BOJ317" s="46">
        <v>0.28000000000000003</v>
      </c>
      <c r="BOK317" s="46">
        <v>63</v>
      </c>
      <c r="BOL317" s="46"/>
      <c r="BOM317" s="41">
        <v>209</v>
      </c>
      <c r="BON317" s="42" t="s">
        <v>47</v>
      </c>
      <c r="BOO317" s="41">
        <v>40</v>
      </c>
      <c r="BOP317" s="46">
        <v>5.08</v>
      </c>
      <c r="BOQ317" s="46">
        <v>4.5999999999999996</v>
      </c>
      <c r="BOR317" s="46">
        <v>0.28000000000000003</v>
      </c>
      <c r="BOS317" s="46">
        <v>63</v>
      </c>
      <c r="BOT317" s="46"/>
      <c r="BOU317" s="41">
        <v>209</v>
      </c>
      <c r="BOV317" s="42" t="s">
        <v>47</v>
      </c>
      <c r="BOW317" s="41">
        <v>40</v>
      </c>
      <c r="BOX317" s="46">
        <v>5.08</v>
      </c>
      <c r="BOY317" s="46">
        <v>4.5999999999999996</v>
      </c>
      <c r="BOZ317" s="46">
        <v>0.28000000000000003</v>
      </c>
      <c r="BPA317" s="46">
        <v>63</v>
      </c>
      <c r="BPB317" s="46"/>
      <c r="BPC317" s="41">
        <v>209</v>
      </c>
      <c r="BPD317" s="42" t="s">
        <v>47</v>
      </c>
      <c r="BPE317" s="41">
        <v>40</v>
      </c>
      <c r="BPF317" s="46">
        <v>5.08</v>
      </c>
      <c r="BPG317" s="46">
        <v>4.5999999999999996</v>
      </c>
      <c r="BPH317" s="46">
        <v>0.28000000000000003</v>
      </c>
      <c r="BPI317" s="46">
        <v>63</v>
      </c>
      <c r="BPJ317" s="46"/>
      <c r="BPK317" s="41">
        <v>209</v>
      </c>
      <c r="BPL317" s="42" t="s">
        <v>47</v>
      </c>
      <c r="BPM317" s="41">
        <v>40</v>
      </c>
      <c r="BPN317" s="46">
        <v>5.08</v>
      </c>
      <c r="BPO317" s="46">
        <v>4.5999999999999996</v>
      </c>
      <c r="BPP317" s="46">
        <v>0.28000000000000003</v>
      </c>
      <c r="BPQ317" s="46">
        <v>63</v>
      </c>
      <c r="BPR317" s="46"/>
      <c r="BPS317" s="41">
        <v>209</v>
      </c>
      <c r="BPT317" s="42" t="s">
        <v>47</v>
      </c>
      <c r="BPU317" s="41">
        <v>40</v>
      </c>
      <c r="BPV317" s="46">
        <v>5.08</v>
      </c>
      <c r="BPW317" s="46">
        <v>4.5999999999999996</v>
      </c>
      <c r="BPX317" s="46">
        <v>0.28000000000000003</v>
      </c>
      <c r="BPY317" s="46">
        <v>63</v>
      </c>
      <c r="BPZ317" s="46"/>
      <c r="BQA317" s="41">
        <v>209</v>
      </c>
      <c r="BQB317" s="42" t="s">
        <v>47</v>
      </c>
      <c r="BQC317" s="41">
        <v>40</v>
      </c>
      <c r="BQD317" s="46">
        <v>5.08</v>
      </c>
      <c r="BQE317" s="46">
        <v>4.5999999999999996</v>
      </c>
      <c r="BQF317" s="46">
        <v>0.28000000000000003</v>
      </c>
      <c r="BQG317" s="46">
        <v>63</v>
      </c>
      <c r="BQH317" s="46"/>
      <c r="BQI317" s="41">
        <v>209</v>
      </c>
      <c r="BQJ317" s="42" t="s">
        <v>47</v>
      </c>
      <c r="BQK317" s="41">
        <v>40</v>
      </c>
      <c r="BQL317" s="46">
        <v>5.08</v>
      </c>
      <c r="BQM317" s="46">
        <v>4.5999999999999996</v>
      </c>
      <c r="BQN317" s="46">
        <v>0.28000000000000003</v>
      </c>
      <c r="BQO317" s="46">
        <v>63</v>
      </c>
      <c r="BQP317" s="46"/>
      <c r="BQQ317" s="41">
        <v>209</v>
      </c>
      <c r="BQR317" s="42" t="s">
        <v>47</v>
      </c>
      <c r="BQS317" s="41">
        <v>40</v>
      </c>
      <c r="BQT317" s="46">
        <v>5.08</v>
      </c>
      <c r="BQU317" s="46">
        <v>4.5999999999999996</v>
      </c>
      <c r="BQV317" s="46">
        <v>0.28000000000000003</v>
      </c>
      <c r="BQW317" s="46">
        <v>63</v>
      </c>
      <c r="BQX317" s="46"/>
      <c r="BQY317" s="41">
        <v>209</v>
      </c>
      <c r="BQZ317" s="42" t="s">
        <v>47</v>
      </c>
      <c r="BRA317" s="41">
        <v>40</v>
      </c>
      <c r="BRB317" s="46">
        <v>5.08</v>
      </c>
      <c r="BRC317" s="46">
        <v>4.5999999999999996</v>
      </c>
      <c r="BRD317" s="46">
        <v>0.28000000000000003</v>
      </c>
      <c r="BRE317" s="46">
        <v>63</v>
      </c>
      <c r="BRF317" s="46"/>
      <c r="BRG317" s="41">
        <v>209</v>
      </c>
      <c r="BRH317" s="42" t="s">
        <v>47</v>
      </c>
      <c r="BRI317" s="41">
        <v>40</v>
      </c>
      <c r="BRJ317" s="46">
        <v>5.08</v>
      </c>
      <c r="BRK317" s="46">
        <v>4.5999999999999996</v>
      </c>
      <c r="BRL317" s="46">
        <v>0.28000000000000003</v>
      </c>
      <c r="BRM317" s="46">
        <v>63</v>
      </c>
      <c r="BRN317" s="46"/>
      <c r="BRO317" s="41">
        <v>209</v>
      </c>
      <c r="BRP317" s="42" t="s">
        <v>47</v>
      </c>
      <c r="BRQ317" s="41">
        <v>40</v>
      </c>
      <c r="BRR317" s="46">
        <v>5.08</v>
      </c>
      <c r="BRS317" s="46">
        <v>4.5999999999999996</v>
      </c>
      <c r="BRT317" s="46">
        <v>0.28000000000000003</v>
      </c>
      <c r="BRU317" s="46">
        <v>63</v>
      </c>
      <c r="BRV317" s="46"/>
      <c r="BRW317" s="41">
        <v>209</v>
      </c>
      <c r="BRX317" s="42" t="s">
        <v>47</v>
      </c>
      <c r="BRY317" s="41">
        <v>40</v>
      </c>
      <c r="BRZ317" s="46">
        <v>5.08</v>
      </c>
      <c r="BSA317" s="46">
        <v>4.5999999999999996</v>
      </c>
      <c r="BSB317" s="46">
        <v>0.28000000000000003</v>
      </c>
      <c r="BSC317" s="46">
        <v>63</v>
      </c>
      <c r="BSD317" s="46"/>
      <c r="BSE317" s="41">
        <v>209</v>
      </c>
      <c r="BSF317" s="42" t="s">
        <v>47</v>
      </c>
      <c r="BSG317" s="41">
        <v>40</v>
      </c>
      <c r="BSH317" s="46">
        <v>5.08</v>
      </c>
      <c r="BSI317" s="46">
        <v>4.5999999999999996</v>
      </c>
      <c r="BSJ317" s="46">
        <v>0.28000000000000003</v>
      </c>
      <c r="BSK317" s="46">
        <v>63</v>
      </c>
      <c r="BSL317" s="46"/>
      <c r="BSM317" s="41">
        <v>209</v>
      </c>
      <c r="BSN317" s="42" t="s">
        <v>47</v>
      </c>
      <c r="BSO317" s="41">
        <v>40</v>
      </c>
      <c r="BSP317" s="46">
        <v>5.08</v>
      </c>
      <c r="BSQ317" s="46">
        <v>4.5999999999999996</v>
      </c>
      <c r="BSR317" s="46">
        <v>0.28000000000000003</v>
      </c>
      <c r="BSS317" s="46">
        <v>63</v>
      </c>
      <c r="BST317" s="46"/>
      <c r="BSU317" s="41">
        <v>209</v>
      </c>
      <c r="BSV317" s="42" t="s">
        <v>47</v>
      </c>
      <c r="BSW317" s="41">
        <v>40</v>
      </c>
      <c r="BSX317" s="46">
        <v>5.08</v>
      </c>
      <c r="BSY317" s="46">
        <v>4.5999999999999996</v>
      </c>
      <c r="BSZ317" s="46">
        <v>0.28000000000000003</v>
      </c>
      <c r="BTA317" s="46">
        <v>63</v>
      </c>
      <c r="BTB317" s="46"/>
      <c r="BTC317" s="41">
        <v>209</v>
      </c>
      <c r="BTD317" s="42" t="s">
        <v>47</v>
      </c>
      <c r="BTE317" s="41">
        <v>40</v>
      </c>
      <c r="BTF317" s="46">
        <v>5.08</v>
      </c>
      <c r="BTG317" s="46">
        <v>4.5999999999999996</v>
      </c>
      <c r="BTH317" s="46">
        <v>0.28000000000000003</v>
      </c>
      <c r="BTI317" s="46">
        <v>63</v>
      </c>
      <c r="BTJ317" s="46"/>
      <c r="BTK317" s="41">
        <v>209</v>
      </c>
      <c r="BTL317" s="42" t="s">
        <v>47</v>
      </c>
      <c r="BTM317" s="41">
        <v>40</v>
      </c>
      <c r="BTN317" s="46">
        <v>5.08</v>
      </c>
      <c r="BTO317" s="46">
        <v>4.5999999999999996</v>
      </c>
      <c r="BTP317" s="46">
        <v>0.28000000000000003</v>
      </c>
      <c r="BTQ317" s="46">
        <v>63</v>
      </c>
      <c r="BTR317" s="46"/>
      <c r="BTS317" s="41">
        <v>209</v>
      </c>
      <c r="BTT317" s="42" t="s">
        <v>47</v>
      </c>
      <c r="BTU317" s="41">
        <v>40</v>
      </c>
      <c r="BTV317" s="46">
        <v>5.08</v>
      </c>
      <c r="BTW317" s="46">
        <v>4.5999999999999996</v>
      </c>
      <c r="BTX317" s="46">
        <v>0.28000000000000003</v>
      </c>
      <c r="BTY317" s="46">
        <v>63</v>
      </c>
      <c r="BTZ317" s="46"/>
      <c r="BUA317" s="41">
        <v>209</v>
      </c>
      <c r="BUB317" s="42" t="s">
        <v>47</v>
      </c>
      <c r="BUC317" s="41">
        <v>40</v>
      </c>
      <c r="BUD317" s="46">
        <v>5.08</v>
      </c>
      <c r="BUE317" s="46">
        <v>4.5999999999999996</v>
      </c>
      <c r="BUF317" s="46">
        <v>0.28000000000000003</v>
      </c>
      <c r="BUG317" s="46">
        <v>63</v>
      </c>
      <c r="BUH317" s="46"/>
      <c r="BUI317" s="41">
        <v>209</v>
      </c>
      <c r="BUJ317" s="42" t="s">
        <v>47</v>
      </c>
      <c r="BUK317" s="41">
        <v>40</v>
      </c>
      <c r="BUL317" s="46">
        <v>5.08</v>
      </c>
      <c r="BUM317" s="46">
        <v>4.5999999999999996</v>
      </c>
      <c r="BUN317" s="46">
        <v>0.28000000000000003</v>
      </c>
      <c r="BUO317" s="46">
        <v>63</v>
      </c>
      <c r="BUP317" s="46"/>
      <c r="BUQ317" s="41">
        <v>209</v>
      </c>
      <c r="BUR317" s="42" t="s">
        <v>47</v>
      </c>
      <c r="BUS317" s="41">
        <v>40</v>
      </c>
      <c r="BUT317" s="46">
        <v>5.08</v>
      </c>
      <c r="BUU317" s="46">
        <v>4.5999999999999996</v>
      </c>
      <c r="BUV317" s="46">
        <v>0.28000000000000003</v>
      </c>
      <c r="BUW317" s="46">
        <v>63</v>
      </c>
      <c r="BUX317" s="46"/>
      <c r="BUY317" s="41">
        <v>209</v>
      </c>
      <c r="BUZ317" s="42" t="s">
        <v>47</v>
      </c>
      <c r="BVA317" s="41">
        <v>40</v>
      </c>
      <c r="BVB317" s="46">
        <v>5.08</v>
      </c>
      <c r="BVC317" s="46">
        <v>4.5999999999999996</v>
      </c>
      <c r="BVD317" s="46">
        <v>0.28000000000000003</v>
      </c>
      <c r="BVE317" s="46">
        <v>63</v>
      </c>
      <c r="BVF317" s="46"/>
      <c r="BVG317" s="41">
        <v>209</v>
      </c>
      <c r="BVH317" s="42" t="s">
        <v>47</v>
      </c>
      <c r="BVI317" s="41">
        <v>40</v>
      </c>
      <c r="BVJ317" s="46">
        <v>5.08</v>
      </c>
      <c r="BVK317" s="46">
        <v>4.5999999999999996</v>
      </c>
      <c r="BVL317" s="46">
        <v>0.28000000000000003</v>
      </c>
      <c r="BVM317" s="46">
        <v>63</v>
      </c>
      <c r="BVN317" s="46"/>
      <c r="BVO317" s="41">
        <v>209</v>
      </c>
      <c r="BVP317" s="42" t="s">
        <v>47</v>
      </c>
      <c r="BVQ317" s="41">
        <v>40</v>
      </c>
      <c r="BVR317" s="46">
        <v>5.08</v>
      </c>
      <c r="BVS317" s="46">
        <v>4.5999999999999996</v>
      </c>
      <c r="BVT317" s="46">
        <v>0.28000000000000003</v>
      </c>
      <c r="BVU317" s="46">
        <v>63</v>
      </c>
      <c r="BVV317" s="46"/>
      <c r="BVW317" s="41">
        <v>209</v>
      </c>
      <c r="BVX317" s="42" t="s">
        <v>47</v>
      </c>
      <c r="BVY317" s="41">
        <v>40</v>
      </c>
      <c r="BVZ317" s="46">
        <v>5.08</v>
      </c>
      <c r="BWA317" s="46">
        <v>4.5999999999999996</v>
      </c>
      <c r="BWB317" s="46">
        <v>0.28000000000000003</v>
      </c>
      <c r="BWC317" s="46">
        <v>63</v>
      </c>
      <c r="BWD317" s="46"/>
      <c r="BWE317" s="41">
        <v>209</v>
      </c>
      <c r="BWF317" s="42" t="s">
        <v>47</v>
      </c>
      <c r="BWG317" s="41">
        <v>40</v>
      </c>
      <c r="BWH317" s="46">
        <v>5.08</v>
      </c>
      <c r="BWI317" s="46">
        <v>4.5999999999999996</v>
      </c>
      <c r="BWJ317" s="46">
        <v>0.28000000000000003</v>
      </c>
      <c r="BWK317" s="46">
        <v>63</v>
      </c>
      <c r="BWL317" s="46"/>
      <c r="BWM317" s="41">
        <v>209</v>
      </c>
      <c r="BWN317" s="42" t="s">
        <v>47</v>
      </c>
      <c r="BWO317" s="41">
        <v>40</v>
      </c>
      <c r="BWP317" s="46">
        <v>5.08</v>
      </c>
      <c r="BWQ317" s="46">
        <v>4.5999999999999996</v>
      </c>
      <c r="BWR317" s="46">
        <v>0.28000000000000003</v>
      </c>
      <c r="BWS317" s="46">
        <v>63</v>
      </c>
      <c r="BWT317" s="46"/>
      <c r="BWU317" s="41">
        <v>209</v>
      </c>
      <c r="BWV317" s="42" t="s">
        <v>47</v>
      </c>
      <c r="BWW317" s="41">
        <v>40</v>
      </c>
      <c r="BWX317" s="46">
        <v>5.08</v>
      </c>
      <c r="BWY317" s="46">
        <v>4.5999999999999996</v>
      </c>
      <c r="BWZ317" s="46">
        <v>0.28000000000000003</v>
      </c>
      <c r="BXA317" s="46">
        <v>63</v>
      </c>
      <c r="BXB317" s="46"/>
      <c r="BXC317" s="41">
        <v>209</v>
      </c>
      <c r="BXD317" s="42" t="s">
        <v>47</v>
      </c>
      <c r="BXE317" s="41">
        <v>40</v>
      </c>
      <c r="BXF317" s="46">
        <v>5.08</v>
      </c>
      <c r="BXG317" s="46">
        <v>4.5999999999999996</v>
      </c>
      <c r="BXH317" s="46">
        <v>0.28000000000000003</v>
      </c>
      <c r="BXI317" s="46">
        <v>63</v>
      </c>
      <c r="BXJ317" s="46"/>
      <c r="BXK317" s="41">
        <v>209</v>
      </c>
      <c r="BXL317" s="42" t="s">
        <v>47</v>
      </c>
      <c r="BXM317" s="41">
        <v>40</v>
      </c>
      <c r="BXN317" s="46">
        <v>5.08</v>
      </c>
      <c r="BXO317" s="46">
        <v>4.5999999999999996</v>
      </c>
      <c r="BXP317" s="46">
        <v>0.28000000000000003</v>
      </c>
      <c r="BXQ317" s="46">
        <v>63</v>
      </c>
      <c r="BXR317" s="46"/>
      <c r="BXS317" s="41">
        <v>209</v>
      </c>
      <c r="BXT317" s="42" t="s">
        <v>47</v>
      </c>
      <c r="BXU317" s="41">
        <v>40</v>
      </c>
      <c r="BXV317" s="46">
        <v>5.08</v>
      </c>
      <c r="BXW317" s="46">
        <v>4.5999999999999996</v>
      </c>
      <c r="BXX317" s="46">
        <v>0.28000000000000003</v>
      </c>
      <c r="BXY317" s="46">
        <v>63</v>
      </c>
      <c r="BXZ317" s="46"/>
      <c r="BYA317" s="41">
        <v>209</v>
      </c>
      <c r="BYB317" s="42" t="s">
        <v>47</v>
      </c>
      <c r="BYC317" s="41">
        <v>40</v>
      </c>
      <c r="BYD317" s="46">
        <v>5.08</v>
      </c>
      <c r="BYE317" s="46">
        <v>4.5999999999999996</v>
      </c>
      <c r="BYF317" s="46">
        <v>0.28000000000000003</v>
      </c>
      <c r="BYG317" s="46">
        <v>63</v>
      </c>
      <c r="BYH317" s="46"/>
      <c r="BYI317" s="41">
        <v>209</v>
      </c>
      <c r="BYJ317" s="42" t="s">
        <v>47</v>
      </c>
      <c r="BYK317" s="41">
        <v>40</v>
      </c>
      <c r="BYL317" s="46">
        <v>5.08</v>
      </c>
      <c r="BYM317" s="46">
        <v>4.5999999999999996</v>
      </c>
      <c r="BYN317" s="46">
        <v>0.28000000000000003</v>
      </c>
      <c r="BYO317" s="46">
        <v>63</v>
      </c>
      <c r="BYP317" s="46"/>
      <c r="BYQ317" s="41">
        <v>209</v>
      </c>
      <c r="BYR317" s="42" t="s">
        <v>47</v>
      </c>
      <c r="BYS317" s="41">
        <v>40</v>
      </c>
      <c r="BYT317" s="46">
        <v>5.08</v>
      </c>
      <c r="BYU317" s="46">
        <v>4.5999999999999996</v>
      </c>
      <c r="BYV317" s="46">
        <v>0.28000000000000003</v>
      </c>
      <c r="BYW317" s="46">
        <v>63</v>
      </c>
      <c r="BYX317" s="46"/>
      <c r="BYY317" s="41">
        <v>209</v>
      </c>
      <c r="BYZ317" s="42" t="s">
        <v>47</v>
      </c>
      <c r="BZA317" s="41">
        <v>40</v>
      </c>
      <c r="BZB317" s="46">
        <v>5.08</v>
      </c>
      <c r="BZC317" s="46">
        <v>4.5999999999999996</v>
      </c>
      <c r="BZD317" s="46">
        <v>0.28000000000000003</v>
      </c>
      <c r="BZE317" s="46">
        <v>63</v>
      </c>
      <c r="BZF317" s="46"/>
      <c r="BZG317" s="41">
        <v>209</v>
      </c>
      <c r="BZH317" s="42" t="s">
        <v>47</v>
      </c>
      <c r="BZI317" s="41">
        <v>40</v>
      </c>
      <c r="BZJ317" s="46">
        <v>5.08</v>
      </c>
      <c r="BZK317" s="46">
        <v>4.5999999999999996</v>
      </c>
      <c r="BZL317" s="46">
        <v>0.28000000000000003</v>
      </c>
      <c r="BZM317" s="46">
        <v>63</v>
      </c>
      <c r="BZN317" s="46"/>
      <c r="BZO317" s="41">
        <v>209</v>
      </c>
      <c r="BZP317" s="42" t="s">
        <v>47</v>
      </c>
      <c r="BZQ317" s="41">
        <v>40</v>
      </c>
      <c r="BZR317" s="46">
        <v>5.08</v>
      </c>
      <c r="BZS317" s="46">
        <v>4.5999999999999996</v>
      </c>
      <c r="BZT317" s="46">
        <v>0.28000000000000003</v>
      </c>
      <c r="BZU317" s="46">
        <v>63</v>
      </c>
      <c r="BZV317" s="46"/>
      <c r="BZW317" s="41">
        <v>209</v>
      </c>
      <c r="BZX317" s="42" t="s">
        <v>47</v>
      </c>
      <c r="BZY317" s="41">
        <v>40</v>
      </c>
      <c r="BZZ317" s="46">
        <v>5.08</v>
      </c>
      <c r="CAA317" s="46">
        <v>4.5999999999999996</v>
      </c>
      <c r="CAB317" s="46">
        <v>0.28000000000000003</v>
      </c>
      <c r="CAC317" s="46">
        <v>63</v>
      </c>
      <c r="CAD317" s="46"/>
      <c r="CAE317" s="41">
        <v>209</v>
      </c>
      <c r="CAF317" s="42" t="s">
        <v>47</v>
      </c>
      <c r="CAG317" s="41">
        <v>40</v>
      </c>
      <c r="CAH317" s="46">
        <v>5.08</v>
      </c>
      <c r="CAI317" s="46">
        <v>4.5999999999999996</v>
      </c>
      <c r="CAJ317" s="46">
        <v>0.28000000000000003</v>
      </c>
      <c r="CAK317" s="46">
        <v>63</v>
      </c>
      <c r="CAL317" s="46"/>
      <c r="CAM317" s="41">
        <v>209</v>
      </c>
      <c r="CAN317" s="42" t="s">
        <v>47</v>
      </c>
      <c r="CAO317" s="41">
        <v>40</v>
      </c>
      <c r="CAP317" s="46">
        <v>5.08</v>
      </c>
      <c r="CAQ317" s="46">
        <v>4.5999999999999996</v>
      </c>
      <c r="CAR317" s="46">
        <v>0.28000000000000003</v>
      </c>
      <c r="CAS317" s="46">
        <v>63</v>
      </c>
      <c r="CAT317" s="46"/>
      <c r="CAU317" s="41">
        <v>209</v>
      </c>
      <c r="CAV317" s="42" t="s">
        <v>47</v>
      </c>
      <c r="CAW317" s="41">
        <v>40</v>
      </c>
      <c r="CAX317" s="46">
        <v>5.08</v>
      </c>
      <c r="CAY317" s="46">
        <v>4.5999999999999996</v>
      </c>
      <c r="CAZ317" s="46">
        <v>0.28000000000000003</v>
      </c>
      <c r="CBA317" s="46">
        <v>63</v>
      </c>
      <c r="CBB317" s="46"/>
      <c r="CBC317" s="41">
        <v>209</v>
      </c>
      <c r="CBD317" s="42" t="s">
        <v>47</v>
      </c>
      <c r="CBE317" s="41">
        <v>40</v>
      </c>
      <c r="CBF317" s="46">
        <v>5.08</v>
      </c>
      <c r="CBG317" s="46">
        <v>4.5999999999999996</v>
      </c>
      <c r="CBH317" s="46">
        <v>0.28000000000000003</v>
      </c>
      <c r="CBI317" s="46">
        <v>63</v>
      </c>
      <c r="CBJ317" s="46"/>
      <c r="CBK317" s="41">
        <v>209</v>
      </c>
      <c r="CBL317" s="42" t="s">
        <v>47</v>
      </c>
      <c r="CBM317" s="41">
        <v>40</v>
      </c>
      <c r="CBN317" s="46">
        <v>5.08</v>
      </c>
      <c r="CBO317" s="46">
        <v>4.5999999999999996</v>
      </c>
      <c r="CBP317" s="46">
        <v>0.28000000000000003</v>
      </c>
      <c r="CBQ317" s="46">
        <v>63</v>
      </c>
      <c r="CBR317" s="46"/>
      <c r="CBS317" s="41">
        <v>209</v>
      </c>
      <c r="CBT317" s="42" t="s">
        <v>47</v>
      </c>
      <c r="CBU317" s="41">
        <v>40</v>
      </c>
      <c r="CBV317" s="46">
        <v>5.08</v>
      </c>
      <c r="CBW317" s="46">
        <v>4.5999999999999996</v>
      </c>
      <c r="CBX317" s="46">
        <v>0.28000000000000003</v>
      </c>
      <c r="CBY317" s="46">
        <v>63</v>
      </c>
      <c r="CBZ317" s="46"/>
      <c r="CCA317" s="41">
        <v>209</v>
      </c>
      <c r="CCB317" s="42" t="s">
        <v>47</v>
      </c>
      <c r="CCC317" s="41">
        <v>40</v>
      </c>
      <c r="CCD317" s="46">
        <v>5.08</v>
      </c>
      <c r="CCE317" s="46">
        <v>4.5999999999999996</v>
      </c>
      <c r="CCF317" s="46">
        <v>0.28000000000000003</v>
      </c>
      <c r="CCG317" s="46">
        <v>63</v>
      </c>
      <c r="CCH317" s="46"/>
      <c r="CCI317" s="41">
        <v>209</v>
      </c>
      <c r="CCJ317" s="42" t="s">
        <v>47</v>
      </c>
      <c r="CCK317" s="41">
        <v>40</v>
      </c>
      <c r="CCL317" s="46">
        <v>5.08</v>
      </c>
      <c r="CCM317" s="46">
        <v>4.5999999999999996</v>
      </c>
      <c r="CCN317" s="46">
        <v>0.28000000000000003</v>
      </c>
      <c r="CCO317" s="46">
        <v>63</v>
      </c>
      <c r="CCP317" s="46"/>
      <c r="CCQ317" s="41">
        <v>209</v>
      </c>
      <c r="CCR317" s="42" t="s">
        <v>47</v>
      </c>
      <c r="CCS317" s="41">
        <v>40</v>
      </c>
      <c r="CCT317" s="46">
        <v>5.08</v>
      </c>
      <c r="CCU317" s="46">
        <v>4.5999999999999996</v>
      </c>
      <c r="CCV317" s="46">
        <v>0.28000000000000003</v>
      </c>
      <c r="CCW317" s="46">
        <v>63</v>
      </c>
      <c r="CCX317" s="46"/>
      <c r="CCY317" s="41">
        <v>209</v>
      </c>
      <c r="CCZ317" s="42" t="s">
        <v>47</v>
      </c>
      <c r="CDA317" s="41">
        <v>40</v>
      </c>
      <c r="CDB317" s="46">
        <v>5.08</v>
      </c>
      <c r="CDC317" s="46">
        <v>4.5999999999999996</v>
      </c>
      <c r="CDD317" s="46">
        <v>0.28000000000000003</v>
      </c>
      <c r="CDE317" s="46">
        <v>63</v>
      </c>
      <c r="CDF317" s="46"/>
      <c r="CDG317" s="41">
        <v>209</v>
      </c>
      <c r="CDH317" s="42" t="s">
        <v>47</v>
      </c>
      <c r="CDI317" s="41">
        <v>40</v>
      </c>
      <c r="CDJ317" s="46">
        <v>5.08</v>
      </c>
      <c r="CDK317" s="46">
        <v>4.5999999999999996</v>
      </c>
      <c r="CDL317" s="46">
        <v>0.28000000000000003</v>
      </c>
      <c r="CDM317" s="46">
        <v>63</v>
      </c>
      <c r="CDN317" s="46"/>
      <c r="CDO317" s="41">
        <v>209</v>
      </c>
      <c r="CDP317" s="42" t="s">
        <v>47</v>
      </c>
      <c r="CDQ317" s="41">
        <v>40</v>
      </c>
      <c r="CDR317" s="46">
        <v>5.08</v>
      </c>
      <c r="CDS317" s="46">
        <v>4.5999999999999996</v>
      </c>
      <c r="CDT317" s="46">
        <v>0.28000000000000003</v>
      </c>
      <c r="CDU317" s="46">
        <v>63</v>
      </c>
      <c r="CDV317" s="46"/>
      <c r="CDW317" s="41">
        <v>209</v>
      </c>
      <c r="CDX317" s="42" t="s">
        <v>47</v>
      </c>
      <c r="CDY317" s="41">
        <v>40</v>
      </c>
      <c r="CDZ317" s="46">
        <v>5.08</v>
      </c>
      <c r="CEA317" s="46">
        <v>4.5999999999999996</v>
      </c>
      <c r="CEB317" s="46">
        <v>0.28000000000000003</v>
      </c>
      <c r="CEC317" s="46">
        <v>63</v>
      </c>
      <c r="CED317" s="46"/>
      <c r="CEE317" s="41">
        <v>209</v>
      </c>
      <c r="CEF317" s="42" t="s">
        <v>47</v>
      </c>
      <c r="CEG317" s="41">
        <v>40</v>
      </c>
      <c r="CEH317" s="46">
        <v>5.08</v>
      </c>
      <c r="CEI317" s="46">
        <v>4.5999999999999996</v>
      </c>
      <c r="CEJ317" s="46">
        <v>0.28000000000000003</v>
      </c>
      <c r="CEK317" s="46">
        <v>63</v>
      </c>
      <c r="CEL317" s="46"/>
      <c r="CEM317" s="41">
        <v>209</v>
      </c>
      <c r="CEN317" s="42" t="s">
        <v>47</v>
      </c>
      <c r="CEO317" s="41">
        <v>40</v>
      </c>
      <c r="CEP317" s="46">
        <v>5.08</v>
      </c>
      <c r="CEQ317" s="46">
        <v>4.5999999999999996</v>
      </c>
      <c r="CER317" s="46">
        <v>0.28000000000000003</v>
      </c>
      <c r="CES317" s="46">
        <v>63</v>
      </c>
      <c r="CET317" s="46"/>
      <c r="CEU317" s="41">
        <v>209</v>
      </c>
      <c r="CEV317" s="42" t="s">
        <v>47</v>
      </c>
      <c r="CEW317" s="41">
        <v>40</v>
      </c>
      <c r="CEX317" s="46">
        <v>5.08</v>
      </c>
      <c r="CEY317" s="46">
        <v>4.5999999999999996</v>
      </c>
      <c r="CEZ317" s="46">
        <v>0.28000000000000003</v>
      </c>
      <c r="CFA317" s="46">
        <v>63</v>
      </c>
      <c r="CFB317" s="46"/>
      <c r="CFC317" s="41">
        <v>209</v>
      </c>
      <c r="CFD317" s="42" t="s">
        <v>47</v>
      </c>
      <c r="CFE317" s="41">
        <v>40</v>
      </c>
      <c r="CFF317" s="46">
        <v>5.08</v>
      </c>
      <c r="CFG317" s="46">
        <v>4.5999999999999996</v>
      </c>
      <c r="CFH317" s="46">
        <v>0.28000000000000003</v>
      </c>
      <c r="CFI317" s="46">
        <v>63</v>
      </c>
      <c r="CFJ317" s="46"/>
      <c r="CFK317" s="41">
        <v>209</v>
      </c>
      <c r="CFL317" s="42" t="s">
        <v>47</v>
      </c>
      <c r="CFM317" s="41">
        <v>40</v>
      </c>
      <c r="CFN317" s="46">
        <v>5.08</v>
      </c>
      <c r="CFO317" s="46">
        <v>4.5999999999999996</v>
      </c>
      <c r="CFP317" s="46">
        <v>0.28000000000000003</v>
      </c>
      <c r="CFQ317" s="46">
        <v>63</v>
      </c>
      <c r="CFR317" s="46"/>
      <c r="CFS317" s="41">
        <v>209</v>
      </c>
      <c r="CFT317" s="42" t="s">
        <v>47</v>
      </c>
      <c r="CFU317" s="41">
        <v>40</v>
      </c>
      <c r="CFV317" s="46">
        <v>5.08</v>
      </c>
      <c r="CFW317" s="46">
        <v>4.5999999999999996</v>
      </c>
      <c r="CFX317" s="46">
        <v>0.28000000000000003</v>
      </c>
      <c r="CFY317" s="46">
        <v>63</v>
      </c>
      <c r="CFZ317" s="46"/>
      <c r="CGA317" s="41">
        <v>209</v>
      </c>
      <c r="CGB317" s="42" t="s">
        <v>47</v>
      </c>
      <c r="CGC317" s="41">
        <v>40</v>
      </c>
      <c r="CGD317" s="46">
        <v>5.08</v>
      </c>
      <c r="CGE317" s="46">
        <v>4.5999999999999996</v>
      </c>
      <c r="CGF317" s="46">
        <v>0.28000000000000003</v>
      </c>
      <c r="CGG317" s="46">
        <v>63</v>
      </c>
      <c r="CGH317" s="46"/>
      <c r="CGI317" s="41">
        <v>209</v>
      </c>
      <c r="CGJ317" s="42" t="s">
        <v>47</v>
      </c>
      <c r="CGK317" s="41">
        <v>40</v>
      </c>
      <c r="CGL317" s="46">
        <v>5.08</v>
      </c>
      <c r="CGM317" s="46">
        <v>4.5999999999999996</v>
      </c>
      <c r="CGN317" s="46">
        <v>0.28000000000000003</v>
      </c>
      <c r="CGO317" s="46">
        <v>63</v>
      </c>
      <c r="CGP317" s="46"/>
      <c r="CGQ317" s="41">
        <v>209</v>
      </c>
      <c r="CGR317" s="42" t="s">
        <v>47</v>
      </c>
      <c r="CGS317" s="41">
        <v>40</v>
      </c>
      <c r="CGT317" s="46">
        <v>5.08</v>
      </c>
      <c r="CGU317" s="46">
        <v>4.5999999999999996</v>
      </c>
      <c r="CGV317" s="46">
        <v>0.28000000000000003</v>
      </c>
      <c r="CGW317" s="46">
        <v>63</v>
      </c>
      <c r="CGX317" s="46"/>
      <c r="CGY317" s="41">
        <v>209</v>
      </c>
      <c r="CGZ317" s="42" t="s">
        <v>47</v>
      </c>
      <c r="CHA317" s="41">
        <v>40</v>
      </c>
      <c r="CHB317" s="46">
        <v>5.08</v>
      </c>
      <c r="CHC317" s="46">
        <v>4.5999999999999996</v>
      </c>
      <c r="CHD317" s="46">
        <v>0.28000000000000003</v>
      </c>
      <c r="CHE317" s="46">
        <v>63</v>
      </c>
      <c r="CHF317" s="46"/>
      <c r="CHG317" s="41">
        <v>209</v>
      </c>
      <c r="CHH317" s="42" t="s">
        <v>47</v>
      </c>
      <c r="CHI317" s="41">
        <v>40</v>
      </c>
      <c r="CHJ317" s="46">
        <v>5.08</v>
      </c>
      <c r="CHK317" s="46">
        <v>4.5999999999999996</v>
      </c>
      <c r="CHL317" s="46">
        <v>0.28000000000000003</v>
      </c>
      <c r="CHM317" s="46">
        <v>63</v>
      </c>
      <c r="CHN317" s="46"/>
      <c r="CHO317" s="41">
        <v>209</v>
      </c>
      <c r="CHP317" s="42" t="s">
        <v>47</v>
      </c>
      <c r="CHQ317" s="41">
        <v>40</v>
      </c>
      <c r="CHR317" s="46">
        <v>5.08</v>
      </c>
      <c r="CHS317" s="46">
        <v>4.5999999999999996</v>
      </c>
      <c r="CHT317" s="46">
        <v>0.28000000000000003</v>
      </c>
      <c r="CHU317" s="46">
        <v>63</v>
      </c>
      <c r="CHV317" s="46"/>
      <c r="CHW317" s="41">
        <v>209</v>
      </c>
      <c r="CHX317" s="42" t="s">
        <v>47</v>
      </c>
      <c r="CHY317" s="41">
        <v>40</v>
      </c>
      <c r="CHZ317" s="46">
        <v>5.08</v>
      </c>
      <c r="CIA317" s="46">
        <v>4.5999999999999996</v>
      </c>
      <c r="CIB317" s="46">
        <v>0.28000000000000003</v>
      </c>
      <c r="CIC317" s="46">
        <v>63</v>
      </c>
      <c r="CID317" s="46"/>
      <c r="CIE317" s="41">
        <v>209</v>
      </c>
      <c r="CIF317" s="42" t="s">
        <v>47</v>
      </c>
      <c r="CIG317" s="41">
        <v>40</v>
      </c>
      <c r="CIH317" s="46">
        <v>5.08</v>
      </c>
      <c r="CII317" s="46">
        <v>4.5999999999999996</v>
      </c>
      <c r="CIJ317" s="46">
        <v>0.28000000000000003</v>
      </c>
      <c r="CIK317" s="46">
        <v>63</v>
      </c>
      <c r="CIL317" s="46"/>
      <c r="CIM317" s="41">
        <v>209</v>
      </c>
      <c r="CIN317" s="42" t="s">
        <v>47</v>
      </c>
      <c r="CIO317" s="41">
        <v>40</v>
      </c>
      <c r="CIP317" s="46">
        <v>5.08</v>
      </c>
      <c r="CIQ317" s="46">
        <v>4.5999999999999996</v>
      </c>
      <c r="CIR317" s="46">
        <v>0.28000000000000003</v>
      </c>
      <c r="CIS317" s="46">
        <v>63</v>
      </c>
      <c r="CIT317" s="46"/>
      <c r="CIU317" s="41">
        <v>209</v>
      </c>
      <c r="CIV317" s="42" t="s">
        <v>47</v>
      </c>
      <c r="CIW317" s="41">
        <v>40</v>
      </c>
      <c r="CIX317" s="46">
        <v>5.08</v>
      </c>
      <c r="CIY317" s="46">
        <v>4.5999999999999996</v>
      </c>
      <c r="CIZ317" s="46">
        <v>0.28000000000000003</v>
      </c>
      <c r="CJA317" s="46">
        <v>63</v>
      </c>
      <c r="CJB317" s="46"/>
      <c r="CJC317" s="41">
        <v>209</v>
      </c>
      <c r="CJD317" s="42" t="s">
        <v>47</v>
      </c>
      <c r="CJE317" s="41">
        <v>40</v>
      </c>
      <c r="CJF317" s="46">
        <v>5.08</v>
      </c>
      <c r="CJG317" s="46">
        <v>4.5999999999999996</v>
      </c>
      <c r="CJH317" s="46">
        <v>0.28000000000000003</v>
      </c>
      <c r="CJI317" s="46">
        <v>63</v>
      </c>
      <c r="CJJ317" s="46"/>
      <c r="CJK317" s="41">
        <v>209</v>
      </c>
      <c r="CJL317" s="42" t="s">
        <v>47</v>
      </c>
      <c r="CJM317" s="41">
        <v>40</v>
      </c>
      <c r="CJN317" s="46">
        <v>5.08</v>
      </c>
      <c r="CJO317" s="46">
        <v>4.5999999999999996</v>
      </c>
      <c r="CJP317" s="46">
        <v>0.28000000000000003</v>
      </c>
      <c r="CJQ317" s="46">
        <v>63</v>
      </c>
      <c r="CJR317" s="46"/>
      <c r="CJS317" s="41">
        <v>209</v>
      </c>
      <c r="CJT317" s="42" t="s">
        <v>47</v>
      </c>
      <c r="CJU317" s="41">
        <v>40</v>
      </c>
      <c r="CJV317" s="46">
        <v>5.08</v>
      </c>
      <c r="CJW317" s="46">
        <v>4.5999999999999996</v>
      </c>
      <c r="CJX317" s="46">
        <v>0.28000000000000003</v>
      </c>
      <c r="CJY317" s="46">
        <v>63</v>
      </c>
      <c r="CJZ317" s="46"/>
      <c r="CKA317" s="41">
        <v>209</v>
      </c>
      <c r="CKB317" s="42" t="s">
        <v>47</v>
      </c>
      <c r="CKC317" s="41">
        <v>40</v>
      </c>
      <c r="CKD317" s="46">
        <v>5.08</v>
      </c>
      <c r="CKE317" s="46">
        <v>4.5999999999999996</v>
      </c>
      <c r="CKF317" s="46">
        <v>0.28000000000000003</v>
      </c>
      <c r="CKG317" s="46">
        <v>63</v>
      </c>
      <c r="CKH317" s="46"/>
      <c r="CKI317" s="41">
        <v>209</v>
      </c>
      <c r="CKJ317" s="42" t="s">
        <v>47</v>
      </c>
      <c r="CKK317" s="41">
        <v>40</v>
      </c>
      <c r="CKL317" s="46">
        <v>5.08</v>
      </c>
      <c r="CKM317" s="46">
        <v>4.5999999999999996</v>
      </c>
      <c r="CKN317" s="46">
        <v>0.28000000000000003</v>
      </c>
      <c r="CKO317" s="46">
        <v>63</v>
      </c>
      <c r="CKP317" s="46"/>
      <c r="CKQ317" s="41">
        <v>209</v>
      </c>
      <c r="CKR317" s="42" t="s">
        <v>47</v>
      </c>
      <c r="CKS317" s="41">
        <v>40</v>
      </c>
      <c r="CKT317" s="46">
        <v>5.08</v>
      </c>
      <c r="CKU317" s="46">
        <v>4.5999999999999996</v>
      </c>
      <c r="CKV317" s="46">
        <v>0.28000000000000003</v>
      </c>
      <c r="CKW317" s="46">
        <v>63</v>
      </c>
      <c r="CKX317" s="46"/>
      <c r="CKY317" s="41">
        <v>209</v>
      </c>
      <c r="CKZ317" s="42" t="s">
        <v>47</v>
      </c>
      <c r="CLA317" s="41">
        <v>40</v>
      </c>
      <c r="CLB317" s="46">
        <v>5.08</v>
      </c>
      <c r="CLC317" s="46">
        <v>4.5999999999999996</v>
      </c>
      <c r="CLD317" s="46">
        <v>0.28000000000000003</v>
      </c>
      <c r="CLE317" s="46">
        <v>63</v>
      </c>
      <c r="CLF317" s="46"/>
      <c r="CLG317" s="41">
        <v>209</v>
      </c>
      <c r="CLH317" s="42" t="s">
        <v>47</v>
      </c>
      <c r="CLI317" s="41">
        <v>40</v>
      </c>
      <c r="CLJ317" s="46">
        <v>5.08</v>
      </c>
      <c r="CLK317" s="46">
        <v>4.5999999999999996</v>
      </c>
      <c r="CLL317" s="46">
        <v>0.28000000000000003</v>
      </c>
      <c r="CLM317" s="46">
        <v>63</v>
      </c>
      <c r="CLN317" s="46"/>
      <c r="CLO317" s="41">
        <v>209</v>
      </c>
      <c r="CLP317" s="42" t="s">
        <v>47</v>
      </c>
      <c r="CLQ317" s="41">
        <v>40</v>
      </c>
      <c r="CLR317" s="46">
        <v>5.08</v>
      </c>
      <c r="CLS317" s="46">
        <v>4.5999999999999996</v>
      </c>
      <c r="CLT317" s="46">
        <v>0.28000000000000003</v>
      </c>
      <c r="CLU317" s="46">
        <v>63</v>
      </c>
      <c r="CLV317" s="46"/>
      <c r="CLW317" s="41">
        <v>209</v>
      </c>
      <c r="CLX317" s="42" t="s">
        <v>47</v>
      </c>
      <c r="CLY317" s="41">
        <v>40</v>
      </c>
      <c r="CLZ317" s="46">
        <v>5.08</v>
      </c>
      <c r="CMA317" s="46">
        <v>4.5999999999999996</v>
      </c>
      <c r="CMB317" s="46">
        <v>0.28000000000000003</v>
      </c>
      <c r="CMC317" s="46">
        <v>63</v>
      </c>
      <c r="CMD317" s="46"/>
      <c r="CME317" s="41">
        <v>209</v>
      </c>
      <c r="CMF317" s="42" t="s">
        <v>47</v>
      </c>
      <c r="CMG317" s="41">
        <v>40</v>
      </c>
      <c r="CMH317" s="46">
        <v>5.08</v>
      </c>
      <c r="CMI317" s="46">
        <v>4.5999999999999996</v>
      </c>
      <c r="CMJ317" s="46">
        <v>0.28000000000000003</v>
      </c>
      <c r="CMK317" s="46">
        <v>63</v>
      </c>
      <c r="CML317" s="46"/>
      <c r="CMM317" s="41">
        <v>209</v>
      </c>
      <c r="CMN317" s="42" t="s">
        <v>47</v>
      </c>
      <c r="CMO317" s="41">
        <v>40</v>
      </c>
      <c r="CMP317" s="46">
        <v>5.08</v>
      </c>
      <c r="CMQ317" s="46">
        <v>4.5999999999999996</v>
      </c>
      <c r="CMR317" s="46">
        <v>0.28000000000000003</v>
      </c>
      <c r="CMS317" s="46">
        <v>63</v>
      </c>
      <c r="CMT317" s="46"/>
      <c r="CMU317" s="41">
        <v>209</v>
      </c>
      <c r="CMV317" s="42" t="s">
        <v>47</v>
      </c>
      <c r="CMW317" s="41">
        <v>40</v>
      </c>
      <c r="CMX317" s="46">
        <v>5.08</v>
      </c>
      <c r="CMY317" s="46">
        <v>4.5999999999999996</v>
      </c>
      <c r="CMZ317" s="46">
        <v>0.28000000000000003</v>
      </c>
      <c r="CNA317" s="46">
        <v>63</v>
      </c>
      <c r="CNB317" s="46"/>
      <c r="CNC317" s="41">
        <v>209</v>
      </c>
      <c r="CND317" s="42" t="s">
        <v>47</v>
      </c>
      <c r="CNE317" s="41">
        <v>40</v>
      </c>
      <c r="CNF317" s="46">
        <v>5.08</v>
      </c>
      <c r="CNG317" s="46">
        <v>4.5999999999999996</v>
      </c>
      <c r="CNH317" s="46">
        <v>0.28000000000000003</v>
      </c>
      <c r="CNI317" s="46">
        <v>63</v>
      </c>
      <c r="CNJ317" s="46"/>
      <c r="CNK317" s="41">
        <v>209</v>
      </c>
      <c r="CNL317" s="42" t="s">
        <v>47</v>
      </c>
      <c r="CNM317" s="41">
        <v>40</v>
      </c>
      <c r="CNN317" s="46">
        <v>5.08</v>
      </c>
      <c r="CNO317" s="46">
        <v>4.5999999999999996</v>
      </c>
      <c r="CNP317" s="46">
        <v>0.28000000000000003</v>
      </c>
      <c r="CNQ317" s="46">
        <v>63</v>
      </c>
      <c r="CNR317" s="46"/>
      <c r="CNS317" s="41">
        <v>209</v>
      </c>
      <c r="CNT317" s="42" t="s">
        <v>47</v>
      </c>
      <c r="CNU317" s="41">
        <v>40</v>
      </c>
      <c r="CNV317" s="46">
        <v>5.08</v>
      </c>
      <c r="CNW317" s="46">
        <v>4.5999999999999996</v>
      </c>
      <c r="CNX317" s="46">
        <v>0.28000000000000003</v>
      </c>
      <c r="CNY317" s="46">
        <v>63</v>
      </c>
      <c r="CNZ317" s="46"/>
      <c r="COA317" s="41">
        <v>209</v>
      </c>
      <c r="COB317" s="42" t="s">
        <v>47</v>
      </c>
      <c r="COC317" s="41">
        <v>40</v>
      </c>
      <c r="COD317" s="46">
        <v>5.08</v>
      </c>
      <c r="COE317" s="46">
        <v>4.5999999999999996</v>
      </c>
      <c r="COF317" s="46">
        <v>0.28000000000000003</v>
      </c>
      <c r="COG317" s="46">
        <v>63</v>
      </c>
      <c r="COH317" s="46"/>
      <c r="COI317" s="41">
        <v>209</v>
      </c>
      <c r="COJ317" s="42" t="s">
        <v>47</v>
      </c>
      <c r="COK317" s="41">
        <v>40</v>
      </c>
      <c r="COL317" s="46">
        <v>5.08</v>
      </c>
      <c r="COM317" s="46">
        <v>4.5999999999999996</v>
      </c>
      <c r="CON317" s="46">
        <v>0.28000000000000003</v>
      </c>
      <c r="COO317" s="46">
        <v>63</v>
      </c>
      <c r="COP317" s="46"/>
      <c r="COQ317" s="41">
        <v>209</v>
      </c>
      <c r="COR317" s="42" t="s">
        <v>47</v>
      </c>
      <c r="COS317" s="41">
        <v>40</v>
      </c>
      <c r="COT317" s="46">
        <v>5.08</v>
      </c>
      <c r="COU317" s="46">
        <v>4.5999999999999996</v>
      </c>
      <c r="COV317" s="46">
        <v>0.28000000000000003</v>
      </c>
      <c r="COW317" s="46">
        <v>63</v>
      </c>
      <c r="COX317" s="46"/>
      <c r="COY317" s="41">
        <v>209</v>
      </c>
      <c r="COZ317" s="42" t="s">
        <v>47</v>
      </c>
      <c r="CPA317" s="41">
        <v>40</v>
      </c>
      <c r="CPB317" s="46">
        <v>5.08</v>
      </c>
      <c r="CPC317" s="46">
        <v>4.5999999999999996</v>
      </c>
      <c r="CPD317" s="46">
        <v>0.28000000000000003</v>
      </c>
      <c r="CPE317" s="46">
        <v>63</v>
      </c>
      <c r="CPF317" s="46"/>
      <c r="CPG317" s="41">
        <v>209</v>
      </c>
      <c r="CPH317" s="42" t="s">
        <v>47</v>
      </c>
      <c r="CPI317" s="41">
        <v>40</v>
      </c>
      <c r="CPJ317" s="46">
        <v>5.08</v>
      </c>
      <c r="CPK317" s="46">
        <v>4.5999999999999996</v>
      </c>
      <c r="CPL317" s="46">
        <v>0.28000000000000003</v>
      </c>
      <c r="CPM317" s="46">
        <v>63</v>
      </c>
      <c r="CPN317" s="46"/>
      <c r="CPO317" s="41">
        <v>209</v>
      </c>
      <c r="CPP317" s="42" t="s">
        <v>47</v>
      </c>
      <c r="CPQ317" s="41">
        <v>40</v>
      </c>
      <c r="CPR317" s="46">
        <v>5.08</v>
      </c>
      <c r="CPS317" s="46">
        <v>4.5999999999999996</v>
      </c>
      <c r="CPT317" s="46">
        <v>0.28000000000000003</v>
      </c>
      <c r="CPU317" s="46">
        <v>63</v>
      </c>
      <c r="CPV317" s="46"/>
      <c r="CPW317" s="41">
        <v>209</v>
      </c>
      <c r="CPX317" s="42" t="s">
        <v>47</v>
      </c>
      <c r="CPY317" s="41">
        <v>40</v>
      </c>
      <c r="CPZ317" s="46">
        <v>5.08</v>
      </c>
      <c r="CQA317" s="46">
        <v>4.5999999999999996</v>
      </c>
      <c r="CQB317" s="46">
        <v>0.28000000000000003</v>
      </c>
      <c r="CQC317" s="46">
        <v>63</v>
      </c>
      <c r="CQD317" s="46"/>
      <c r="CQE317" s="41">
        <v>209</v>
      </c>
      <c r="CQF317" s="42" t="s">
        <v>47</v>
      </c>
      <c r="CQG317" s="41">
        <v>40</v>
      </c>
      <c r="CQH317" s="46">
        <v>5.08</v>
      </c>
      <c r="CQI317" s="46">
        <v>4.5999999999999996</v>
      </c>
      <c r="CQJ317" s="46">
        <v>0.28000000000000003</v>
      </c>
      <c r="CQK317" s="46">
        <v>63</v>
      </c>
      <c r="CQL317" s="46"/>
      <c r="CQM317" s="41">
        <v>209</v>
      </c>
      <c r="CQN317" s="42" t="s">
        <v>47</v>
      </c>
      <c r="CQO317" s="41">
        <v>40</v>
      </c>
      <c r="CQP317" s="46">
        <v>5.08</v>
      </c>
      <c r="CQQ317" s="46">
        <v>4.5999999999999996</v>
      </c>
      <c r="CQR317" s="46">
        <v>0.28000000000000003</v>
      </c>
      <c r="CQS317" s="46">
        <v>63</v>
      </c>
      <c r="CQT317" s="46"/>
      <c r="CQU317" s="41">
        <v>209</v>
      </c>
      <c r="CQV317" s="42" t="s">
        <v>47</v>
      </c>
      <c r="CQW317" s="41">
        <v>40</v>
      </c>
      <c r="CQX317" s="46">
        <v>5.08</v>
      </c>
      <c r="CQY317" s="46">
        <v>4.5999999999999996</v>
      </c>
      <c r="CQZ317" s="46">
        <v>0.28000000000000003</v>
      </c>
      <c r="CRA317" s="46">
        <v>63</v>
      </c>
      <c r="CRB317" s="46"/>
      <c r="CRC317" s="41">
        <v>209</v>
      </c>
      <c r="CRD317" s="42" t="s">
        <v>47</v>
      </c>
      <c r="CRE317" s="41">
        <v>40</v>
      </c>
      <c r="CRF317" s="46">
        <v>5.08</v>
      </c>
      <c r="CRG317" s="46">
        <v>4.5999999999999996</v>
      </c>
      <c r="CRH317" s="46">
        <v>0.28000000000000003</v>
      </c>
      <c r="CRI317" s="46">
        <v>63</v>
      </c>
      <c r="CRJ317" s="46"/>
      <c r="CRK317" s="41">
        <v>209</v>
      </c>
      <c r="CRL317" s="42" t="s">
        <v>47</v>
      </c>
      <c r="CRM317" s="41">
        <v>40</v>
      </c>
      <c r="CRN317" s="46">
        <v>5.08</v>
      </c>
      <c r="CRO317" s="46">
        <v>4.5999999999999996</v>
      </c>
      <c r="CRP317" s="46">
        <v>0.28000000000000003</v>
      </c>
      <c r="CRQ317" s="46">
        <v>63</v>
      </c>
      <c r="CRR317" s="46"/>
      <c r="CRS317" s="41">
        <v>209</v>
      </c>
      <c r="CRT317" s="42" t="s">
        <v>47</v>
      </c>
      <c r="CRU317" s="41">
        <v>40</v>
      </c>
      <c r="CRV317" s="46">
        <v>5.08</v>
      </c>
      <c r="CRW317" s="46">
        <v>4.5999999999999996</v>
      </c>
      <c r="CRX317" s="46">
        <v>0.28000000000000003</v>
      </c>
      <c r="CRY317" s="46">
        <v>63</v>
      </c>
      <c r="CRZ317" s="46"/>
      <c r="CSA317" s="41">
        <v>209</v>
      </c>
      <c r="CSB317" s="42" t="s">
        <v>47</v>
      </c>
      <c r="CSC317" s="41">
        <v>40</v>
      </c>
      <c r="CSD317" s="46">
        <v>5.08</v>
      </c>
      <c r="CSE317" s="46">
        <v>4.5999999999999996</v>
      </c>
      <c r="CSF317" s="46">
        <v>0.28000000000000003</v>
      </c>
      <c r="CSG317" s="46">
        <v>63</v>
      </c>
      <c r="CSH317" s="46"/>
      <c r="CSI317" s="41">
        <v>209</v>
      </c>
      <c r="CSJ317" s="42" t="s">
        <v>47</v>
      </c>
      <c r="CSK317" s="41">
        <v>40</v>
      </c>
      <c r="CSL317" s="46">
        <v>5.08</v>
      </c>
      <c r="CSM317" s="46">
        <v>4.5999999999999996</v>
      </c>
      <c r="CSN317" s="46">
        <v>0.28000000000000003</v>
      </c>
      <c r="CSO317" s="46">
        <v>63</v>
      </c>
      <c r="CSP317" s="46"/>
      <c r="CSQ317" s="41">
        <v>209</v>
      </c>
      <c r="CSR317" s="42" t="s">
        <v>47</v>
      </c>
      <c r="CSS317" s="41">
        <v>40</v>
      </c>
      <c r="CST317" s="46">
        <v>5.08</v>
      </c>
      <c r="CSU317" s="46">
        <v>4.5999999999999996</v>
      </c>
      <c r="CSV317" s="46">
        <v>0.28000000000000003</v>
      </c>
      <c r="CSW317" s="46">
        <v>63</v>
      </c>
      <c r="CSX317" s="46"/>
      <c r="CSY317" s="41">
        <v>209</v>
      </c>
      <c r="CSZ317" s="42" t="s">
        <v>47</v>
      </c>
      <c r="CTA317" s="41">
        <v>40</v>
      </c>
      <c r="CTB317" s="46">
        <v>5.08</v>
      </c>
      <c r="CTC317" s="46">
        <v>4.5999999999999996</v>
      </c>
      <c r="CTD317" s="46">
        <v>0.28000000000000003</v>
      </c>
      <c r="CTE317" s="46">
        <v>63</v>
      </c>
      <c r="CTF317" s="46"/>
      <c r="CTG317" s="41">
        <v>209</v>
      </c>
      <c r="CTH317" s="42" t="s">
        <v>47</v>
      </c>
      <c r="CTI317" s="41">
        <v>40</v>
      </c>
      <c r="CTJ317" s="46">
        <v>5.08</v>
      </c>
      <c r="CTK317" s="46">
        <v>4.5999999999999996</v>
      </c>
      <c r="CTL317" s="46">
        <v>0.28000000000000003</v>
      </c>
      <c r="CTM317" s="46">
        <v>63</v>
      </c>
      <c r="CTN317" s="46"/>
      <c r="CTO317" s="41">
        <v>209</v>
      </c>
      <c r="CTP317" s="42" t="s">
        <v>47</v>
      </c>
      <c r="CTQ317" s="41">
        <v>40</v>
      </c>
      <c r="CTR317" s="46">
        <v>5.08</v>
      </c>
      <c r="CTS317" s="46">
        <v>4.5999999999999996</v>
      </c>
      <c r="CTT317" s="46">
        <v>0.28000000000000003</v>
      </c>
      <c r="CTU317" s="46">
        <v>63</v>
      </c>
      <c r="CTV317" s="46"/>
      <c r="CTW317" s="41">
        <v>209</v>
      </c>
      <c r="CTX317" s="42" t="s">
        <v>47</v>
      </c>
      <c r="CTY317" s="41">
        <v>40</v>
      </c>
      <c r="CTZ317" s="46">
        <v>5.08</v>
      </c>
      <c r="CUA317" s="46">
        <v>4.5999999999999996</v>
      </c>
      <c r="CUB317" s="46">
        <v>0.28000000000000003</v>
      </c>
      <c r="CUC317" s="46">
        <v>63</v>
      </c>
      <c r="CUD317" s="46"/>
      <c r="CUE317" s="41">
        <v>209</v>
      </c>
      <c r="CUF317" s="42" t="s">
        <v>47</v>
      </c>
      <c r="CUG317" s="41">
        <v>40</v>
      </c>
      <c r="CUH317" s="46">
        <v>5.08</v>
      </c>
      <c r="CUI317" s="46">
        <v>4.5999999999999996</v>
      </c>
      <c r="CUJ317" s="46">
        <v>0.28000000000000003</v>
      </c>
      <c r="CUK317" s="46">
        <v>63</v>
      </c>
      <c r="CUL317" s="46"/>
      <c r="CUM317" s="41">
        <v>209</v>
      </c>
      <c r="CUN317" s="42" t="s">
        <v>47</v>
      </c>
      <c r="CUO317" s="41">
        <v>40</v>
      </c>
      <c r="CUP317" s="46">
        <v>5.08</v>
      </c>
      <c r="CUQ317" s="46">
        <v>4.5999999999999996</v>
      </c>
      <c r="CUR317" s="46">
        <v>0.28000000000000003</v>
      </c>
      <c r="CUS317" s="46">
        <v>63</v>
      </c>
      <c r="CUT317" s="46"/>
      <c r="CUU317" s="41">
        <v>209</v>
      </c>
      <c r="CUV317" s="42" t="s">
        <v>47</v>
      </c>
      <c r="CUW317" s="41">
        <v>40</v>
      </c>
      <c r="CUX317" s="46">
        <v>5.08</v>
      </c>
      <c r="CUY317" s="46">
        <v>4.5999999999999996</v>
      </c>
      <c r="CUZ317" s="46">
        <v>0.28000000000000003</v>
      </c>
      <c r="CVA317" s="46">
        <v>63</v>
      </c>
      <c r="CVB317" s="46"/>
      <c r="CVC317" s="41">
        <v>209</v>
      </c>
      <c r="CVD317" s="42" t="s">
        <v>47</v>
      </c>
      <c r="CVE317" s="41">
        <v>40</v>
      </c>
      <c r="CVF317" s="46">
        <v>5.08</v>
      </c>
      <c r="CVG317" s="46">
        <v>4.5999999999999996</v>
      </c>
      <c r="CVH317" s="46">
        <v>0.28000000000000003</v>
      </c>
      <c r="CVI317" s="46">
        <v>63</v>
      </c>
      <c r="CVJ317" s="46"/>
      <c r="CVK317" s="41">
        <v>209</v>
      </c>
      <c r="CVL317" s="42" t="s">
        <v>47</v>
      </c>
      <c r="CVM317" s="41">
        <v>40</v>
      </c>
      <c r="CVN317" s="46">
        <v>5.08</v>
      </c>
      <c r="CVO317" s="46">
        <v>4.5999999999999996</v>
      </c>
      <c r="CVP317" s="46">
        <v>0.28000000000000003</v>
      </c>
      <c r="CVQ317" s="46">
        <v>63</v>
      </c>
      <c r="CVR317" s="46"/>
      <c r="CVS317" s="41">
        <v>209</v>
      </c>
      <c r="CVT317" s="42" t="s">
        <v>47</v>
      </c>
      <c r="CVU317" s="41">
        <v>40</v>
      </c>
      <c r="CVV317" s="46">
        <v>5.08</v>
      </c>
      <c r="CVW317" s="46">
        <v>4.5999999999999996</v>
      </c>
      <c r="CVX317" s="46">
        <v>0.28000000000000003</v>
      </c>
      <c r="CVY317" s="46">
        <v>63</v>
      </c>
      <c r="CVZ317" s="46"/>
      <c r="CWA317" s="41">
        <v>209</v>
      </c>
      <c r="CWB317" s="42" t="s">
        <v>47</v>
      </c>
      <c r="CWC317" s="41">
        <v>40</v>
      </c>
      <c r="CWD317" s="46">
        <v>5.08</v>
      </c>
      <c r="CWE317" s="46">
        <v>4.5999999999999996</v>
      </c>
      <c r="CWF317" s="46">
        <v>0.28000000000000003</v>
      </c>
      <c r="CWG317" s="46">
        <v>63</v>
      </c>
      <c r="CWH317" s="46"/>
      <c r="CWI317" s="41">
        <v>209</v>
      </c>
      <c r="CWJ317" s="42" t="s">
        <v>47</v>
      </c>
      <c r="CWK317" s="41">
        <v>40</v>
      </c>
      <c r="CWL317" s="46">
        <v>5.08</v>
      </c>
      <c r="CWM317" s="46">
        <v>4.5999999999999996</v>
      </c>
      <c r="CWN317" s="46">
        <v>0.28000000000000003</v>
      </c>
      <c r="CWO317" s="46">
        <v>63</v>
      </c>
      <c r="CWP317" s="46"/>
      <c r="CWQ317" s="41">
        <v>209</v>
      </c>
      <c r="CWR317" s="42" t="s">
        <v>47</v>
      </c>
      <c r="CWS317" s="41">
        <v>40</v>
      </c>
      <c r="CWT317" s="46">
        <v>5.08</v>
      </c>
      <c r="CWU317" s="46">
        <v>4.5999999999999996</v>
      </c>
      <c r="CWV317" s="46">
        <v>0.28000000000000003</v>
      </c>
      <c r="CWW317" s="46">
        <v>63</v>
      </c>
      <c r="CWX317" s="46"/>
      <c r="CWY317" s="41">
        <v>209</v>
      </c>
      <c r="CWZ317" s="42" t="s">
        <v>47</v>
      </c>
      <c r="CXA317" s="41">
        <v>40</v>
      </c>
      <c r="CXB317" s="46">
        <v>5.08</v>
      </c>
      <c r="CXC317" s="46">
        <v>4.5999999999999996</v>
      </c>
      <c r="CXD317" s="46">
        <v>0.28000000000000003</v>
      </c>
      <c r="CXE317" s="46">
        <v>63</v>
      </c>
      <c r="CXF317" s="46"/>
      <c r="CXG317" s="41">
        <v>209</v>
      </c>
      <c r="CXH317" s="42" t="s">
        <v>47</v>
      </c>
      <c r="CXI317" s="41">
        <v>40</v>
      </c>
      <c r="CXJ317" s="46">
        <v>5.08</v>
      </c>
      <c r="CXK317" s="46">
        <v>4.5999999999999996</v>
      </c>
      <c r="CXL317" s="46">
        <v>0.28000000000000003</v>
      </c>
      <c r="CXM317" s="46">
        <v>63</v>
      </c>
      <c r="CXN317" s="46"/>
      <c r="CXO317" s="41">
        <v>209</v>
      </c>
      <c r="CXP317" s="42" t="s">
        <v>47</v>
      </c>
      <c r="CXQ317" s="41">
        <v>40</v>
      </c>
      <c r="CXR317" s="46">
        <v>5.08</v>
      </c>
      <c r="CXS317" s="46">
        <v>4.5999999999999996</v>
      </c>
      <c r="CXT317" s="46">
        <v>0.28000000000000003</v>
      </c>
      <c r="CXU317" s="46">
        <v>63</v>
      </c>
      <c r="CXV317" s="46"/>
      <c r="CXW317" s="41">
        <v>209</v>
      </c>
      <c r="CXX317" s="42" t="s">
        <v>47</v>
      </c>
      <c r="CXY317" s="41">
        <v>40</v>
      </c>
      <c r="CXZ317" s="46">
        <v>5.08</v>
      </c>
      <c r="CYA317" s="46">
        <v>4.5999999999999996</v>
      </c>
      <c r="CYB317" s="46">
        <v>0.28000000000000003</v>
      </c>
      <c r="CYC317" s="46">
        <v>63</v>
      </c>
      <c r="CYD317" s="46"/>
      <c r="CYE317" s="41">
        <v>209</v>
      </c>
      <c r="CYF317" s="42" t="s">
        <v>47</v>
      </c>
      <c r="CYG317" s="41">
        <v>40</v>
      </c>
      <c r="CYH317" s="46">
        <v>5.08</v>
      </c>
      <c r="CYI317" s="46">
        <v>4.5999999999999996</v>
      </c>
      <c r="CYJ317" s="46">
        <v>0.28000000000000003</v>
      </c>
      <c r="CYK317" s="46">
        <v>63</v>
      </c>
      <c r="CYL317" s="46"/>
      <c r="CYM317" s="41">
        <v>209</v>
      </c>
      <c r="CYN317" s="42" t="s">
        <v>47</v>
      </c>
      <c r="CYO317" s="41">
        <v>40</v>
      </c>
      <c r="CYP317" s="46">
        <v>5.08</v>
      </c>
      <c r="CYQ317" s="46">
        <v>4.5999999999999996</v>
      </c>
      <c r="CYR317" s="46">
        <v>0.28000000000000003</v>
      </c>
      <c r="CYS317" s="46">
        <v>63</v>
      </c>
      <c r="CYT317" s="46"/>
      <c r="CYU317" s="41">
        <v>209</v>
      </c>
      <c r="CYV317" s="42" t="s">
        <v>47</v>
      </c>
      <c r="CYW317" s="41">
        <v>40</v>
      </c>
      <c r="CYX317" s="46">
        <v>5.08</v>
      </c>
      <c r="CYY317" s="46">
        <v>4.5999999999999996</v>
      </c>
      <c r="CYZ317" s="46">
        <v>0.28000000000000003</v>
      </c>
      <c r="CZA317" s="46">
        <v>63</v>
      </c>
      <c r="CZB317" s="46"/>
      <c r="CZC317" s="41">
        <v>209</v>
      </c>
      <c r="CZD317" s="42" t="s">
        <v>47</v>
      </c>
      <c r="CZE317" s="41">
        <v>40</v>
      </c>
      <c r="CZF317" s="46">
        <v>5.08</v>
      </c>
      <c r="CZG317" s="46">
        <v>4.5999999999999996</v>
      </c>
      <c r="CZH317" s="46">
        <v>0.28000000000000003</v>
      </c>
      <c r="CZI317" s="46">
        <v>63</v>
      </c>
      <c r="CZJ317" s="46"/>
      <c r="CZK317" s="41">
        <v>209</v>
      </c>
      <c r="CZL317" s="42" t="s">
        <v>47</v>
      </c>
      <c r="CZM317" s="41">
        <v>40</v>
      </c>
      <c r="CZN317" s="46">
        <v>5.08</v>
      </c>
      <c r="CZO317" s="46">
        <v>4.5999999999999996</v>
      </c>
      <c r="CZP317" s="46">
        <v>0.28000000000000003</v>
      </c>
      <c r="CZQ317" s="46">
        <v>63</v>
      </c>
      <c r="CZR317" s="46"/>
      <c r="CZS317" s="41">
        <v>209</v>
      </c>
      <c r="CZT317" s="42" t="s">
        <v>47</v>
      </c>
      <c r="CZU317" s="41">
        <v>40</v>
      </c>
      <c r="CZV317" s="46">
        <v>5.08</v>
      </c>
      <c r="CZW317" s="46">
        <v>4.5999999999999996</v>
      </c>
      <c r="CZX317" s="46">
        <v>0.28000000000000003</v>
      </c>
      <c r="CZY317" s="46">
        <v>63</v>
      </c>
      <c r="CZZ317" s="46"/>
      <c r="DAA317" s="41">
        <v>209</v>
      </c>
      <c r="DAB317" s="42" t="s">
        <v>47</v>
      </c>
      <c r="DAC317" s="41">
        <v>40</v>
      </c>
      <c r="DAD317" s="46">
        <v>5.08</v>
      </c>
      <c r="DAE317" s="46">
        <v>4.5999999999999996</v>
      </c>
      <c r="DAF317" s="46">
        <v>0.28000000000000003</v>
      </c>
      <c r="DAG317" s="46">
        <v>63</v>
      </c>
      <c r="DAH317" s="46"/>
      <c r="DAI317" s="41">
        <v>209</v>
      </c>
      <c r="DAJ317" s="42" t="s">
        <v>47</v>
      </c>
      <c r="DAK317" s="41">
        <v>40</v>
      </c>
      <c r="DAL317" s="46">
        <v>5.08</v>
      </c>
      <c r="DAM317" s="46">
        <v>4.5999999999999996</v>
      </c>
      <c r="DAN317" s="46">
        <v>0.28000000000000003</v>
      </c>
      <c r="DAO317" s="46">
        <v>63</v>
      </c>
      <c r="DAP317" s="46"/>
      <c r="DAQ317" s="41">
        <v>209</v>
      </c>
      <c r="DAR317" s="42" t="s">
        <v>47</v>
      </c>
      <c r="DAS317" s="41">
        <v>40</v>
      </c>
      <c r="DAT317" s="46">
        <v>5.08</v>
      </c>
      <c r="DAU317" s="46">
        <v>4.5999999999999996</v>
      </c>
      <c r="DAV317" s="46">
        <v>0.28000000000000003</v>
      </c>
      <c r="DAW317" s="46">
        <v>63</v>
      </c>
      <c r="DAX317" s="46"/>
      <c r="DAY317" s="41">
        <v>209</v>
      </c>
      <c r="DAZ317" s="42" t="s">
        <v>47</v>
      </c>
      <c r="DBA317" s="41">
        <v>40</v>
      </c>
      <c r="DBB317" s="46">
        <v>5.08</v>
      </c>
      <c r="DBC317" s="46">
        <v>4.5999999999999996</v>
      </c>
      <c r="DBD317" s="46">
        <v>0.28000000000000003</v>
      </c>
      <c r="DBE317" s="46">
        <v>63</v>
      </c>
      <c r="DBF317" s="46"/>
      <c r="DBG317" s="41">
        <v>209</v>
      </c>
      <c r="DBH317" s="42" t="s">
        <v>47</v>
      </c>
      <c r="DBI317" s="41">
        <v>40</v>
      </c>
      <c r="DBJ317" s="46">
        <v>5.08</v>
      </c>
      <c r="DBK317" s="46">
        <v>4.5999999999999996</v>
      </c>
      <c r="DBL317" s="46">
        <v>0.28000000000000003</v>
      </c>
      <c r="DBM317" s="46">
        <v>63</v>
      </c>
      <c r="DBN317" s="46"/>
      <c r="DBO317" s="41">
        <v>209</v>
      </c>
      <c r="DBP317" s="42" t="s">
        <v>47</v>
      </c>
      <c r="DBQ317" s="41">
        <v>40</v>
      </c>
      <c r="DBR317" s="46">
        <v>5.08</v>
      </c>
      <c r="DBS317" s="46">
        <v>4.5999999999999996</v>
      </c>
      <c r="DBT317" s="46">
        <v>0.28000000000000003</v>
      </c>
      <c r="DBU317" s="46">
        <v>63</v>
      </c>
      <c r="DBV317" s="46"/>
      <c r="DBW317" s="41">
        <v>209</v>
      </c>
      <c r="DBX317" s="42" t="s">
        <v>47</v>
      </c>
      <c r="DBY317" s="41">
        <v>40</v>
      </c>
      <c r="DBZ317" s="46">
        <v>5.08</v>
      </c>
      <c r="DCA317" s="46">
        <v>4.5999999999999996</v>
      </c>
      <c r="DCB317" s="46">
        <v>0.28000000000000003</v>
      </c>
      <c r="DCC317" s="46">
        <v>63</v>
      </c>
      <c r="DCD317" s="46"/>
      <c r="DCE317" s="41">
        <v>209</v>
      </c>
      <c r="DCF317" s="42" t="s">
        <v>47</v>
      </c>
      <c r="DCG317" s="41">
        <v>40</v>
      </c>
      <c r="DCH317" s="46">
        <v>5.08</v>
      </c>
      <c r="DCI317" s="46">
        <v>4.5999999999999996</v>
      </c>
      <c r="DCJ317" s="46">
        <v>0.28000000000000003</v>
      </c>
      <c r="DCK317" s="46">
        <v>63</v>
      </c>
      <c r="DCL317" s="46"/>
      <c r="DCM317" s="41">
        <v>209</v>
      </c>
      <c r="DCN317" s="42" t="s">
        <v>47</v>
      </c>
      <c r="DCO317" s="41">
        <v>40</v>
      </c>
      <c r="DCP317" s="46">
        <v>5.08</v>
      </c>
      <c r="DCQ317" s="46">
        <v>4.5999999999999996</v>
      </c>
      <c r="DCR317" s="46">
        <v>0.28000000000000003</v>
      </c>
      <c r="DCS317" s="46">
        <v>63</v>
      </c>
      <c r="DCT317" s="46"/>
      <c r="DCU317" s="41">
        <v>209</v>
      </c>
      <c r="DCV317" s="42" t="s">
        <v>47</v>
      </c>
      <c r="DCW317" s="41">
        <v>40</v>
      </c>
      <c r="DCX317" s="46">
        <v>5.08</v>
      </c>
      <c r="DCY317" s="46">
        <v>4.5999999999999996</v>
      </c>
      <c r="DCZ317" s="46">
        <v>0.28000000000000003</v>
      </c>
      <c r="DDA317" s="46">
        <v>63</v>
      </c>
      <c r="DDB317" s="46"/>
      <c r="DDC317" s="41">
        <v>209</v>
      </c>
      <c r="DDD317" s="42" t="s">
        <v>47</v>
      </c>
      <c r="DDE317" s="41">
        <v>40</v>
      </c>
      <c r="DDF317" s="46">
        <v>5.08</v>
      </c>
      <c r="DDG317" s="46">
        <v>4.5999999999999996</v>
      </c>
      <c r="DDH317" s="46">
        <v>0.28000000000000003</v>
      </c>
      <c r="DDI317" s="46">
        <v>63</v>
      </c>
      <c r="DDJ317" s="46"/>
      <c r="DDK317" s="41">
        <v>209</v>
      </c>
      <c r="DDL317" s="42" t="s">
        <v>47</v>
      </c>
      <c r="DDM317" s="41">
        <v>40</v>
      </c>
      <c r="DDN317" s="46">
        <v>5.08</v>
      </c>
      <c r="DDO317" s="46">
        <v>4.5999999999999996</v>
      </c>
      <c r="DDP317" s="46">
        <v>0.28000000000000003</v>
      </c>
      <c r="DDQ317" s="46">
        <v>63</v>
      </c>
      <c r="DDR317" s="46"/>
      <c r="DDS317" s="41">
        <v>209</v>
      </c>
      <c r="DDT317" s="42" t="s">
        <v>47</v>
      </c>
      <c r="DDU317" s="41">
        <v>40</v>
      </c>
      <c r="DDV317" s="46">
        <v>5.08</v>
      </c>
      <c r="DDW317" s="46">
        <v>4.5999999999999996</v>
      </c>
      <c r="DDX317" s="46">
        <v>0.28000000000000003</v>
      </c>
      <c r="DDY317" s="46">
        <v>63</v>
      </c>
      <c r="DDZ317" s="46"/>
      <c r="DEA317" s="41">
        <v>209</v>
      </c>
      <c r="DEB317" s="42" t="s">
        <v>47</v>
      </c>
      <c r="DEC317" s="41">
        <v>40</v>
      </c>
      <c r="DED317" s="46">
        <v>5.08</v>
      </c>
      <c r="DEE317" s="46">
        <v>4.5999999999999996</v>
      </c>
      <c r="DEF317" s="46">
        <v>0.28000000000000003</v>
      </c>
      <c r="DEG317" s="46">
        <v>63</v>
      </c>
      <c r="DEH317" s="46"/>
      <c r="DEI317" s="41">
        <v>209</v>
      </c>
      <c r="DEJ317" s="42" t="s">
        <v>47</v>
      </c>
      <c r="DEK317" s="41">
        <v>40</v>
      </c>
      <c r="DEL317" s="46">
        <v>5.08</v>
      </c>
      <c r="DEM317" s="46">
        <v>4.5999999999999996</v>
      </c>
      <c r="DEN317" s="46">
        <v>0.28000000000000003</v>
      </c>
      <c r="DEO317" s="46">
        <v>63</v>
      </c>
      <c r="DEP317" s="46"/>
      <c r="DEQ317" s="41">
        <v>209</v>
      </c>
      <c r="DER317" s="42" t="s">
        <v>47</v>
      </c>
      <c r="DES317" s="41">
        <v>40</v>
      </c>
      <c r="DET317" s="46">
        <v>5.08</v>
      </c>
      <c r="DEU317" s="46">
        <v>4.5999999999999996</v>
      </c>
      <c r="DEV317" s="46">
        <v>0.28000000000000003</v>
      </c>
      <c r="DEW317" s="46">
        <v>63</v>
      </c>
      <c r="DEX317" s="46"/>
      <c r="DEY317" s="41">
        <v>209</v>
      </c>
      <c r="DEZ317" s="42" t="s">
        <v>47</v>
      </c>
      <c r="DFA317" s="41">
        <v>40</v>
      </c>
      <c r="DFB317" s="46">
        <v>5.08</v>
      </c>
      <c r="DFC317" s="46">
        <v>4.5999999999999996</v>
      </c>
      <c r="DFD317" s="46">
        <v>0.28000000000000003</v>
      </c>
      <c r="DFE317" s="46">
        <v>63</v>
      </c>
      <c r="DFF317" s="46"/>
      <c r="DFG317" s="41">
        <v>209</v>
      </c>
      <c r="DFH317" s="42" t="s">
        <v>47</v>
      </c>
      <c r="DFI317" s="41">
        <v>40</v>
      </c>
      <c r="DFJ317" s="46">
        <v>5.08</v>
      </c>
      <c r="DFK317" s="46">
        <v>4.5999999999999996</v>
      </c>
      <c r="DFL317" s="46">
        <v>0.28000000000000003</v>
      </c>
      <c r="DFM317" s="46">
        <v>63</v>
      </c>
      <c r="DFN317" s="46"/>
      <c r="DFO317" s="41">
        <v>209</v>
      </c>
      <c r="DFP317" s="42" t="s">
        <v>47</v>
      </c>
      <c r="DFQ317" s="41">
        <v>40</v>
      </c>
      <c r="DFR317" s="46">
        <v>5.08</v>
      </c>
      <c r="DFS317" s="46">
        <v>4.5999999999999996</v>
      </c>
      <c r="DFT317" s="46">
        <v>0.28000000000000003</v>
      </c>
      <c r="DFU317" s="46">
        <v>63</v>
      </c>
      <c r="DFV317" s="46"/>
      <c r="DFW317" s="41">
        <v>209</v>
      </c>
      <c r="DFX317" s="42" t="s">
        <v>47</v>
      </c>
      <c r="DFY317" s="41">
        <v>40</v>
      </c>
      <c r="DFZ317" s="46">
        <v>5.08</v>
      </c>
      <c r="DGA317" s="46">
        <v>4.5999999999999996</v>
      </c>
      <c r="DGB317" s="46">
        <v>0.28000000000000003</v>
      </c>
      <c r="DGC317" s="46">
        <v>63</v>
      </c>
      <c r="DGD317" s="46"/>
      <c r="DGE317" s="41">
        <v>209</v>
      </c>
      <c r="DGF317" s="42" t="s">
        <v>47</v>
      </c>
      <c r="DGG317" s="41">
        <v>40</v>
      </c>
      <c r="DGH317" s="46">
        <v>5.08</v>
      </c>
      <c r="DGI317" s="46">
        <v>4.5999999999999996</v>
      </c>
      <c r="DGJ317" s="46">
        <v>0.28000000000000003</v>
      </c>
      <c r="DGK317" s="46">
        <v>63</v>
      </c>
      <c r="DGL317" s="46"/>
      <c r="DGM317" s="41">
        <v>209</v>
      </c>
      <c r="DGN317" s="42" t="s">
        <v>47</v>
      </c>
      <c r="DGO317" s="41">
        <v>40</v>
      </c>
      <c r="DGP317" s="46">
        <v>5.08</v>
      </c>
      <c r="DGQ317" s="46">
        <v>4.5999999999999996</v>
      </c>
      <c r="DGR317" s="46">
        <v>0.28000000000000003</v>
      </c>
      <c r="DGS317" s="46">
        <v>63</v>
      </c>
      <c r="DGT317" s="46"/>
      <c r="DGU317" s="41">
        <v>209</v>
      </c>
      <c r="DGV317" s="42" t="s">
        <v>47</v>
      </c>
      <c r="DGW317" s="41">
        <v>40</v>
      </c>
      <c r="DGX317" s="46">
        <v>5.08</v>
      </c>
      <c r="DGY317" s="46">
        <v>4.5999999999999996</v>
      </c>
      <c r="DGZ317" s="46">
        <v>0.28000000000000003</v>
      </c>
      <c r="DHA317" s="46">
        <v>63</v>
      </c>
      <c r="DHB317" s="46"/>
      <c r="DHC317" s="41">
        <v>209</v>
      </c>
      <c r="DHD317" s="42" t="s">
        <v>47</v>
      </c>
      <c r="DHE317" s="41">
        <v>40</v>
      </c>
      <c r="DHF317" s="46">
        <v>5.08</v>
      </c>
      <c r="DHG317" s="46">
        <v>4.5999999999999996</v>
      </c>
      <c r="DHH317" s="46">
        <v>0.28000000000000003</v>
      </c>
      <c r="DHI317" s="46">
        <v>63</v>
      </c>
      <c r="DHJ317" s="46"/>
      <c r="DHK317" s="41">
        <v>209</v>
      </c>
      <c r="DHL317" s="42" t="s">
        <v>47</v>
      </c>
      <c r="DHM317" s="41">
        <v>40</v>
      </c>
      <c r="DHN317" s="46">
        <v>5.08</v>
      </c>
      <c r="DHO317" s="46">
        <v>4.5999999999999996</v>
      </c>
      <c r="DHP317" s="46">
        <v>0.28000000000000003</v>
      </c>
      <c r="DHQ317" s="46">
        <v>63</v>
      </c>
      <c r="DHR317" s="46"/>
      <c r="DHS317" s="41">
        <v>209</v>
      </c>
      <c r="DHT317" s="42" t="s">
        <v>47</v>
      </c>
      <c r="DHU317" s="41">
        <v>40</v>
      </c>
      <c r="DHV317" s="46">
        <v>5.08</v>
      </c>
      <c r="DHW317" s="46">
        <v>4.5999999999999996</v>
      </c>
      <c r="DHX317" s="46">
        <v>0.28000000000000003</v>
      </c>
      <c r="DHY317" s="46">
        <v>63</v>
      </c>
      <c r="DHZ317" s="46"/>
      <c r="DIA317" s="41">
        <v>209</v>
      </c>
      <c r="DIB317" s="42" t="s">
        <v>47</v>
      </c>
      <c r="DIC317" s="41">
        <v>40</v>
      </c>
      <c r="DID317" s="46">
        <v>5.08</v>
      </c>
      <c r="DIE317" s="46">
        <v>4.5999999999999996</v>
      </c>
      <c r="DIF317" s="46">
        <v>0.28000000000000003</v>
      </c>
      <c r="DIG317" s="46">
        <v>63</v>
      </c>
      <c r="DIH317" s="46"/>
      <c r="DII317" s="41">
        <v>209</v>
      </c>
      <c r="DIJ317" s="42" t="s">
        <v>47</v>
      </c>
      <c r="DIK317" s="41">
        <v>40</v>
      </c>
      <c r="DIL317" s="46">
        <v>5.08</v>
      </c>
      <c r="DIM317" s="46">
        <v>4.5999999999999996</v>
      </c>
      <c r="DIN317" s="46">
        <v>0.28000000000000003</v>
      </c>
      <c r="DIO317" s="46">
        <v>63</v>
      </c>
      <c r="DIP317" s="46"/>
      <c r="DIQ317" s="41">
        <v>209</v>
      </c>
      <c r="DIR317" s="42" t="s">
        <v>47</v>
      </c>
      <c r="DIS317" s="41">
        <v>40</v>
      </c>
      <c r="DIT317" s="46">
        <v>5.08</v>
      </c>
      <c r="DIU317" s="46">
        <v>4.5999999999999996</v>
      </c>
      <c r="DIV317" s="46">
        <v>0.28000000000000003</v>
      </c>
      <c r="DIW317" s="46">
        <v>63</v>
      </c>
      <c r="DIX317" s="46"/>
      <c r="DIY317" s="41">
        <v>209</v>
      </c>
      <c r="DIZ317" s="42" t="s">
        <v>47</v>
      </c>
      <c r="DJA317" s="41">
        <v>40</v>
      </c>
      <c r="DJB317" s="46">
        <v>5.08</v>
      </c>
      <c r="DJC317" s="46">
        <v>4.5999999999999996</v>
      </c>
      <c r="DJD317" s="46">
        <v>0.28000000000000003</v>
      </c>
      <c r="DJE317" s="46">
        <v>63</v>
      </c>
      <c r="DJF317" s="46"/>
      <c r="DJG317" s="41">
        <v>209</v>
      </c>
      <c r="DJH317" s="42" t="s">
        <v>47</v>
      </c>
      <c r="DJI317" s="41">
        <v>40</v>
      </c>
      <c r="DJJ317" s="46">
        <v>5.08</v>
      </c>
      <c r="DJK317" s="46">
        <v>4.5999999999999996</v>
      </c>
      <c r="DJL317" s="46">
        <v>0.28000000000000003</v>
      </c>
      <c r="DJM317" s="46">
        <v>63</v>
      </c>
      <c r="DJN317" s="46"/>
      <c r="DJO317" s="41">
        <v>209</v>
      </c>
      <c r="DJP317" s="42" t="s">
        <v>47</v>
      </c>
      <c r="DJQ317" s="41">
        <v>40</v>
      </c>
      <c r="DJR317" s="46">
        <v>5.08</v>
      </c>
      <c r="DJS317" s="46">
        <v>4.5999999999999996</v>
      </c>
      <c r="DJT317" s="46">
        <v>0.28000000000000003</v>
      </c>
      <c r="DJU317" s="46">
        <v>63</v>
      </c>
      <c r="DJV317" s="46"/>
      <c r="DJW317" s="41">
        <v>209</v>
      </c>
      <c r="DJX317" s="42" t="s">
        <v>47</v>
      </c>
      <c r="DJY317" s="41">
        <v>40</v>
      </c>
      <c r="DJZ317" s="46">
        <v>5.08</v>
      </c>
      <c r="DKA317" s="46">
        <v>4.5999999999999996</v>
      </c>
      <c r="DKB317" s="46">
        <v>0.28000000000000003</v>
      </c>
      <c r="DKC317" s="46">
        <v>63</v>
      </c>
      <c r="DKD317" s="46"/>
      <c r="DKE317" s="41">
        <v>209</v>
      </c>
      <c r="DKF317" s="42" t="s">
        <v>47</v>
      </c>
      <c r="DKG317" s="41">
        <v>40</v>
      </c>
      <c r="DKH317" s="46">
        <v>5.08</v>
      </c>
      <c r="DKI317" s="46">
        <v>4.5999999999999996</v>
      </c>
      <c r="DKJ317" s="46">
        <v>0.28000000000000003</v>
      </c>
      <c r="DKK317" s="46">
        <v>63</v>
      </c>
      <c r="DKL317" s="46"/>
      <c r="DKM317" s="41">
        <v>209</v>
      </c>
      <c r="DKN317" s="42" t="s">
        <v>47</v>
      </c>
      <c r="DKO317" s="41">
        <v>40</v>
      </c>
      <c r="DKP317" s="46">
        <v>5.08</v>
      </c>
      <c r="DKQ317" s="46">
        <v>4.5999999999999996</v>
      </c>
      <c r="DKR317" s="46">
        <v>0.28000000000000003</v>
      </c>
      <c r="DKS317" s="46">
        <v>63</v>
      </c>
      <c r="DKT317" s="46"/>
      <c r="DKU317" s="41">
        <v>209</v>
      </c>
      <c r="DKV317" s="42" t="s">
        <v>47</v>
      </c>
      <c r="DKW317" s="41">
        <v>40</v>
      </c>
      <c r="DKX317" s="46">
        <v>5.08</v>
      </c>
      <c r="DKY317" s="46">
        <v>4.5999999999999996</v>
      </c>
      <c r="DKZ317" s="46">
        <v>0.28000000000000003</v>
      </c>
      <c r="DLA317" s="46">
        <v>63</v>
      </c>
      <c r="DLB317" s="46"/>
      <c r="DLC317" s="41">
        <v>209</v>
      </c>
      <c r="DLD317" s="42" t="s">
        <v>47</v>
      </c>
      <c r="DLE317" s="41">
        <v>40</v>
      </c>
      <c r="DLF317" s="46">
        <v>5.08</v>
      </c>
      <c r="DLG317" s="46">
        <v>4.5999999999999996</v>
      </c>
      <c r="DLH317" s="46">
        <v>0.28000000000000003</v>
      </c>
      <c r="DLI317" s="46">
        <v>63</v>
      </c>
      <c r="DLJ317" s="46"/>
      <c r="DLK317" s="41">
        <v>209</v>
      </c>
      <c r="DLL317" s="42" t="s">
        <v>47</v>
      </c>
      <c r="DLM317" s="41">
        <v>40</v>
      </c>
      <c r="DLN317" s="46">
        <v>5.08</v>
      </c>
      <c r="DLO317" s="46">
        <v>4.5999999999999996</v>
      </c>
      <c r="DLP317" s="46">
        <v>0.28000000000000003</v>
      </c>
      <c r="DLQ317" s="46">
        <v>63</v>
      </c>
      <c r="DLR317" s="46"/>
      <c r="DLS317" s="41">
        <v>209</v>
      </c>
      <c r="DLT317" s="42" t="s">
        <v>47</v>
      </c>
      <c r="DLU317" s="41">
        <v>40</v>
      </c>
      <c r="DLV317" s="46">
        <v>5.08</v>
      </c>
      <c r="DLW317" s="46">
        <v>4.5999999999999996</v>
      </c>
      <c r="DLX317" s="46">
        <v>0.28000000000000003</v>
      </c>
      <c r="DLY317" s="46">
        <v>63</v>
      </c>
      <c r="DLZ317" s="46"/>
      <c r="DMA317" s="41">
        <v>209</v>
      </c>
      <c r="DMB317" s="42" t="s">
        <v>47</v>
      </c>
      <c r="DMC317" s="41">
        <v>40</v>
      </c>
      <c r="DMD317" s="46">
        <v>5.08</v>
      </c>
      <c r="DME317" s="46">
        <v>4.5999999999999996</v>
      </c>
      <c r="DMF317" s="46">
        <v>0.28000000000000003</v>
      </c>
      <c r="DMG317" s="46">
        <v>63</v>
      </c>
      <c r="DMH317" s="46"/>
      <c r="DMI317" s="41">
        <v>209</v>
      </c>
      <c r="DMJ317" s="42" t="s">
        <v>47</v>
      </c>
      <c r="DMK317" s="41">
        <v>40</v>
      </c>
      <c r="DML317" s="46">
        <v>5.08</v>
      </c>
      <c r="DMM317" s="46">
        <v>4.5999999999999996</v>
      </c>
      <c r="DMN317" s="46">
        <v>0.28000000000000003</v>
      </c>
      <c r="DMO317" s="46">
        <v>63</v>
      </c>
      <c r="DMP317" s="46"/>
      <c r="DMQ317" s="41">
        <v>209</v>
      </c>
      <c r="DMR317" s="42" t="s">
        <v>47</v>
      </c>
      <c r="DMS317" s="41">
        <v>40</v>
      </c>
      <c r="DMT317" s="46">
        <v>5.08</v>
      </c>
      <c r="DMU317" s="46">
        <v>4.5999999999999996</v>
      </c>
      <c r="DMV317" s="46">
        <v>0.28000000000000003</v>
      </c>
      <c r="DMW317" s="46">
        <v>63</v>
      </c>
      <c r="DMX317" s="46"/>
      <c r="DMY317" s="41">
        <v>209</v>
      </c>
      <c r="DMZ317" s="42" t="s">
        <v>47</v>
      </c>
      <c r="DNA317" s="41">
        <v>40</v>
      </c>
      <c r="DNB317" s="46">
        <v>5.08</v>
      </c>
      <c r="DNC317" s="46">
        <v>4.5999999999999996</v>
      </c>
      <c r="DND317" s="46">
        <v>0.28000000000000003</v>
      </c>
      <c r="DNE317" s="46">
        <v>63</v>
      </c>
      <c r="DNF317" s="46"/>
      <c r="DNG317" s="41">
        <v>209</v>
      </c>
      <c r="DNH317" s="42" t="s">
        <v>47</v>
      </c>
      <c r="DNI317" s="41">
        <v>40</v>
      </c>
      <c r="DNJ317" s="46">
        <v>5.08</v>
      </c>
      <c r="DNK317" s="46">
        <v>4.5999999999999996</v>
      </c>
      <c r="DNL317" s="46">
        <v>0.28000000000000003</v>
      </c>
      <c r="DNM317" s="46">
        <v>63</v>
      </c>
      <c r="DNN317" s="46"/>
      <c r="DNO317" s="41">
        <v>209</v>
      </c>
      <c r="DNP317" s="42" t="s">
        <v>47</v>
      </c>
      <c r="DNQ317" s="41">
        <v>40</v>
      </c>
      <c r="DNR317" s="46">
        <v>5.08</v>
      </c>
      <c r="DNS317" s="46">
        <v>4.5999999999999996</v>
      </c>
      <c r="DNT317" s="46">
        <v>0.28000000000000003</v>
      </c>
      <c r="DNU317" s="46">
        <v>63</v>
      </c>
      <c r="DNV317" s="46"/>
      <c r="DNW317" s="41">
        <v>209</v>
      </c>
      <c r="DNX317" s="42" t="s">
        <v>47</v>
      </c>
      <c r="DNY317" s="41">
        <v>40</v>
      </c>
      <c r="DNZ317" s="46">
        <v>5.08</v>
      </c>
      <c r="DOA317" s="46">
        <v>4.5999999999999996</v>
      </c>
      <c r="DOB317" s="46">
        <v>0.28000000000000003</v>
      </c>
      <c r="DOC317" s="46">
        <v>63</v>
      </c>
      <c r="DOD317" s="46"/>
      <c r="DOE317" s="41">
        <v>209</v>
      </c>
      <c r="DOF317" s="42" t="s">
        <v>47</v>
      </c>
      <c r="DOG317" s="41">
        <v>40</v>
      </c>
      <c r="DOH317" s="46">
        <v>5.08</v>
      </c>
      <c r="DOI317" s="46">
        <v>4.5999999999999996</v>
      </c>
      <c r="DOJ317" s="46">
        <v>0.28000000000000003</v>
      </c>
      <c r="DOK317" s="46">
        <v>63</v>
      </c>
      <c r="DOL317" s="46"/>
      <c r="DOM317" s="41">
        <v>209</v>
      </c>
      <c r="DON317" s="42" t="s">
        <v>47</v>
      </c>
      <c r="DOO317" s="41">
        <v>40</v>
      </c>
      <c r="DOP317" s="46">
        <v>5.08</v>
      </c>
      <c r="DOQ317" s="46">
        <v>4.5999999999999996</v>
      </c>
      <c r="DOR317" s="46">
        <v>0.28000000000000003</v>
      </c>
      <c r="DOS317" s="46">
        <v>63</v>
      </c>
      <c r="DOT317" s="46"/>
      <c r="DOU317" s="41">
        <v>209</v>
      </c>
      <c r="DOV317" s="42" t="s">
        <v>47</v>
      </c>
      <c r="DOW317" s="41">
        <v>40</v>
      </c>
      <c r="DOX317" s="46">
        <v>5.08</v>
      </c>
      <c r="DOY317" s="46">
        <v>4.5999999999999996</v>
      </c>
      <c r="DOZ317" s="46">
        <v>0.28000000000000003</v>
      </c>
      <c r="DPA317" s="46">
        <v>63</v>
      </c>
      <c r="DPB317" s="46"/>
      <c r="DPC317" s="41">
        <v>209</v>
      </c>
      <c r="DPD317" s="42" t="s">
        <v>47</v>
      </c>
      <c r="DPE317" s="41">
        <v>40</v>
      </c>
      <c r="DPF317" s="46">
        <v>5.08</v>
      </c>
      <c r="DPG317" s="46">
        <v>4.5999999999999996</v>
      </c>
      <c r="DPH317" s="46">
        <v>0.28000000000000003</v>
      </c>
      <c r="DPI317" s="46">
        <v>63</v>
      </c>
      <c r="DPJ317" s="46"/>
      <c r="DPK317" s="41">
        <v>209</v>
      </c>
      <c r="DPL317" s="42" t="s">
        <v>47</v>
      </c>
      <c r="DPM317" s="41">
        <v>40</v>
      </c>
      <c r="DPN317" s="46">
        <v>5.08</v>
      </c>
      <c r="DPO317" s="46">
        <v>4.5999999999999996</v>
      </c>
      <c r="DPP317" s="46">
        <v>0.28000000000000003</v>
      </c>
      <c r="DPQ317" s="46">
        <v>63</v>
      </c>
      <c r="DPR317" s="46"/>
      <c r="DPS317" s="41">
        <v>209</v>
      </c>
      <c r="DPT317" s="42" t="s">
        <v>47</v>
      </c>
      <c r="DPU317" s="41">
        <v>40</v>
      </c>
      <c r="DPV317" s="46">
        <v>5.08</v>
      </c>
      <c r="DPW317" s="46">
        <v>4.5999999999999996</v>
      </c>
      <c r="DPX317" s="46">
        <v>0.28000000000000003</v>
      </c>
      <c r="DPY317" s="46">
        <v>63</v>
      </c>
      <c r="DPZ317" s="46"/>
      <c r="DQA317" s="41">
        <v>209</v>
      </c>
      <c r="DQB317" s="42" t="s">
        <v>47</v>
      </c>
      <c r="DQC317" s="41">
        <v>40</v>
      </c>
      <c r="DQD317" s="46">
        <v>5.08</v>
      </c>
      <c r="DQE317" s="46">
        <v>4.5999999999999996</v>
      </c>
      <c r="DQF317" s="46">
        <v>0.28000000000000003</v>
      </c>
      <c r="DQG317" s="46">
        <v>63</v>
      </c>
      <c r="DQH317" s="46"/>
      <c r="DQI317" s="41">
        <v>209</v>
      </c>
      <c r="DQJ317" s="42" t="s">
        <v>47</v>
      </c>
      <c r="DQK317" s="41">
        <v>40</v>
      </c>
      <c r="DQL317" s="46">
        <v>5.08</v>
      </c>
      <c r="DQM317" s="46">
        <v>4.5999999999999996</v>
      </c>
      <c r="DQN317" s="46">
        <v>0.28000000000000003</v>
      </c>
      <c r="DQO317" s="46">
        <v>63</v>
      </c>
      <c r="DQP317" s="46"/>
      <c r="DQQ317" s="41">
        <v>209</v>
      </c>
      <c r="DQR317" s="42" t="s">
        <v>47</v>
      </c>
      <c r="DQS317" s="41">
        <v>40</v>
      </c>
      <c r="DQT317" s="46">
        <v>5.08</v>
      </c>
      <c r="DQU317" s="46">
        <v>4.5999999999999996</v>
      </c>
      <c r="DQV317" s="46">
        <v>0.28000000000000003</v>
      </c>
      <c r="DQW317" s="46">
        <v>63</v>
      </c>
      <c r="DQX317" s="46"/>
      <c r="DQY317" s="41">
        <v>209</v>
      </c>
      <c r="DQZ317" s="42" t="s">
        <v>47</v>
      </c>
      <c r="DRA317" s="41">
        <v>40</v>
      </c>
      <c r="DRB317" s="46">
        <v>5.08</v>
      </c>
      <c r="DRC317" s="46">
        <v>4.5999999999999996</v>
      </c>
      <c r="DRD317" s="46">
        <v>0.28000000000000003</v>
      </c>
      <c r="DRE317" s="46">
        <v>63</v>
      </c>
      <c r="DRF317" s="46"/>
      <c r="DRG317" s="41">
        <v>209</v>
      </c>
      <c r="DRH317" s="42" t="s">
        <v>47</v>
      </c>
      <c r="DRI317" s="41">
        <v>40</v>
      </c>
      <c r="DRJ317" s="46">
        <v>5.08</v>
      </c>
      <c r="DRK317" s="46">
        <v>4.5999999999999996</v>
      </c>
      <c r="DRL317" s="46">
        <v>0.28000000000000003</v>
      </c>
      <c r="DRM317" s="46">
        <v>63</v>
      </c>
      <c r="DRN317" s="46"/>
      <c r="DRO317" s="41">
        <v>209</v>
      </c>
      <c r="DRP317" s="42" t="s">
        <v>47</v>
      </c>
      <c r="DRQ317" s="41">
        <v>40</v>
      </c>
      <c r="DRR317" s="46">
        <v>5.08</v>
      </c>
      <c r="DRS317" s="46">
        <v>4.5999999999999996</v>
      </c>
      <c r="DRT317" s="46">
        <v>0.28000000000000003</v>
      </c>
      <c r="DRU317" s="46">
        <v>63</v>
      </c>
      <c r="DRV317" s="46"/>
      <c r="DRW317" s="41">
        <v>209</v>
      </c>
      <c r="DRX317" s="42" t="s">
        <v>47</v>
      </c>
      <c r="DRY317" s="41">
        <v>40</v>
      </c>
      <c r="DRZ317" s="46">
        <v>5.08</v>
      </c>
      <c r="DSA317" s="46">
        <v>4.5999999999999996</v>
      </c>
      <c r="DSB317" s="46">
        <v>0.28000000000000003</v>
      </c>
      <c r="DSC317" s="46">
        <v>63</v>
      </c>
      <c r="DSD317" s="46"/>
      <c r="DSE317" s="41">
        <v>209</v>
      </c>
      <c r="DSF317" s="42" t="s">
        <v>47</v>
      </c>
      <c r="DSG317" s="41">
        <v>40</v>
      </c>
      <c r="DSH317" s="46">
        <v>5.08</v>
      </c>
      <c r="DSI317" s="46">
        <v>4.5999999999999996</v>
      </c>
      <c r="DSJ317" s="46">
        <v>0.28000000000000003</v>
      </c>
      <c r="DSK317" s="46">
        <v>63</v>
      </c>
      <c r="DSL317" s="46"/>
      <c r="DSM317" s="41">
        <v>209</v>
      </c>
      <c r="DSN317" s="42" t="s">
        <v>47</v>
      </c>
      <c r="DSO317" s="41">
        <v>40</v>
      </c>
      <c r="DSP317" s="46">
        <v>5.08</v>
      </c>
      <c r="DSQ317" s="46">
        <v>4.5999999999999996</v>
      </c>
      <c r="DSR317" s="46">
        <v>0.28000000000000003</v>
      </c>
      <c r="DSS317" s="46">
        <v>63</v>
      </c>
      <c r="DST317" s="46"/>
      <c r="DSU317" s="41">
        <v>209</v>
      </c>
      <c r="DSV317" s="42" t="s">
        <v>47</v>
      </c>
      <c r="DSW317" s="41">
        <v>40</v>
      </c>
      <c r="DSX317" s="46">
        <v>5.08</v>
      </c>
      <c r="DSY317" s="46">
        <v>4.5999999999999996</v>
      </c>
      <c r="DSZ317" s="46">
        <v>0.28000000000000003</v>
      </c>
      <c r="DTA317" s="46">
        <v>63</v>
      </c>
      <c r="DTB317" s="46"/>
      <c r="DTC317" s="41">
        <v>209</v>
      </c>
      <c r="DTD317" s="42" t="s">
        <v>47</v>
      </c>
      <c r="DTE317" s="41">
        <v>40</v>
      </c>
      <c r="DTF317" s="46">
        <v>5.08</v>
      </c>
      <c r="DTG317" s="46">
        <v>4.5999999999999996</v>
      </c>
      <c r="DTH317" s="46">
        <v>0.28000000000000003</v>
      </c>
      <c r="DTI317" s="46">
        <v>63</v>
      </c>
      <c r="DTJ317" s="46"/>
      <c r="DTK317" s="41">
        <v>209</v>
      </c>
      <c r="DTL317" s="42" t="s">
        <v>47</v>
      </c>
      <c r="DTM317" s="41">
        <v>40</v>
      </c>
      <c r="DTN317" s="46">
        <v>5.08</v>
      </c>
      <c r="DTO317" s="46">
        <v>4.5999999999999996</v>
      </c>
      <c r="DTP317" s="46">
        <v>0.28000000000000003</v>
      </c>
      <c r="DTQ317" s="46">
        <v>63</v>
      </c>
      <c r="DTR317" s="46"/>
      <c r="DTS317" s="41">
        <v>209</v>
      </c>
      <c r="DTT317" s="42" t="s">
        <v>47</v>
      </c>
      <c r="DTU317" s="41">
        <v>40</v>
      </c>
      <c r="DTV317" s="46">
        <v>5.08</v>
      </c>
      <c r="DTW317" s="46">
        <v>4.5999999999999996</v>
      </c>
      <c r="DTX317" s="46">
        <v>0.28000000000000003</v>
      </c>
      <c r="DTY317" s="46">
        <v>63</v>
      </c>
      <c r="DTZ317" s="46"/>
      <c r="DUA317" s="41">
        <v>209</v>
      </c>
      <c r="DUB317" s="42" t="s">
        <v>47</v>
      </c>
      <c r="DUC317" s="41">
        <v>40</v>
      </c>
      <c r="DUD317" s="46">
        <v>5.08</v>
      </c>
      <c r="DUE317" s="46">
        <v>4.5999999999999996</v>
      </c>
      <c r="DUF317" s="46">
        <v>0.28000000000000003</v>
      </c>
      <c r="DUG317" s="46">
        <v>63</v>
      </c>
      <c r="DUH317" s="46"/>
      <c r="DUI317" s="41">
        <v>209</v>
      </c>
      <c r="DUJ317" s="42" t="s">
        <v>47</v>
      </c>
      <c r="DUK317" s="41">
        <v>40</v>
      </c>
      <c r="DUL317" s="46">
        <v>5.08</v>
      </c>
      <c r="DUM317" s="46">
        <v>4.5999999999999996</v>
      </c>
      <c r="DUN317" s="46">
        <v>0.28000000000000003</v>
      </c>
      <c r="DUO317" s="46">
        <v>63</v>
      </c>
      <c r="DUP317" s="46"/>
      <c r="DUQ317" s="41">
        <v>209</v>
      </c>
      <c r="DUR317" s="42" t="s">
        <v>47</v>
      </c>
      <c r="DUS317" s="41">
        <v>40</v>
      </c>
      <c r="DUT317" s="46">
        <v>5.08</v>
      </c>
      <c r="DUU317" s="46">
        <v>4.5999999999999996</v>
      </c>
      <c r="DUV317" s="46">
        <v>0.28000000000000003</v>
      </c>
      <c r="DUW317" s="46">
        <v>63</v>
      </c>
      <c r="DUX317" s="46"/>
      <c r="DUY317" s="41">
        <v>209</v>
      </c>
      <c r="DUZ317" s="42" t="s">
        <v>47</v>
      </c>
      <c r="DVA317" s="41">
        <v>40</v>
      </c>
      <c r="DVB317" s="46">
        <v>5.08</v>
      </c>
      <c r="DVC317" s="46">
        <v>4.5999999999999996</v>
      </c>
      <c r="DVD317" s="46">
        <v>0.28000000000000003</v>
      </c>
      <c r="DVE317" s="46">
        <v>63</v>
      </c>
      <c r="DVF317" s="46"/>
      <c r="DVG317" s="41">
        <v>209</v>
      </c>
      <c r="DVH317" s="42" t="s">
        <v>47</v>
      </c>
      <c r="DVI317" s="41">
        <v>40</v>
      </c>
      <c r="DVJ317" s="46">
        <v>5.08</v>
      </c>
      <c r="DVK317" s="46">
        <v>4.5999999999999996</v>
      </c>
      <c r="DVL317" s="46">
        <v>0.28000000000000003</v>
      </c>
      <c r="DVM317" s="46">
        <v>63</v>
      </c>
      <c r="DVN317" s="46"/>
      <c r="DVO317" s="41">
        <v>209</v>
      </c>
      <c r="DVP317" s="42" t="s">
        <v>47</v>
      </c>
      <c r="DVQ317" s="41">
        <v>40</v>
      </c>
      <c r="DVR317" s="46">
        <v>5.08</v>
      </c>
      <c r="DVS317" s="46">
        <v>4.5999999999999996</v>
      </c>
      <c r="DVT317" s="46">
        <v>0.28000000000000003</v>
      </c>
      <c r="DVU317" s="46">
        <v>63</v>
      </c>
      <c r="DVV317" s="46"/>
      <c r="DVW317" s="41">
        <v>209</v>
      </c>
      <c r="DVX317" s="42" t="s">
        <v>47</v>
      </c>
      <c r="DVY317" s="41">
        <v>40</v>
      </c>
      <c r="DVZ317" s="46">
        <v>5.08</v>
      </c>
      <c r="DWA317" s="46">
        <v>4.5999999999999996</v>
      </c>
      <c r="DWB317" s="46">
        <v>0.28000000000000003</v>
      </c>
      <c r="DWC317" s="46">
        <v>63</v>
      </c>
      <c r="DWD317" s="46"/>
      <c r="DWE317" s="41">
        <v>209</v>
      </c>
      <c r="DWF317" s="42" t="s">
        <v>47</v>
      </c>
      <c r="DWG317" s="41">
        <v>40</v>
      </c>
      <c r="DWH317" s="46">
        <v>5.08</v>
      </c>
      <c r="DWI317" s="46">
        <v>4.5999999999999996</v>
      </c>
      <c r="DWJ317" s="46">
        <v>0.28000000000000003</v>
      </c>
      <c r="DWK317" s="46">
        <v>63</v>
      </c>
      <c r="DWL317" s="46"/>
      <c r="DWM317" s="41">
        <v>209</v>
      </c>
      <c r="DWN317" s="42" t="s">
        <v>47</v>
      </c>
      <c r="DWO317" s="41">
        <v>40</v>
      </c>
      <c r="DWP317" s="46">
        <v>5.08</v>
      </c>
      <c r="DWQ317" s="46">
        <v>4.5999999999999996</v>
      </c>
      <c r="DWR317" s="46">
        <v>0.28000000000000003</v>
      </c>
      <c r="DWS317" s="46">
        <v>63</v>
      </c>
      <c r="DWT317" s="46"/>
      <c r="DWU317" s="41">
        <v>209</v>
      </c>
      <c r="DWV317" s="42" t="s">
        <v>47</v>
      </c>
      <c r="DWW317" s="41">
        <v>40</v>
      </c>
      <c r="DWX317" s="46">
        <v>5.08</v>
      </c>
      <c r="DWY317" s="46">
        <v>4.5999999999999996</v>
      </c>
      <c r="DWZ317" s="46">
        <v>0.28000000000000003</v>
      </c>
      <c r="DXA317" s="46">
        <v>63</v>
      </c>
      <c r="DXB317" s="46"/>
      <c r="DXC317" s="41">
        <v>209</v>
      </c>
      <c r="DXD317" s="42" t="s">
        <v>47</v>
      </c>
      <c r="DXE317" s="41">
        <v>40</v>
      </c>
      <c r="DXF317" s="46">
        <v>5.08</v>
      </c>
      <c r="DXG317" s="46">
        <v>4.5999999999999996</v>
      </c>
      <c r="DXH317" s="46">
        <v>0.28000000000000003</v>
      </c>
      <c r="DXI317" s="46">
        <v>63</v>
      </c>
      <c r="DXJ317" s="46"/>
      <c r="DXK317" s="41">
        <v>209</v>
      </c>
      <c r="DXL317" s="42" t="s">
        <v>47</v>
      </c>
      <c r="DXM317" s="41">
        <v>40</v>
      </c>
      <c r="DXN317" s="46">
        <v>5.08</v>
      </c>
      <c r="DXO317" s="46">
        <v>4.5999999999999996</v>
      </c>
      <c r="DXP317" s="46">
        <v>0.28000000000000003</v>
      </c>
      <c r="DXQ317" s="46">
        <v>63</v>
      </c>
      <c r="DXR317" s="46"/>
      <c r="DXS317" s="41">
        <v>209</v>
      </c>
      <c r="DXT317" s="42" t="s">
        <v>47</v>
      </c>
      <c r="DXU317" s="41">
        <v>40</v>
      </c>
      <c r="DXV317" s="46">
        <v>5.08</v>
      </c>
      <c r="DXW317" s="46">
        <v>4.5999999999999996</v>
      </c>
      <c r="DXX317" s="46">
        <v>0.28000000000000003</v>
      </c>
      <c r="DXY317" s="46">
        <v>63</v>
      </c>
      <c r="DXZ317" s="46"/>
      <c r="DYA317" s="41">
        <v>209</v>
      </c>
      <c r="DYB317" s="42" t="s">
        <v>47</v>
      </c>
      <c r="DYC317" s="41">
        <v>40</v>
      </c>
      <c r="DYD317" s="46">
        <v>5.08</v>
      </c>
      <c r="DYE317" s="46">
        <v>4.5999999999999996</v>
      </c>
      <c r="DYF317" s="46">
        <v>0.28000000000000003</v>
      </c>
      <c r="DYG317" s="46">
        <v>63</v>
      </c>
      <c r="DYH317" s="46"/>
      <c r="DYI317" s="41">
        <v>209</v>
      </c>
      <c r="DYJ317" s="42" t="s">
        <v>47</v>
      </c>
      <c r="DYK317" s="41">
        <v>40</v>
      </c>
      <c r="DYL317" s="46">
        <v>5.08</v>
      </c>
      <c r="DYM317" s="46">
        <v>4.5999999999999996</v>
      </c>
      <c r="DYN317" s="46">
        <v>0.28000000000000003</v>
      </c>
      <c r="DYO317" s="46">
        <v>63</v>
      </c>
      <c r="DYP317" s="46"/>
      <c r="DYQ317" s="41">
        <v>209</v>
      </c>
      <c r="DYR317" s="42" t="s">
        <v>47</v>
      </c>
      <c r="DYS317" s="41">
        <v>40</v>
      </c>
      <c r="DYT317" s="46">
        <v>5.08</v>
      </c>
      <c r="DYU317" s="46">
        <v>4.5999999999999996</v>
      </c>
      <c r="DYV317" s="46">
        <v>0.28000000000000003</v>
      </c>
      <c r="DYW317" s="46">
        <v>63</v>
      </c>
      <c r="DYX317" s="46"/>
      <c r="DYY317" s="41">
        <v>209</v>
      </c>
      <c r="DYZ317" s="42" t="s">
        <v>47</v>
      </c>
      <c r="DZA317" s="41">
        <v>40</v>
      </c>
      <c r="DZB317" s="46">
        <v>5.08</v>
      </c>
      <c r="DZC317" s="46">
        <v>4.5999999999999996</v>
      </c>
      <c r="DZD317" s="46">
        <v>0.28000000000000003</v>
      </c>
      <c r="DZE317" s="46">
        <v>63</v>
      </c>
      <c r="DZF317" s="46"/>
      <c r="DZG317" s="41">
        <v>209</v>
      </c>
      <c r="DZH317" s="42" t="s">
        <v>47</v>
      </c>
      <c r="DZI317" s="41">
        <v>40</v>
      </c>
      <c r="DZJ317" s="46">
        <v>5.08</v>
      </c>
      <c r="DZK317" s="46">
        <v>4.5999999999999996</v>
      </c>
      <c r="DZL317" s="46">
        <v>0.28000000000000003</v>
      </c>
      <c r="DZM317" s="46">
        <v>63</v>
      </c>
      <c r="DZN317" s="46"/>
      <c r="DZO317" s="41">
        <v>209</v>
      </c>
      <c r="DZP317" s="42" t="s">
        <v>47</v>
      </c>
      <c r="DZQ317" s="41">
        <v>40</v>
      </c>
      <c r="DZR317" s="46">
        <v>5.08</v>
      </c>
      <c r="DZS317" s="46">
        <v>4.5999999999999996</v>
      </c>
      <c r="DZT317" s="46">
        <v>0.28000000000000003</v>
      </c>
      <c r="DZU317" s="46">
        <v>63</v>
      </c>
      <c r="DZV317" s="46"/>
      <c r="DZW317" s="41">
        <v>209</v>
      </c>
      <c r="DZX317" s="42" t="s">
        <v>47</v>
      </c>
      <c r="DZY317" s="41">
        <v>40</v>
      </c>
      <c r="DZZ317" s="46">
        <v>5.08</v>
      </c>
      <c r="EAA317" s="46">
        <v>4.5999999999999996</v>
      </c>
      <c r="EAB317" s="46">
        <v>0.28000000000000003</v>
      </c>
      <c r="EAC317" s="46">
        <v>63</v>
      </c>
      <c r="EAD317" s="46"/>
      <c r="EAE317" s="41">
        <v>209</v>
      </c>
      <c r="EAF317" s="42" t="s">
        <v>47</v>
      </c>
      <c r="EAG317" s="41">
        <v>40</v>
      </c>
      <c r="EAH317" s="46">
        <v>5.08</v>
      </c>
      <c r="EAI317" s="46">
        <v>4.5999999999999996</v>
      </c>
      <c r="EAJ317" s="46">
        <v>0.28000000000000003</v>
      </c>
      <c r="EAK317" s="46">
        <v>63</v>
      </c>
      <c r="EAL317" s="46"/>
      <c r="EAM317" s="41">
        <v>209</v>
      </c>
      <c r="EAN317" s="42" t="s">
        <v>47</v>
      </c>
      <c r="EAO317" s="41">
        <v>40</v>
      </c>
      <c r="EAP317" s="46">
        <v>5.08</v>
      </c>
      <c r="EAQ317" s="46">
        <v>4.5999999999999996</v>
      </c>
      <c r="EAR317" s="46">
        <v>0.28000000000000003</v>
      </c>
      <c r="EAS317" s="46">
        <v>63</v>
      </c>
      <c r="EAT317" s="46"/>
      <c r="EAU317" s="41">
        <v>209</v>
      </c>
      <c r="EAV317" s="42" t="s">
        <v>47</v>
      </c>
      <c r="EAW317" s="41">
        <v>40</v>
      </c>
      <c r="EAX317" s="46">
        <v>5.08</v>
      </c>
      <c r="EAY317" s="46">
        <v>4.5999999999999996</v>
      </c>
      <c r="EAZ317" s="46">
        <v>0.28000000000000003</v>
      </c>
      <c r="EBA317" s="46">
        <v>63</v>
      </c>
      <c r="EBB317" s="46"/>
      <c r="EBC317" s="41">
        <v>209</v>
      </c>
      <c r="EBD317" s="42" t="s">
        <v>47</v>
      </c>
      <c r="EBE317" s="41">
        <v>40</v>
      </c>
      <c r="EBF317" s="46">
        <v>5.08</v>
      </c>
      <c r="EBG317" s="46">
        <v>4.5999999999999996</v>
      </c>
      <c r="EBH317" s="46">
        <v>0.28000000000000003</v>
      </c>
      <c r="EBI317" s="46">
        <v>63</v>
      </c>
      <c r="EBJ317" s="46"/>
      <c r="EBK317" s="41">
        <v>209</v>
      </c>
      <c r="EBL317" s="42" t="s">
        <v>47</v>
      </c>
      <c r="EBM317" s="41">
        <v>40</v>
      </c>
      <c r="EBN317" s="46">
        <v>5.08</v>
      </c>
      <c r="EBO317" s="46">
        <v>4.5999999999999996</v>
      </c>
      <c r="EBP317" s="46">
        <v>0.28000000000000003</v>
      </c>
      <c r="EBQ317" s="46">
        <v>63</v>
      </c>
      <c r="EBR317" s="46"/>
      <c r="EBS317" s="41">
        <v>209</v>
      </c>
      <c r="EBT317" s="42" t="s">
        <v>47</v>
      </c>
      <c r="EBU317" s="41">
        <v>40</v>
      </c>
      <c r="EBV317" s="46">
        <v>5.08</v>
      </c>
      <c r="EBW317" s="46">
        <v>4.5999999999999996</v>
      </c>
      <c r="EBX317" s="46">
        <v>0.28000000000000003</v>
      </c>
      <c r="EBY317" s="46">
        <v>63</v>
      </c>
      <c r="EBZ317" s="46"/>
      <c r="ECA317" s="41">
        <v>209</v>
      </c>
      <c r="ECB317" s="42" t="s">
        <v>47</v>
      </c>
      <c r="ECC317" s="41">
        <v>40</v>
      </c>
      <c r="ECD317" s="46">
        <v>5.08</v>
      </c>
      <c r="ECE317" s="46">
        <v>4.5999999999999996</v>
      </c>
      <c r="ECF317" s="46">
        <v>0.28000000000000003</v>
      </c>
      <c r="ECG317" s="46">
        <v>63</v>
      </c>
      <c r="ECH317" s="46"/>
      <c r="ECI317" s="41">
        <v>209</v>
      </c>
      <c r="ECJ317" s="42" t="s">
        <v>47</v>
      </c>
      <c r="ECK317" s="41">
        <v>40</v>
      </c>
      <c r="ECL317" s="46">
        <v>5.08</v>
      </c>
      <c r="ECM317" s="46">
        <v>4.5999999999999996</v>
      </c>
      <c r="ECN317" s="46">
        <v>0.28000000000000003</v>
      </c>
      <c r="ECO317" s="46">
        <v>63</v>
      </c>
      <c r="ECP317" s="46"/>
      <c r="ECQ317" s="41">
        <v>209</v>
      </c>
      <c r="ECR317" s="42" t="s">
        <v>47</v>
      </c>
      <c r="ECS317" s="41">
        <v>40</v>
      </c>
      <c r="ECT317" s="46">
        <v>5.08</v>
      </c>
      <c r="ECU317" s="46">
        <v>4.5999999999999996</v>
      </c>
      <c r="ECV317" s="46">
        <v>0.28000000000000003</v>
      </c>
      <c r="ECW317" s="46">
        <v>63</v>
      </c>
      <c r="ECX317" s="46"/>
      <c r="ECY317" s="41">
        <v>209</v>
      </c>
      <c r="ECZ317" s="42" t="s">
        <v>47</v>
      </c>
      <c r="EDA317" s="41">
        <v>40</v>
      </c>
      <c r="EDB317" s="46">
        <v>5.08</v>
      </c>
      <c r="EDC317" s="46">
        <v>4.5999999999999996</v>
      </c>
      <c r="EDD317" s="46">
        <v>0.28000000000000003</v>
      </c>
      <c r="EDE317" s="46">
        <v>63</v>
      </c>
      <c r="EDF317" s="46"/>
      <c r="EDG317" s="41">
        <v>209</v>
      </c>
      <c r="EDH317" s="42" t="s">
        <v>47</v>
      </c>
      <c r="EDI317" s="41">
        <v>40</v>
      </c>
      <c r="EDJ317" s="46">
        <v>5.08</v>
      </c>
      <c r="EDK317" s="46">
        <v>4.5999999999999996</v>
      </c>
      <c r="EDL317" s="46">
        <v>0.28000000000000003</v>
      </c>
      <c r="EDM317" s="46">
        <v>63</v>
      </c>
      <c r="EDN317" s="46"/>
      <c r="EDO317" s="41">
        <v>209</v>
      </c>
      <c r="EDP317" s="42" t="s">
        <v>47</v>
      </c>
      <c r="EDQ317" s="41">
        <v>40</v>
      </c>
      <c r="EDR317" s="46">
        <v>5.08</v>
      </c>
      <c r="EDS317" s="46">
        <v>4.5999999999999996</v>
      </c>
      <c r="EDT317" s="46">
        <v>0.28000000000000003</v>
      </c>
      <c r="EDU317" s="46">
        <v>63</v>
      </c>
      <c r="EDV317" s="46"/>
      <c r="EDW317" s="41">
        <v>209</v>
      </c>
      <c r="EDX317" s="42" t="s">
        <v>47</v>
      </c>
      <c r="EDY317" s="41">
        <v>40</v>
      </c>
      <c r="EDZ317" s="46">
        <v>5.08</v>
      </c>
      <c r="EEA317" s="46">
        <v>4.5999999999999996</v>
      </c>
      <c r="EEB317" s="46">
        <v>0.28000000000000003</v>
      </c>
      <c r="EEC317" s="46">
        <v>63</v>
      </c>
      <c r="EED317" s="46"/>
      <c r="EEE317" s="41">
        <v>209</v>
      </c>
      <c r="EEF317" s="42" t="s">
        <v>47</v>
      </c>
      <c r="EEG317" s="41">
        <v>40</v>
      </c>
      <c r="EEH317" s="46">
        <v>5.08</v>
      </c>
      <c r="EEI317" s="46">
        <v>4.5999999999999996</v>
      </c>
      <c r="EEJ317" s="46">
        <v>0.28000000000000003</v>
      </c>
      <c r="EEK317" s="46">
        <v>63</v>
      </c>
      <c r="EEL317" s="46"/>
      <c r="EEM317" s="41">
        <v>209</v>
      </c>
      <c r="EEN317" s="42" t="s">
        <v>47</v>
      </c>
      <c r="EEO317" s="41">
        <v>40</v>
      </c>
      <c r="EEP317" s="46">
        <v>5.08</v>
      </c>
      <c r="EEQ317" s="46">
        <v>4.5999999999999996</v>
      </c>
      <c r="EER317" s="46">
        <v>0.28000000000000003</v>
      </c>
      <c r="EES317" s="46">
        <v>63</v>
      </c>
      <c r="EET317" s="46"/>
      <c r="EEU317" s="41">
        <v>209</v>
      </c>
      <c r="EEV317" s="42" t="s">
        <v>47</v>
      </c>
      <c r="EEW317" s="41">
        <v>40</v>
      </c>
      <c r="EEX317" s="46">
        <v>5.08</v>
      </c>
      <c r="EEY317" s="46">
        <v>4.5999999999999996</v>
      </c>
      <c r="EEZ317" s="46">
        <v>0.28000000000000003</v>
      </c>
      <c r="EFA317" s="46">
        <v>63</v>
      </c>
      <c r="EFB317" s="46"/>
      <c r="EFC317" s="41">
        <v>209</v>
      </c>
      <c r="EFD317" s="42" t="s">
        <v>47</v>
      </c>
      <c r="EFE317" s="41">
        <v>40</v>
      </c>
      <c r="EFF317" s="46">
        <v>5.08</v>
      </c>
      <c r="EFG317" s="46">
        <v>4.5999999999999996</v>
      </c>
      <c r="EFH317" s="46">
        <v>0.28000000000000003</v>
      </c>
      <c r="EFI317" s="46">
        <v>63</v>
      </c>
      <c r="EFJ317" s="46"/>
      <c r="EFK317" s="41">
        <v>209</v>
      </c>
      <c r="EFL317" s="42" t="s">
        <v>47</v>
      </c>
      <c r="EFM317" s="41">
        <v>40</v>
      </c>
      <c r="EFN317" s="46">
        <v>5.08</v>
      </c>
      <c r="EFO317" s="46">
        <v>4.5999999999999996</v>
      </c>
      <c r="EFP317" s="46">
        <v>0.28000000000000003</v>
      </c>
      <c r="EFQ317" s="46">
        <v>63</v>
      </c>
      <c r="EFR317" s="46"/>
      <c r="EFS317" s="41">
        <v>209</v>
      </c>
      <c r="EFT317" s="42" t="s">
        <v>47</v>
      </c>
      <c r="EFU317" s="41">
        <v>40</v>
      </c>
      <c r="EFV317" s="46">
        <v>5.08</v>
      </c>
      <c r="EFW317" s="46">
        <v>4.5999999999999996</v>
      </c>
      <c r="EFX317" s="46">
        <v>0.28000000000000003</v>
      </c>
      <c r="EFY317" s="46">
        <v>63</v>
      </c>
      <c r="EFZ317" s="46"/>
      <c r="EGA317" s="41">
        <v>209</v>
      </c>
      <c r="EGB317" s="42" t="s">
        <v>47</v>
      </c>
      <c r="EGC317" s="41">
        <v>40</v>
      </c>
      <c r="EGD317" s="46">
        <v>5.08</v>
      </c>
      <c r="EGE317" s="46">
        <v>4.5999999999999996</v>
      </c>
      <c r="EGF317" s="46">
        <v>0.28000000000000003</v>
      </c>
      <c r="EGG317" s="46">
        <v>63</v>
      </c>
      <c r="EGH317" s="46"/>
      <c r="EGI317" s="41">
        <v>209</v>
      </c>
      <c r="EGJ317" s="42" t="s">
        <v>47</v>
      </c>
      <c r="EGK317" s="41">
        <v>40</v>
      </c>
      <c r="EGL317" s="46">
        <v>5.08</v>
      </c>
      <c r="EGM317" s="46">
        <v>4.5999999999999996</v>
      </c>
      <c r="EGN317" s="46">
        <v>0.28000000000000003</v>
      </c>
      <c r="EGO317" s="46">
        <v>63</v>
      </c>
      <c r="EGP317" s="46"/>
      <c r="EGQ317" s="41">
        <v>209</v>
      </c>
      <c r="EGR317" s="42" t="s">
        <v>47</v>
      </c>
      <c r="EGS317" s="41">
        <v>40</v>
      </c>
      <c r="EGT317" s="46">
        <v>5.08</v>
      </c>
      <c r="EGU317" s="46">
        <v>4.5999999999999996</v>
      </c>
      <c r="EGV317" s="46">
        <v>0.28000000000000003</v>
      </c>
      <c r="EGW317" s="46">
        <v>63</v>
      </c>
      <c r="EGX317" s="46"/>
      <c r="EGY317" s="41">
        <v>209</v>
      </c>
      <c r="EGZ317" s="42" t="s">
        <v>47</v>
      </c>
      <c r="EHA317" s="41">
        <v>40</v>
      </c>
      <c r="EHB317" s="46">
        <v>5.08</v>
      </c>
      <c r="EHC317" s="46">
        <v>4.5999999999999996</v>
      </c>
      <c r="EHD317" s="46">
        <v>0.28000000000000003</v>
      </c>
      <c r="EHE317" s="46">
        <v>63</v>
      </c>
      <c r="EHF317" s="46"/>
      <c r="EHG317" s="41">
        <v>209</v>
      </c>
      <c r="EHH317" s="42" t="s">
        <v>47</v>
      </c>
      <c r="EHI317" s="41">
        <v>40</v>
      </c>
      <c r="EHJ317" s="46">
        <v>5.08</v>
      </c>
      <c r="EHK317" s="46">
        <v>4.5999999999999996</v>
      </c>
      <c r="EHL317" s="46">
        <v>0.28000000000000003</v>
      </c>
      <c r="EHM317" s="46">
        <v>63</v>
      </c>
      <c r="EHN317" s="46"/>
      <c r="EHO317" s="41">
        <v>209</v>
      </c>
      <c r="EHP317" s="42" t="s">
        <v>47</v>
      </c>
      <c r="EHQ317" s="41">
        <v>40</v>
      </c>
      <c r="EHR317" s="46">
        <v>5.08</v>
      </c>
      <c r="EHS317" s="46">
        <v>4.5999999999999996</v>
      </c>
      <c r="EHT317" s="46">
        <v>0.28000000000000003</v>
      </c>
      <c r="EHU317" s="46">
        <v>63</v>
      </c>
      <c r="EHV317" s="46"/>
      <c r="EHW317" s="41">
        <v>209</v>
      </c>
      <c r="EHX317" s="42" t="s">
        <v>47</v>
      </c>
      <c r="EHY317" s="41">
        <v>40</v>
      </c>
      <c r="EHZ317" s="46">
        <v>5.08</v>
      </c>
      <c r="EIA317" s="46">
        <v>4.5999999999999996</v>
      </c>
      <c r="EIB317" s="46">
        <v>0.28000000000000003</v>
      </c>
      <c r="EIC317" s="46">
        <v>63</v>
      </c>
      <c r="EID317" s="46"/>
      <c r="EIE317" s="41">
        <v>209</v>
      </c>
      <c r="EIF317" s="42" t="s">
        <v>47</v>
      </c>
      <c r="EIG317" s="41">
        <v>40</v>
      </c>
      <c r="EIH317" s="46">
        <v>5.08</v>
      </c>
      <c r="EII317" s="46">
        <v>4.5999999999999996</v>
      </c>
      <c r="EIJ317" s="46">
        <v>0.28000000000000003</v>
      </c>
      <c r="EIK317" s="46">
        <v>63</v>
      </c>
      <c r="EIL317" s="46"/>
      <c r="EIM317" s="41">
        <v>209</v>
      </c>
      <c r="EIN317" s="42" t="s">
        <v>47</v>
      </c>
      <c r="EIO317" s="41">
        <v>40</v>
      </c>
      <c r="EIP317" s="46">
        <v>5.08</v>
      </c>
      <c r="EIQ317" s="46">
        <v>4.5999999999999996</v>
      </c>
      <c r="EIR317" s="46">
        <v>0.28000000000000003</v>
      </c>
      <c r="EIS317" s="46">
        <v>63</v>
      </c>
      <c r="EIT317" s="46"/>
      <c r="EIU317" s="41">
        <v>209</v>
      </c>
      <c r="EIV317" s="42" t="s">
        <v>47</v>
      </c>
      <c r="EIW317" s="41">
        <v>40</v>
      </c>
      <c r="EIX317" s="46">
        <v>5.08</v>
      </c>
      <c r="EIY317" s="46">
        <v>4.5999999999999996</v>
      </c>
      <c r="EIZ317" s="46">
        <v>0.28000000000000003</v>
      </c>
      <c r="EJA317" s="46">
        <v>63</v>
      </c>
      <c r="EJB317" s="46"/>
      <c r="EJC317" s="41">
        <v>209</v>
      </c>
      <c r="EJD317" s="42" t="s">
        <v>47</v>
      </c>
      <c r="EJE317" s="41">
        <v>40</v>
      </c>
      <c r="EJF317" s="46">
        <v>5.08</v>
      </c>
      <c r="EJG317" s="46">
        <v>4.5999999999999996</v>
      </c>
      <c r="EJH317" s="46">
        <v>0.28000000000000003</v>
      </c>
      <c r="EJI317" s="46">
        <v>63</v>
      </c>
      <c r="EJJ317" s="46"/>
      <c r="EJK317" s="41">
        <v>209</v>
      </c>
      <c r="EJL317" s="42" t="s">
        <v>47</v>
      </c>
      <c r="EJM317" s="41">
        <v>40</v>
      </c>
      <c r="EJN317" s="46">
        <v>5.08</v>
      </c>
      <c r="EJO317" s="46">
        <v>4.5999999999999996</v>
      </c>
      <c r="EJP317" s="46">
        <v>0.28000000000000003</v>
      </c>
      <c r="EJQ317" s="46">
        <v>63</v>
      </c>
      <c r="EJR317" s="46"/>
      <c r="EJS317" s="41">
        <v>209</v>
      </c>
      <c r="EJT317" s="42" t="s">
        <v>47</v>
      </c>
      <c r="EJU317" s="41">
        <v>40</v>
      </c>
      <c r="EJV317" s="46">
        <v>5.08</v>
      </c>
      <c r="EJW317" s="46">
        <v>4.5999999999999996</v>
      </c>
      <c r="EJX317" s="46">
        <v>0.28000000000000003</v>
      </c>
      <c r="EJY317" s="46">
        <v>63</v>
      </c>
      <c r="EJZ317" s="46"/>
      <c r="EKA317" s="41">
        <v>209</v>
      </c>
      <c r="EKB317" s="42" t="s">
        <v>47</v>
      </c>
      <c r="EKC317" s="41">
        <v>40</v>
      </c>
      <c r="EKD317" s="46">
        <v>5.08</v>
      </c>
      <c r="EKE317" s="46">
        <v>4.5999999999999996</v>
      </c>
      <c r="EKF317" s="46">
        <v>0.28000000000000003</v>
      </c>
      <c r="EKG317" s="46">
        <v>63</v>
      </c>
      <c r="EKH317" s="46"/>
      <c r="EKI317" s="41">
        <v>209</v>
      </c>
      <c r="EKJ317" s="42" t="s">
        <v>47</v>
      </c>
      <c r="EKK317" s="41">
        <v>40</v>
      </c>
      <c r="EKL317" s="46">
        <v>5.08</v>
      </c>
      <c r="EKM317" s="46">
        <v>4.5999999999999996</v>
      </c>
      <c r="EKN317" s="46">
        <v>0.28000000000000003</v>
      </c>
      <c r="EKO317" s="46">
        <v>63</v>
      </c>
      <c r="EKP317" s="46"/>
      <c r="EKQ317" s="41">
        <v>209</v>
      </c>
      <c r="EKR317" s="42" t="s">
        <v>47</v>
      </c>
      <c r="EKS317" s="41">
        <v>40</v>
      </c>
      <c r="EKT317" s="46">
        <v>5.08</v>
      </c>
      <c r="EKU317" s="46">
        <v>4.5999999999999996</v>
      </c>
      <c r="EKV317" s="46">
        <v>0.28000000000000003</v>
      </c>
      <c r="EKW317" s="46">
        <v>63</v>
      </c>
      <c r="EKX317" s="46"/>
      <c r="EKY317" s="41">
        <v>209</v>
      </c>
      <c r="EKZ317" s="42" t="s">
        <v>47</v>
      </c>
      <c r="ELA317" s="41">
        <v>40</v>
      </c>
      <c r="ELB317" s="46">
        <v>5.08</v>
      </c>
      <c r="ELC317" s="46">
        <v>4.5999999999999996</v>
      </c>
      <c r="ELD317" s="46">
        <v>0.28000000000000003</v>
      </c>
      <c r="ELE317" s="46">
        <v>63</v>
      </c>
      <c r="ELF317" s="46"/>
      <c r="ELG317" s="41">
        <v>209</v>
      </c>
      <c r="ELH317" s="42" t="s">
        <v>47</v>
      </c>
      <c r="ELI317" s="41">
        <v>40</v>
      </c>
      <c r="ELJ317" s="46">
        <v>5.08</v>
      </c>
      <c r="ELK317" s="46">
        <v>4.5999999999999996</v>
      </c>
      <c r="ELL317" s="46">
        <v>0.28000000000000003</v>
      </c>
      <c r="ELM317" s="46">
        <v>63</v>
      </c>
      <c r="ELN317" s="46"/>
      <c r="ELO317" s="41">
        <v>209</v>
      </c>
      <c r="ELP317" s="42" t="s">
        <v>47</v>
      </c>
      <c r="ELQ317" s="41">
        <v>40</v>
      </c>
      <c r="ELR317" s="46">
        <v>5.08</v>
      </c>
      <c r="ELS317" s="46">
        <v>4.5999999999999996</v>
      </c>
      <c r="ELT317" s="46">
        <v>0.28000000000000003</v>
      </c>
      <c r="ELU317" s="46">
        <v>63</v>
      </c>
      <c r="ELV317" s="46"/>
      <c r="ELW317" s="41">
        <v>209</v>
      </c>
      <c r="ELX317" s="42" t="s">
        <v>47</v>
      </c>
      <c r="ELY317" s="41">
        <v>40</v>
      </c>
      <c r="ELZ317" s="46">
        <v>5.08</v>
      </c>
      <c r="EMA317" s="46">
        <v>4.5999999999999996</v>
      </c>
      <c r="EMB317" s="46">
        <v>0.28000000000000003</v>
      </c>
      <c r="EMC317" s="46">
        <v>63</v>
      </c>
      <c r="EMD317" s="46"/>
      <c r="EME317" s="41">
        <v>209</v>
      </c>
      <c r="EMF317" s="42" t="s">
        <v>47</v>
      </c>
      <c r="EMG317" s="41">
        <v>40</v>
      </c>
      <c r="EMH317" s="46">
        <v>5.08</v>
      </c>
      <c r="EMI317" s="46">
        <v>4.5999999999999996</v>
      </c>
      <c r="EMJ317" s="46">
        <v>0.28000000000000003</v>
      </c>
      <c r="EMK317" s="46">
        <v>63</v>
      </c>
      <c r="EML317" s="46"/>
      <c r="EMM317" s="41">
        <v>209</v>
      </c>
      <c r="EMN317" s="42" t="s">
        <v>47</v>
      </c>
      <c r="EMO317" s="41">
        <v>40</v>
      </c>
      <c r="EMP317" s="46">
        <v>5.08</v>
      </c>
      <c r="EMQ317" s="46">
        <v>4.5999999999999996</v>
      </c>
      <c r="EMR317" s="46">
        <v>0.28000000000000003</v>
      </c>
      <c r="EMS317" s="46">
        <v>63</v>
      </c>
      <c r="EMT317" s="46"/>
      <c r="EMU317" s="41">
        <v>209</v>
      </c>
      <c r="EMV317" s="42" t="s">
        <v>47</v>
      </c>
      <c r="EMW317" s="41">
        <v>40</v>
      </c>
      <c r="EMX317" s="46">
        <v>5.08</v>
      </c>
      <c r="EMY317" s="46">
        <v>4.5999999999999996</v>
      </c>
      <c r="EMZ317" s="46">
        <v>0.28000000000000003</v>
      </c>
      <c r="ENA317" s="46">
        <v>63</v>
      </c>
      <c r="ENB317" s="46"/>
      <c r="ENC317" s="41">
        <v>209</v>
      </c>
      <c r="END317" s="42" t="s">
        <v>47</v>
      </c>
      <c r="ENE317" s="41">
        <v>40</v>
      </c>
      <c r="ENF317" s="46">
        <v>5.08</v>
      </c>
      <c r="ENG317" s="46">
        <v>4.5999999999999996</v>
      </c>
      <c r="ENH317" s="46">
        <v>0.28000000000000003</v>
      </c>
      <c r="ENI317" s="46">
        <v>63</v>
      </c>
      <c r="ENJ317" s="46"/>
      <c r="ENK317" s="41">
        <v>209</v>
      </c>
      <c r="ENL317" s="42" t="s">
        <v>47</v>
      </c>
      <c r="ENM317" s="41">
        <v>40</v>
      </c>
      <c r="ENN317" s="46">
        <v>5.08</v>
      </c>
      <c r="ENO317" s="46">
        <v>4.5999999999999996</v>
      </c>
      <c r="ENP317" s="46">
        <v>0.28000000000000003</v>
      </c>
      <c r="ENQ317" s="46">
        <v>63</v>
      </c>
      <c r="ENR317" s="46"/>
      <c r="ENS317" s="41">
        <v>209</v>
      </c>
      <c r="ENT317" s="42" t="s">
        <v>47</v>
      </c>
      <c r="ENU317" s="41">
        <v>40</v>
      </c>
      <c r="ENV317" s="46">
        <v>5.08</v>
      </c>
      <c r="ENW317" s="46">
        <v>4.5999999999999996</v>
      </c>
      <c r="ENX317" s="46">
        <v>0.28000000000000003</v>
      </c>
      <c r="ENY317" s="46">
        <v>63</v>
      </c>
      <c r="ENZ317" s="46"/>
      <c r="EOA317" s="41">
        <v>209</v>
      </c>
      <c r="EOB317" s="42" t="s">
        <v>47</v>
      </c>
      <c r="EOC317" s="41">
        <v>40</v>
      </c>
      <c r="EOD317" s="46">
        <v>5.08</v>
      </c>
      <c r="EOE317" s="46">
        <v>4.5999999999999996</v>
      </c>
      <c r="EOF317" s="46">
        <v>0.28000000000000003</v>
      </c>
      <c r="EOG317" s="46">
        <v>63</v>
      </c>
      <c r="EOH317" s="46"/>
      <c r="EOI317" s="41">
        <v>209</v>
      </c>
      <c r="EOJ317" s="42" t="s">
        <v>47</v>
      </c>
      <c r="EOK317" s="41">
        <v>40</v>
      </c>
      <c r="EOL317" s="46">
        <v>5.08</v>
      </c>
      <c r="EOM317" s="46">
        <v>4.5999999999999996</v>
      </c>
      <c r="EON317" s="46">
        <v>0.28000000000000003</v>
      </c>
      <c r="EOO317" s="46">
        <v>63</v>
      </c>
      <c r="EOP317" s="46"/>
      <c r="EOQ317" s="41">
        <v>209</v>
      </c>
      <c r="EOR317" s="42" t="s">
        <v>47</v>
      </c>
      <c r="EOS317" s="41">
        <v>40</v>
      </c>
      <c r="EOT317" s="46">
        <v>5.08</v>
      </c>
      <c r="EOU317" s="46">
        <v>4.5999999999999996</v>
      </c>
      <c r="EOV317" s="46">
        <v>0.28000000000000003</v>
      </c>
      <c r="EOW317" s="46">
        <v>63</v>
      </c>
      <c r="EOX317" s="46"/>
      <c r="EOY317" s="41">
        <v>209</v>
      </c>
      <c r="EOZ317" s="42" t="s">
        <v>47</v>
      </c>
      <c r="EPA317" s="41">
        <v>40</v>
      </c>
      <c r="EPB317" s="46">
        <v>5.08</v>
      </c>
      <c r="EPC317" s="46">
        <v>4.5999999999999996</v>
      </c>
      <c r="EPD317" s="46">
        <v>0.28000000000000003</v>
      </c>
      <c r="EPE317" s="46">
        <v>63</v>
      </c>
      <c r="EPF317" s="46"/>
      <c r="EPG317" s="41">
        <v>209</v>
      </c>
      <c r="EPH317" s="42" t="s">
        <v>47</v>
      </c>
      <c r="EPI317" s="41">
        <v>40</v>
      </c>
      <c r="EPJ317" s="46">
        <v>5.08</v>
      </c>
      <c r="EPK317" s="46">
        <v>4.5999999999999996</v>
      </c>
      <c r="EPL317" s="46">
        <v>0.28000000000000003</v>
      </c>
      <c r="EPM317" s="46">
        <v>63</v>
      </c>
      <c r="EPN317" s="46"/>
      <c r="EPO317" s="41">
        <v>209</v>
      </c>
      <c r="EPP317" s="42" t="s">
        <v>47</v>
      </c>
      <c r="EPQ317" s="41">
        <v>40</v>
      </c>
      <c r="EPR317" s="46">
        <v>5.08</v>
      </c>
      <c r="EPS317" s="46">
        <v>4.5999999999999996</v>
      </c>
      <c r="EPT317" s="46">
        <v>0.28000000000000003</v>
      </c>
      <c r="EPU317" s="46">
        <v>63</v>
      </c>
      <c r="EPV317" s="46"/>
      <c r="EPW317" s="41">
        <v>209</v>
      </c>
      <c r="EPX317" s="42" t="s">
        <v>47</v>
      </c>
      <c r="EPY317" s="41">
        <v>40</v>
      </c>
      <c r="EPZ317" s="46">
        <v>5.08</v>
      </c>
      <c r="EQA317" s="46">
        <v>4.5999999999999996</v>
      </c>
      <c r="EQB317" s="46">
        <v>0.28000000000000003</v>
      </c>
      <c r="EQC317" s="46">
        <v>63</v>
      </c>
      <c r="EQD317" s="46"/>
      <c r="EQE317" s="41">
        <v>209</v>
      </c>
      <c r="EQF317" s="42" t="s">
        <v>47</v>
      </c>
      <c r="EQG317" s="41">
        <v>40</v>
      </c>
      <c r="EQH317" s="46">
        <v>5.08</v>
      </c>
      <c r="EQI317" s="46">
        <v>4.5999999999999996</v>
      </c>
      <c r="EQJ317" s="46">
        <v>0.28000000000000003</v>
      </c>
      <c r="EQK317" s="46">
        <v>63</v>
      </c>
      <c r="EQL317" s="46"/>
      <c r="EQM317" s="41">
        <v>209</v>
      </c>
      <c r="EQN317" s="42" t="s">
        <v>47</v>
      </c>
      <c r="EQO317" s="41">
        <v>40</v>
      </c>
      <c r="EQP317" s="46">
        <v>5.08</v>
      </c>
      <c r="EQQ317" s="46">
        <v>4.5999999999999996</v>
      </c>
      <c r="EQR317" s="46">
        <v>0.28000000000000003</v>
      </c>
      <c r="EQS317" s="46">
        <v>63</v>
      </c>
      <c r="EQT317" s="46"/>
      <c r="EQU317" s="41">
        <v>209</v>
      </c>
      <c r="EQV317" s="42" t="s">
        <v>47</v>
      </c>
      <c r="EQW317" s="41">
        <v>40</v>
      </c>
      <c r="EQX317" s="46">
        <v>5.08</v>
      </c>
      <c r="EQY317" s="46">
        <v>4.5999999999999996</v>
      </c>
      <c r="EQZ317" s="46">
        <v>0.28000000000000003</v>
      </c>
      <c r="ERA317" s="46">
        <v>63</v>
      </c>
      <c r="ERB317" s="46"/>
      <c r="ERC317" s="41">
        <v>209</v>
      </c>
      <c r="ERD317" s="42" t="s">
        <v>47</v>
      </c>
      <c r="ERE317" s="41">
        <v>40</v>
      </c>
      <c r="ERF317" s="46">
        <v>5.08</v>
      </c>
      <c r="ERG317" s="46">
        <v>4.5999999999999996</v>
      </c>
      <c r="ERH317" s="46">
        <v>0.28000000000000003</v>
      </c>
      <c r="ERI317" s="46">
        <v>63</v>
      </c>
      <c r="ERJ317" s="46"/>
      <c r="ERK317" s="41">
        <v>209</v>
      </c>
      <c r="ERL317" s="42" t="s">
        <v>47</v>
      </c>
      <c r="ERM317" s="41">
        <v>40</v>
      </c>
      <c r="ERN317" s="46">
        <v>5.08</v>
      </c>
      <c r="ERO317" s="46">
        <v>4.5999999999999996</v>
      </c>
      <c r="ERP317" s="46">
        <v>0.28000000000000003</v>
      </c>
      <c r="ERQ317" s="46">
        <v>63</v>
      </c>
      <c r="ERR317" s="46"/>
      <c r="ERS317" s="41">
        <v>209</v>
      </c>
      <c r="ERT317" s="42" t="s">
        <v>47</v>
      </c>
      <c r="ERU317" s="41">
        <v>40</v>
      </c>
      <c r="ERV317" s="46">
        <v>5.08</v>
      </c>
      <c r="ERW317" s="46">
        <v>4.5999999999999996</v>
      </c>
      <c r="ERX317" s="46">
        <v>0.28000000000000003</v>
      </c>
      <c r="ERY317" s="46">
        <v>63</v>
      </c>
      <c r="ERZ317" s="46"/>
      <c r="ESA317" s="41">
        <v>209</v>
      </c>
      <c r="ESB317" s="42" t="s">
        <v>47</v>
      </c>
      <c r="ESC317" s="41">
        <v>40</v>
      </c>
      <c r="ESD317" s="46">
        <v>5.08</v>
      </c>
      <c r="ESE317" s="46">
        <v>4.5999999999999996</v>
      </c>
      <c r="ESF317" s="46">
        <v>0.28000000000000003</v>
      </c>
      <c r="ESG317" s="46">
        <v>63</v>
      </c>
      <c r="ESH317" s="46"/>
      <c r="ESI317" s="41">
        <v>209</v>
      </c>
      <c r="ESJ317" s="42" t="s">
        <v>47</v>
      </c>
      <c r="ESK317" s="41">
        <v>40</v>
      </c>
      <c r="ESL317" s="46">
        <v>5.08</v>
      </c>
      <c r="ESM317" s="46">
        <v>4.5999999999999996</v>
      </c>
      <c r="ESN317" s="46">
        <v>0.28000000000000003</v>
      </c>
      <c r="ESO317" s="46">
        <v>63</v>
      </c>
      <c r="ESP317" s="46"/>
      <c r="ESQ317" s="41">
        <v>209</v>
      </c>
      <c r="ESR317" s="42" t="s">
        <v>47</v>
      </c>
      <c r="ESS317" s="41">
        <v>40</v>
      </c>
      <c r="EST317" s="46">
        <v>5.08</v>
      </c>
      <c r="ESU317" s="46">
        <v>4.5999999999999996</v>
      </c>
      <c r="ESV317" s="46">
        <v>0.28000000000000003</v>
      </c>
      <c r="ESW317" s="46">
        <v>63</v>
      </c>
      <c r="ESX317" s="46"/>
      <c r="ESY317" s="41">
        <v>209</v>
      </c>
      <c r="ESZ317" s="42" t="s">
        <v>47</v>
      </c>
      <c r="ETA317" s="41">
        <v>40</v>
      </c>
      <c r="ETB317" s="46">
        <v>5.08</v>
      </c>
      <c r="ETC317" s="46">
        <v>4.5999999999999996</v>
      </c>
      <c r="ETD317" s="46">
        <v>0.28000000000000003</v>
      </c>
      <c r="ETE317" s="46">
        <v>63</v>
      </c>
      <c r="ETF317" s="46"/>
      <c r="ETG317" s="41">
        <v>209</v>
      </c>
      <c r="ETH317" s="42" t="s">
        <v>47</v>
      </c>
      <c r="ETI317" s="41">
        <v>40</v>
      </c>
      <c r="ETJ317" s="46">
        <v>5.08</v>
      </c>
      <c r="ETK317" s="46">
        <v>4.5999999999999996</v>
      </c>
      <c r="ETL317" s="46">
        <v>0.28000000000000003</v>
      </c>
      <c r="ETM317" s="46">
        <v>63</v>
      </c>
      <c r="ETN317" s="46"/>
      <c r="ETO317" s="41">
        <v>209</v>
      </c>
      <c r="ETP317" s="42" t="s">
        <v>47</v>
      </c>
      <c r="ETQ317" s="41">
        <v>40</v>
      </c>
      <c r="ETR317" s="46">
        <v>5.08</v>
      </c>
      <c r="ETS317" s="46">
        <v>4.5999999999999996</v>
      </c>
      <c r="ETT317" s="46">
        <v>0.28000000000000003</v>
      </c>
      <c r="ETU317" s="46">
        <v>63</v>
      </c>
      <c r="ETV317" s="46"/>
      <c r="ETW317" s="41">
        <v>209</v>
      </c>
      <c r="ETX317" s="42" t="s">
        <v>47</v>
      </c>
      <c r="ETY317" s="41">
        <v>40</v>
      </c>
      <c r="ETZ317" s="46">
        <v>5.08</v>
      </c>
      <c r="EUA317" s="46">
        <v>4.5999999999999996</v>
      </c>
      <c r="EUB317" s="46">
        <v>0.28000000000000003</v>
      </c>
      <c r="EUC317" s="46">
        <v>63</v>
      </c>
      <c r="EUD317" s="46"/>
      <c r="EUE317" s="41">
        <v>209</v>
      </c>
      <c r="EUF317" s="42" t="s">
        <v>47</v>
      </c>
      <c r="EUG317" s="41">
        <v>40</v>
      </c>
      <c r="EUH317" s="46">
        <v>5.08</v>
      </c>
      <c r="EUI317" s="46">
        <v>4.5999999999999996</v>
      </c>
      <c r="EUJ317" s="46">
        <v>0.28000000000000003</v>
      </c>
      <c r="EUK317" s="46">
        <v>63</v>
      </c>
      <c r="EUL317" s="46"/>
      <c r="EUM317" s="41">
        <v>209</v>
      </c>
      <c r="EUN317" s="42" t="s">
        <v>47</v>
      </c>
      <c r="EUO317" s="41">
        <v>40</v>
      </c>
      <c r="EUP317" s="46">
        <v>5.08</v>
      </c>
      <c r="EUQ317" s="46">
        <v>4.5999999999999996</v>
      </c>
      <c r="EUR317" s="46">
        <v>0.28000000000000003</v>
      </c>
      <c r="EUS317" s="46">
        <v>63</v>
      </c>
      <c r="EUT317" s="46"/>
      <c r="EUU317" s="41">
        <v>209</v>
      </c>
      <c r="EUV317" s="42" t="s">
        <v>47</v>
      </c>
      <c r="EUW317" s="41">
        <v>40</v>
      </c>
      <c r="EUX317" s="46">
        <v>5.08</v>
      </c>
      <c r="EUY317" s="46">
        <v>4.5999999999999996</v>
      </c>
      <c r="EUZ317" s="46">
        <v>0.28000000000000003</v>
      </c>
      <c r="EVA317" s="46">
        <v>63</v>
      </c>
      <c r="EVB317" s="46"/>
      <c r="EVC317" s="41">
        <v>209</v>
      </c>
      <c r="EVD317" s="42" t="s">
        <v>47</v>
      </c>
      <c r="EVE317" s="41">
        <v>40</v>
      </c>
      <c r="EVF317" s="46">
        <v>5.08</v>
      </c>
      <c r="EVG317" s="46">
        <v>4.5999999999999996</v>
      </c>
      <c r="EVH317" s="46">
        <v>0.28000000000000003</v>
      </c>
      <c r="EVI317" s="46">
        <v>63</v>
      </c>
      <c r="EVJ317" s="46"/>
      <c r="EVK317" s="41">
        <v>209</v>
      </c>
      <c r="EVL317" s="42" t="s">
        <v>47</v>
      </c>
      <c r="EVM317" s="41">
        <v>40</v>
      </c>
      <c r="EVN317" s="46">
        <v>5.08</v>
      </c>
      <c r="EVO317" s="46">
        <v>4.5999999999999996</v>
      </c>
      <c r="EVP317" s="46">
        <v>0.28000000000000003</v>
      </c>
      <c r="EVQ317" s="46">
        <v>63</v>
      </c>
      <c r="EVR317" s="46"/>
      <c r="EVS317" s="41">
        <v>209</v>
      </c>
      <c r="EVT317" s="42" t="s">
        <v>47</v>
      </c>
      <c r="EVU317" s="41">
        <v>40</v>
      </c>
      <c r="EVV317" s="46">
        <v>5.08</v>
      </c>
      <c r="EVW317" s="46">
        <v>4.5999999999999996</v>
      </c>
      <c r="EVX317" s="46">
        <v>0.28000000000000003</v>
      </c>
      <c r="EVY317" s="46">
        <v>63</v>
      </c>
      <c r="EVZ317" s="46"/>
      <c r="EWA317" s="41">
        <v>209</v>
      </c>
      <c r="EWB317" s="42" t="s">
        <v>47</v>
      </c>
      <c r="EWC317" s="41">
        <v>40</v>
      </c>
      <c r="EWD317" s="46">
        <v>5.08</v>
      </c>
      <c r="EWE317" s="46">
        <v>4.5999999999999996</v>
      </c>
      <c r="EWF317" s="46">
        <v>0.28000000000000003</v>
      </c>
      <c r="EWG317" s="46">
        <v>63</v>
      </c>
      <c r="EWH317" s="46"/>
      <c r="EWI317" s="41">
        <v>209</v>
      </c>
      <c r="EWJ317" s="42" t="s">
        <v>47</v>
      </c>
      <c r="EWK317" s="41">
        <v>40</v>
      </c>
      <c r="EWL317" s="46">
        <v>5.08</v>
      </c>
      <c r="EWM317" s="46">
        <v>4.5999999999999996</v>
      </c>
      <c r="EWN317" s="46">
        <v>0.28000000000000003</v>
      </c>
      <c r="EWO317" s="46">
        <v>63</v>
      </c>
      <c r="EWP317" s="46"/>
      <c r="EWQ317" s="41">
        <v>209</v>
      </c>
      <c r="EWR317" s="42" t="s">
        <v>47</v>
      </c>
      <c r="EWS317" s="41">
        <v>40</v>
      </c>
      <c r="EWT317" s="46">
        <v>5.08</v>
      </c>
      <c r="EWU317" s="46">
        <v>4.5999999999999996</v>
      </c>
      <c r="EWV317" s="46">
        <v>0.28000000000000003</v>
      </c>
      <c r="EWW317" s="46">
        <v>63</v>
      </c>
      <c r="EWX317" s="46"/>
      <c r="EWY317" s="41">
        <v>209</v>
      </c>
      <c r="EWZ317" s="42" t="s">
        <v>47</v>
      </c>
      <c r="EXA317" s="41">
        <v>40</v>
      </c>
      <c r="EXB317" s="46">
        <v>5.08</v>
      </c>
      <c r="EXC317" s="46">
        <v>4.5999999999999996</v>
      </c>
      <c r="EXD317" s="46">
        <v>0.28000000000000003</v>
      </c>
      <c r="EXE317" s="46">
        <v>63</v>
      </c>
      <c r="EXF317" s="46"/>
      <c r="EXG317" s="41">
        <v>209</v>
      </c>
      <c r="EXH317" s="42" t="s">
        <v>47</v>
      </c>
      <c r="EXI317" s="41">
        <v>40</v>
      </c>
      <c r="EXJ317" s="46">
        <v>5.08</v>
      </c>
      <c r="EXK317" s="46">
        <v>4.5999999999999996</v>
      </c>
      <c r="EXL317" s="46">
        <v>0.28000000000000003</v>
      </c>
      <c r="EXM317" s="46">
        <v>63</v>
      </c>
      <c r="EXN317" s="46"/>
      <c r="EXO317" s="41">
        <v>209</v>
      </c>
      <c r="EXP317" s="42" t="s">
        <v>47</v>
      </c>
      <c r="EXQ317" s="41">
        <v>40</v>
      </c>
      <c r="EXR317" s="46">
        <v>5.08</v>
      </c>
      <c r="EXS317" s="46">
        <v>4.5999999999999996</v>
      </c>
      <c r="EXT317" s="46">
        <v>0.28000000000000003</v>
      </c>
      <c r="EXU317" s="46">
        <v>63</v>
      </c>
      <c r="EXV317" s="46"/>
      <c r="EXW317" s="41">
        <v>209</v>
      </c>
      <c r="EXX317" s="42" t="s">
        <v>47</v>
      </c>
      <c r="EXY317" s="41">
        <v>40</v>
      </c>
      <c r="EXZ317" s="46">
        <v>5.08</v>
      </c>
      <c r="EYA317" s="46">
        <v>4.5999999999999996</v>
      </c>
      <c r="EYB317" s="46">
        <v>0.28000000000000003</v>
      </c>
      <c r="EYC317" s="46">
        <v>63</v>
      </c>
      <c r="EYD317" s="46"/>
      <c r="EYE317" s="41">
        <v>209</v>
      </c>
      <c r="EYF317" s="42" t="s">
        <v>47</v>
      </c>
      <c r="EYG317" s="41">
        <v>40</v>
      </c>
      <c r="EYH317" s="46">
        <v>5.08</v>
      </c>
      <c r="EYI317" s="46">
        <v>4.5999999999999996</v>
      </c>
      <c r="EYJ317" s="46">
        <v>0.28000000000000003</v>
      </c>
      <c r="EYK317" s="46">
        <v>63</v>
      </c>
      <c r="EYL317" s="46"/>
      <c r="EYM317" s="41">
        <v>209</v>
      </c>
      <c r="EYN317" s="42" t="s">
        <v>47</v>
      </c>
      <c r="EYO317" s="41">
        <v>40</v>
      </c>
      <c r="EYP317" s="46">
        <v>5.08</v>
      </c>
      <c r="EYQ317" s="46">
        <v>4.5999999999999996</v>
      </c>
      <c r="EYR317" s="46">
        <v>0.28000000000000003</v>
      </c>
      <c r="EYS317" s="46">
        <v>63</v>
      </c>
      <c r="EYT317" s="46"/>
      <c r="EYU317" s="41">
        <v>209</v>
      </c>
      <c r="EYV317" s="42" t="s">
        <v>47</v>
      </c>
      <c r="EYW317" s="41">
        <v>40</v>
      </c>
      <c r="EYX317" s="46">
        <v>5.08</v>
      </c>
      <c r="EYY317" s="46">
        <v>4.5999999999999996</v>
      </c>
      <c r="EYZ317" s="46">
        <v>0.28000000000000003</v>
      </c>
      <c r="EZA317" s="46">
        <v>63</v>
      </c>
      <c r="EZB317" s="46"/>
      <c r="EZC317" s="41">
        <v>209</v>
      </c>
      <c r="EZD317" s="42" t="s">
        <v>47</v>
      </c>
      <c r="EZE317" s="41">
        <v>40</v>
      </c>
      <c r="EZF317" s="46">
        <v>5.08</v>
      </c>
      <c r="EZG317" s="46">
        <v>4.5999999999999996</v>
      </c>
      <c r="EZH317" s="46">
        <v>0.28000000000000003</v>
      </c>
      <c r="EZI317" s="46">
        <v>63</v>
      </c>
      <c r="EZJ317" s="46"/>
      <c r="EZK317" s="41">
        <v>209</v>
      </c>
      <c r="EZL317" s="42" t="s">
        <v>47</v>
      </c>
      <c r="EZM317" s="41">
        <v>40</v>
      </c>
      <c r="EZN317" s="46">
        <v>5.08</v>
      </c>
      <c r="EZO317" s="46">
        <v>4.5999999999999996</v>
      </c>
      <c r="EZP317" s="46">
        <v>0.28000000000000003</v>
      </c>
      <c r="EZQ317" s="46">
        <v>63</v>
      </c>
      <c r="EZR317" s="46"/>
      <c r="EZS317" s="41">
        <v>209</v>
      </c>
      <c r="EZT317" s="42" t="s">
        <v>47</v>
      </c>
      <c r="EZU317" s="41">
        <v>40</v>
      </c>
      <c r="EZV317" s="46">
        <v>5.08</v>
      </c>
      <c r="EZW317" s="46">
        <v>4.5999999999999996</v>
      </c>
      <c r="EZX317" s="46">
        <v>0.28000000000000003</v>
      </c>
      <c r="EZY317" s="46">
        <v>63</v>
      </c>
      <c r="EZZ317" s="46"/>
      <c r="FAA317" s="41">
        <v>209</v>
      </c>
      <c r="FAB317" s="42" t="s">
        <v>47</v>
      </c>
      <c r="FAC317" s="41">
        <v>40</v>
      </c>
      <c r="FAD317" s="46">
        <v>5.08</v>
      </c>
      <c r="FAE317" s="46">
        <v>4.5999999999999996</v>
      </c>
      <c r="FAF317" s="46">
        <v>0.28000000000000003</v>
      </c>
      <c r="FAG317" s="46">
        <v>63</v>
      </c>
      <c r="FAH317" s="46"/>
      <c r="FAI317" s="41">
        <v>209</v>
      </c>
      <c r="FAJ317" s="42" t="s">
        <v>47</v>
      </c>
      <c r="FAK317" s="41">
        <v>40</v>
      </c>
      <c r="FAL317" s="46">
        <v>5.08</v>
      </c>
      <c r="FAM317" s="46">
        <v>4.5999999999999996</v>
      </c>
      <c r="FAN317" s="46">
        <v>0.28000000000000003</v>
      </c>
      <c r="FAO317" s="46">
        <v>63</v>
      </c>
      <c r="FAP317" s="46"/>
      <c r="FAQ317" s="41">
        <v>209</v>
      </c>
      <c r="FAR317" s="42" t="s">
        <v>47</v>
      </c>
      <c r="FAS317" s="41">
        <v>40</v>
      </c>
      <c r="FAT317" s="46">
        <v>5.08</v>
      </c>
      <c r="FAU317" s="46">
        <v>4.5999999999999996</v>
      </c>
      <c r="FAV317" s="46">
        <v>0.28000000000000003</v>
      </c>
      <c r="FAW317" s="46">
        <v>63</v>
      </c>
      <c r="FAX317" s="46"/>
      <c r="FAY317" s="41">
        <v>209</v>
      </c>
      <c r="FAZ317" s="42" t="s">
        <v>47</v>
      </c>
      <c r="FBA317" s="41">
        <v>40</v>
      </c>
      <c r="FBB317" s="46">
        <v>5.08</v>
      </c>
      <c r="FBC317" s="46">
        <v>4.5999999999999996</v>
      </c>
      <c r="FBD317" s="46">
        <v>0.28000000000000003</v>
      </c>
      <c r="FBE317" s="46">
        <v>63</v>
      </c>
      <c r="FBF317" s="46"/>
      <c r="FBG317" s="41">
        <v>209</v>
      </c>
      <c r="FBH317" s="42" t="s">
        <v>47</v>
      </c>
      <c r="FBI317" s="41">
        <v>40</v>
      </c>
      <c r="FBJ317" s="46">
        <v>5.08</v>
      </c>
      <c r="FBK317" s="46">
        <v>4.5999999999999996</v>
      </c>
      <c r="FBL317" s="46">
        <v>0.28000000000000003</v>
      </c>
      <c r="FBM317" s="46">
        <v>63</v>
      </c>
      <c r="FBN317" s="46"/>
      <c r="FBO317" s="41">
        <v>209</v>
      </c>
      <c r="FBP317" s="42" t="s">
        <v>47</v>
      </c>
      <c r="FBQ317" s="41">
        <v>40</v>
      </c>
      <c r="FBR317" s="46">
        <v>5.08</v>
      </c>
      <c r="FBS317" s="46">
        <v>4.5999999999999996</v>
      </c>
      <c r="FBT317" s="46">
        <v>0.28000000000000003</v>
      </c>
      <c r="FBU317" s="46">
        <v>63</v>
      </c>
      <c r="FBV317" s="46"/>
      <c r="FBW317" s="41">
        <v>209</v>
      </c>
      <c r="FBX317" s="42" t="s">
        <v>47</v>
      </c>
      <c r="FBY317" s="41">
        <v>40</v>
      </c>
      <c r="FBZ317" s="46">
        <v>5.08</v>
      </c>
      <c r="FCA317" s="46">
        <v>4.5999999999999996</v>
      </c>
      <c r="FCB317" s="46">
        <v>0.28000000000000003</v>
      </c>
      <c r="FCC317" s="46">
        <v>63</v>
      </c>
      <c r="FCD317" s="46"/>
      <c r="FCE317" s="41">
        <v>209</v>
      </c>
      <c r="FCF317" s="42" t="s">
        <v>47</v>
      </c>
      <c r="FCG317" s="41">
        <v>40</v>
      </c>
      <c r="FCH317" s="46">
        <v>5.08</v>
      </c>
      <c r="FCI317" s="46">
        <v>4.5999999999999996</v>
      </c>
      <c r="FCJ317" s="46">
        <v>0.28000000000000003</v>
      </c>
      <c r="FCK317" s="46">
        <v>63</v>
      </c>
      <c r="FCL317" s="46"/>
      <c r="FCM317" s="41">
        <v>209</v>
      </c>
      <c r="FCN317" s="42" t="s">
        <v>47</v>
      </c>
      <c r="FCO317" s="41">
        <v>40</v>
      </c>
      <c r="FCP317" s="46">
        <v>5.08</v>
      </c>
      <c r="FCQ317" s="46">
        <v>4.5999999999999996</v>
      </c>
      <c r="FCR317" s="46">
        <v>0.28000000000000003</v>
      </c>
      <c r="FCS317" s="46">
        <v>63</v>
      </c>
      <c r="FCT317" s="46"/>
      <c r="FCU317" s="41">
        <v>209</v>
      </c>
      <c r="FCV317" s="42" t="s">
        <v>47</v>
      </c>
      <c r="FCW317" s="41">
        <v>40</v>
      </c>
      <c r="FCX317" s="46">
        <v>5.08</v>
      </c>
      <c r="FCY317" s="46">
        <v>4.5999999999999996</v>
      </c>
      <c r="FCZ317" s="46">
        <v>0.28000000000000003</v>
      </c>
      <c r="FDA317" s="46">
        <v>63</v>
      </c>
      <c r="FDB317" s="46"/>
      <c r="FDC317" s="41">
        <v>209</v>
      </c>
      <c r="FDD317" s="42" t="s">
        <v>47</v>
      </c>
      <c r="FDE317" s="41">
        <v>40</v>
      </c>
      <c r="FDF317" s="46">
        <v>5.08</v>
      </c>
      <c r="FDG317" s="46">
        <v>4.5999999999999996</v>
      </c>
      <c r="FDH317" s="46">
        <v>0.28000000000000003</v>
      </c>
      <c r="FDI317" s="46">
        <v>63</v>
      </c>
      <c r="FDJ317" s="46"/>
      <c r="FDK317" s="41">
        <v>209</v>
      </c>
      <c r="FDL317" s="42" t="s">
        <v>47</v>
      </c>
      <c r="FDM317" s="41">
        <v>40</v>
      </c>
      <c r="FDN317" s="46">
        <v>5.08</v>
      </c>
      <c r="FDO317" s="46">
        <v>4.5999999999999996</v>
      </c>
      <c r="FDP317" s="46">
        <v>0.28000000000000003</v>
      </c>
      <c r="FDQ317" s="46">
        <v>63</v>
      </c>
      <c r="FDR317" s="46"/>
      <c r="FDS317" s="41">
        <v>209</v>
      </c>
      <c r="FDT317" s="42" t="s">
        <v>47</v>
      </c>
      <c r="FDU317" s="41">
        <v>40</v>
      </c>
      <c r="FDV317" s="46">
        <v>5.08</v>
      </c>
      <c r="FDW317" s="46">
        <v>4.5999999999999996</v>
      </c>
      <c r="FDX317" s="46">
        <v>0.28000000000000003</v>
      </c>
      <c r="FDY317" s="46">
        <v>63</v>
      </c>
      <c r="FDZ317" s="46"/>
      <c r="FEA317" s="41">
        <v>209</v>
      </c>
      <c r="FEB317" s="42" t="s">
        <v>47</v>
      </c>
      <c r="FEC317" s="41">
        <v>40</v>
      </c>
      <c r="FED317" s="46">
        <v>5.08</v>
      </c>
      <c r="FEE317" s="46">
        <v>4.5999999999999996</v>
      </c>
      <c r="FEF317" s="46">
        <v>0.28000000000000003</v>
      </c>
      <c r="FEG317" s="46">
        <v>63</v>
      </c>
      <c r="FEH317" s="46"/>
      <c r="FEI317" s="41">
        <v>209</v>
      </c>
      <c r="FEJ317" s="42" t="s">
        <v>47</v>
      </c>
      <c r="FEK317" s="41">
        <v>40</v>
      </c>
      <c r="FEL317" s="46">
        <v>5.08</v>
      </c>
      <c r="FEM317" s="46">
        <v>4.5999999999999996</v>
      </c>
      <c r="FEN317" s="46">
        <v>0.28000000000000003</v>
      </c>
      <c r="FEO317" s="46">
        <v>63</v>
      </c>
      <c r="FEP317" s="46"/>
      <c r="FEQ317" s="41">
        <v>209</v>
      </c>
      <c r="FER317" s="42" t="s">
        <v>47</v>
      </c>
      <c r="FES317" s="41">
        <v>40</v>
      </c>
      <c r="FET317" s="46">
        <v>5.08</v>
      </c>
      <c r="FEU317" s="46">
        <v>4.5999999999999996</v>
      </c>
      <c r="FEV317" s="46">
        <v>0.28000000000000003</v>
      </c>
      <c r="FEW317" s="46">
        <v>63</v>
      </c>
      <c r="FEX317" s="46"/>
      <c r="FEY317" s="41">
        <v>209</v>
      </c>
      <c r="FEZ317" s="42" t="s">
        <v>47</v>
      </c>
      <c r="FFA317" s="41">
        <v>40</v>
      </c>
      <c r="FFB317" s="46">
        <v>5.08</v>
      </c>
      <c r="FFC317" s="46">
        <v>4.5999999999999996</v>
      </c>
      <c r="FFD317" s="46">
        <v>0.28000000000000003</v>
      </c>
      <c r="FFE317" s="46">
        <v>63</v>
      </c>
      <c r="FFF317" s="46"/>
      <c r="FFG317" s="41">
        <v>209</v>
      </c>
      <c r="FFH317" s="42" t="s">
        <v>47</v>
      </c>
      <c r="FFI317" s="41">
        <v>40</v>
      </c>
      <c r="FFJ317" s="46">
        <v>5.08</v>
      </c>
      <c r="FFK317" s="46">
        <v>4.5999999999999996</v>
      </c>
      <c r="FFL317" s="46">
        <v>0.28000000000000003</v>
      </c>
      <c r="FFM317" s="46">
        <v>63</v>
      </c>
      <c r="FFN317" s="46"/>
      <c r="FFO317" s="41">
        <v>209</v>
      </c>
      <c r="FFP317" s="42" t="s">
        <v>47</v>
      </c>
      <c r="FFQ317" s="41">
        <v>40</v>
      </c>
      <c r="FFR317" s="46">
        <v>5.08</v>
      </c>
      <c r="FFS317" s="46">
        <v>4.5999999999999996</v>
      </c>
      <c r="FFT317" s="46">
        <v>0.28000000000000003</v>
      </c>
      <c r="FFU317" s="46">
        <v>63</v>
      </c>
      <c r="FFV317" s="46"/>
      <c r="FFW317" s="41">
        <v>209</v>
      </c>
      <c r="FFX317" s="42" t="s">
        <v>47</v>
      </c>
      <c r="FFY317" s="41">
        <v>40</v>
      </c>
      <c r="FFZ317" s="46">
        <v>5.08</v>
      </c>
      <c r="FGA317" s="46">
        <v>4.5999999999999996</v>
      </c>
      <c r="FGB317" s="46">
        <v>0.28000000000000003</v>
      </c>
      <c r="FGC317" s="46">
        <v>63</v>
      </c>
      <c r="FGD317" s="46"/>
      <c r="FGE317" s="41">
        <v>209</v>
      </c>
      <c r="FGF317" s="42" t="s">
        <v>47</v>
      </c>
      <c r="FGG317" s="41">
        <v>40</v>
      </c>
      <c r="FGH317" s="46">
        <v>5.08</v>
      </c>
      <c r="FGI317" s="46">
        <v>4.5999999999999996</v>
      </c>
      <c r="FGJ317" s="46">
        <v>0.28000000000000003</v>
      </c>
      <c r="FGK317" s="46">
        <v>63</v>
      </c>
      <c r="FGL317" s="46"/>
      <c r="FGM317" s="41">
        <v>209</v>
      </c>
      <c r="FGN317" s="42" t="s">
        <v>47</v>
      </c>
      <c r="FGO317" s="41">
        <v>40</v>
      </c>
      <c r="FGP317" s="46">
        <v>5.08</v>
      </c>
      <c r="FGQ317" s="46">
        <v>4.5999999999999996</v>
      </c>
      <c r="FGR317" s="46">
        <v>0.28000000000000003</v>
      </c>
      <c r="FGS317" s="46">
        <v>63</v>
      </c>
      <c r="FGT317" s="46"/>
      <c r="FGU317" s="41">
        <v>209</v>
      </c>
      <c r="FGV317" s="42" t="s">
        <v>47</v>
      </c>
      <c r="FGW317" s="41">
        <v>40</v>
      </c>
      <c r="FGX317" s="46">
        <v>5.08</v>
      </c>
      <c r="FGY317" s="46">
        <v>4.5999999999999996</v>
      </c>
      <c r="FGZ317" s="46">
        <v>0.28000000000000003</v>
      </c>
      <c r="FHA317" s="46">
        <v>63</v>
      </c>
      <c r="FHB317" s="46"/>
      <c r="FHC317" s="41">
        <v>209</v>
      </c>
      <c r="FHD317" s="42" t="s">
        <v>47</v>
      </c>
      <c r="FHE317" s="41">
        <v>40</v>
      </c>
      <c r="FHF317" s="46">
        <v>5.08</v>
      </c>
      <c r="FHG317" s="46">
        <v>4.5999999999999996</v>
      </c>
      <c r="FHH317" s="46">
        <v>0.28000000000000003</v>
      </c>
      <c r="FHI317" s="46">
        <v>63</v>
      </c>
      <c r="FHJ317" s="46"/>
      <c r="FHK317" s="41">
        <v>209</v>
      </c>
      <c r="FHL317" s="42" t="s">
        <v>47</v>
      </c>
      <c r="FHM317" s="41">
        <v>40</v>
      </c>
      <c r="FHN317" s="46">
        <v>5.08</v>
      </c>
      <c r="FHO317" s="46">
        <v>4.5999999999999996</v>
      </c>
      <c r="FHP317" s="46">
        <v>0.28000000000000003</v>
      </c>
      <c r="FHQ317" s="46">
        <v>63</v>
      </c>
      <c r="FHR317" s="46"/>
      <c r="FHS317" s="41">
        <v>209</v>
      </c>
      <c r="FHT317" s="42" t="s">
        <v>47</v>
      </c>
      <c r="FHU317" s="41">
        <v>40</v>
      </c>
      <c r="FHV317" s="46">
        <v>5.08</v>
      </c>
      <c r="FHW317" s="46">
        <v>4.5999999999999996</v>
      </c>
      <c r="FHX317" s="46">
        <v>0.28000000000000003</v>
      </c>
      <c r="FHY317" s="46">
        <v>63</v>
      </c>
      <c r="FHZ317" s="46"/>
      <c r="FIA317" s="41">
        <v>209</v>
      </c>
      <c r="FIB317" s="42" t="s">
        <v>47</v>
      </c>
      <c r="FIC317" s="41">
        <v>40</v>
      </c>
      <c r="FID317" s="46">
        <v>5.08</v>
      </c>
      <c r="FIE317" s="46">
        <v>4.5999999999999996</v>
      </c>
      <c r="FIF317" s="46">
        <v>0.28000000000000003</v>
      </c>
      <c r="FIG317" s="46">
        <v>63</v>
      </c>
      <c r="FIH317" s="46"/>
      <c r="FII317" s="41">
        <v>209</v>
      </c>
      <c r="FIJ317" s="42" t="s">
        <v>47</v>
      </c>
      <c r="FIK317" s="41">
        <v>40</v>
      </c>
      <c r="FIL317" s="46">
        <v>5.08</v>
      </c>
      <c r="FIM317" s="46">
        <v>4.5999999999999996</v>
      </c>
      <c r="FIN317" s="46">
        <v>0.28000000000000003</v>
      </c>
      <c r="FIO317" s="46">
        <v>63</v>
      </c>
      <c r="FIP317" s="46"/>
      <c r="FIQ317" s="41">
        <v>209</v>
      </c>
      <c r="FIR317" s="42" t="s">
        <v>47</v>
      </c>
      <c r="FIS317" s="41">
        <v>40</v>
      </c>
      <c r="FIT317" s="46">
        <v>5.08</v>
      </c>
      <c r="FIU317" s="46">
        <v>4.5999999999999996</v>
      </c>
      <c r="FIV317" s="46">
        <v>0.28000000000000003</v>
      </c>
      <c r="FIW317" s="46">
        <v>63</v>
      </c>
      <c r="FIX317" s="46"/>
      <c r="FIY317" s="41">
        <v>209</v>
      </c>
      <c r="FIZ317" s="42" t="s">
        <v>47</v>
      </c>
      <c r="FJA317" s="41">
        <v>40</v>
      </c>
      <c r="FJB317" s="46">
        <v>5.08</v>
      </c>
      <c r="FJC317" s="46">
        <v>4.5999999999999996</v>
      </c>
      <c r="FJD317" s="46">
        <v>0.28000000000000003</v>
      </c>
      <c r="FJE317" s="46">
        <v>63</v>
      </c>
      <c r="FJF317" s="46"/>
      <c r="FJG317" s="41">
        <v>209</v>
      </c>
      <c r="FJH317" s="42" t="s">
        <v>47</v>
      </c>
      <c r="FJI317" s="41">
        <v>40</v>
      </c>
      <c r="FJJ317" s="46">
        <v>5.08</v>
      </c>
      <c r="FJK317" s="46">
        <v>4.5999999999999996</v>
      </c>
      <c r="FJL317" s="46">
        <v>0.28000000000000003</v>
      </c>
      <c r="FJM317" s="46">
        <v>63</v>
      </c>
      <c r="FJN317" s="46"/>
      <c r="FJO317" s="41">
        <v>209</v>
      </c>
      <c r="FJP317" s="42" t="s">
        <v>47</v>
      </c>
      <c r="FJQ317" s="41">
        <v>40</v>
      </c>
      <c r="FJR317" s="46">
        <v>5.08</v>
      </c>
      <c r="FJS317" s="46">
        <v>4.5999999999999996</v>
      </c>
      <c r="FJT317" s="46">
        <v>0.28000000000000003</v>
      </c>
      <c r="FJU317" s="46">
        <v>63</v>
      </c>
      <c r="FJV317" s="46"/>
      <c r="FJW317" s="41">
        <v>209</v>
      </c>
      <c r="FJX317" s="42" t="s">
        <v>47</v>
      </c>
      <c r="FJY317" s="41">
        <v>40</v>
      </c>
      <c r="FJZ317" s="46">
        <v>5.08</v>
      </c>
      <c r="FKA317" s="46">
        <v>4.5999999999999996</v>
      </c>
      <c r="FKB317" s="46">
        <v>0.28000000000000003</v>
      </c>
      <c r="FKC317" s="46">
        <v>63</v>
      </c>
      <c r="FKD317" s="46"/>
      <c r="FKE317" s="41">
        <v>209</v>
      </c>
      <c r="FKF317" s="42" t="s">
        <v>47</v>
      </c>
      <c r="FKG317" s="41">
        <v>40</v>
      </c>
      <c r="FKH317" s="46">
        <v>5.08</v>
      </c>
      <c r="FKI317" s="46">
        <v>4.5999999999999996</v>
      </c>
      <c r="FKJ317" s="46">
        <v>0.28000000000000003</v>
      </c>
      <c r="FKK317" s="46">
        <v>63</v>
      </c>
      <c r="FKL317" s="46"/>
      <c r="FKM317" s="41">
        <v>209</v>
      </c>
      <c r="FKN317" s="42" t="s">
        <v>47</v>
      </c>
      <c r="FKO317" s="41">
        <v>40</v>
      </c>
      <c r="FKP317" s="46">
        <v>5.08</v>
      </c>
      <c r="FKQ317" s="46">
        <v>4.5999999999999996</v>
      </c>
      <c r="FKR317" s="46">
        <v>0.28000000000000003</v>
      </c>
      <c r="FKS317" s="46">
        <v>63</v>
      </c>
      <c r="FKT317" s="46"/>
      <c r="FKU317" s="41">
        <v>209</v>
      </c>
      <c r="FKV317" s="42" t="s">
        <v>47</v>
      </c>
      <c r="FKW317" s="41">
        <v>40</v>
      </c>
      <c r="FKX317" s="46">
        <v>5.08</v>
      </c>
      <c r="FKY317" s="46">
        <v>4.5999999999999996</v>
      </c>
      <c r="FKZ317" s="46">
        <v>0.28000000000000003</v>
      </c>
      <c r="FLA317" s="46">
        <v>63</v>
      </c>
      <c r="FLB317" s="46"/>
      <c r="FLC317" s="41">
        <v>209</v>
      </c>
      <c r="FLD317" s="42" t="s">
        <v>47</v>
      </c>
      <c r="FLE317" s="41">
        <v>40</v>
      </c>
      <c r="FLF317" s="46">
        <v>5.08</v>
      </c>
      <c r="FLG317" s="46">
        <v>4.5999999999999996</v>
      </c>
      <c r="FLH317" s="46">
        <v>0.28000000000000003</v>
      </c>
      <c r="FLI317" s="46">
        <v>63</v>
      </c>
      <c r="FLJ317" s="46"/>
      <c r="FLK317" s="41">
        <v>209</v>
      </c>
      <c r="FLL317" s="42" t="s">
        <v>47</v>
      </c>
      <c r="FLM317" s="41">
        <v>40</v>
      </c>
      <c r="FLN317" s="46">
        <v>5.08</v>
      </c>
      <c r="FLO317" s="46">
        <v>4.5999999999999996</v>
      </c>
      <c r="FLP317" s="46">
        <v>0.28000000000000003</v>
      </c>
      <c r="FLQ317" s="46">
        <v>63</v>
      </c>
      <c r="FLR317" s="46"/>
      <c r="FLS317" s="41">
        <v>209</v>
      </c>
      <c r="FLT317" s="42" t="s">
        <v>47</v>
      </c>
      <c r="FLU317" s="41">
        <v>40</v>
      </c>
      <c r="FLV317" s="46">
        <v>5.08</v>
      </c>
      <c r="FLW317" s="46">
        <v>4.5999999999999996</v>
      </c>
      <c r="FLX317" s="46">
        <v>0.28000000000000003</v>
      </c>
      <c r="FLY317" s="46">
        <v>63</v>
      </c>
      <c r="FLZ317" s="46"/>
      <c r="FMA317" s="41">
        <v>209</v>
      </c>
      <c r="FMB317" s="42" t="s">
        <v>47</v>
      </c>
      <c r="FMC317" s="41">
        <v>40</v>
      </c>
      <c r="FMD317" s="46">
        <v>5.08</v>
      </c>
      <c r="FME317" s="46">
        <v>4.5999999999999996</v>
      </c>
      <c r="FMF317" s="46">
        <v>0.28000000000000003</v>
      </c>
      <c r="FMG317" s="46">
        <v>63</v>
      </c>
      <c r="FMH317" s="46"/>
      <c r="FMI317" s="41">
        <v>209</v>
      </c>
      <c r="FMJ317" s="42" t="s">
        <v>47</v>
      </c>
      <c r="FMK317" s="41">
        <v>40</v>
      </c>
      <c r="FML317" s="46">
        <v>5.08</v>
      </c>
      <c r="FMM317" s="46">
        <v>4.5999999999999996</v>
      </c>
      <c r="FMN317" s="46">
        <v>0.28000000000000003</v>
      </c>
      <c r="FMO317" s="46">
        <v>63</v>
      </c>
      <c r="FMP317" s="46"/>
      <c r="FMQ317" s="41">
        <v>209</v>
      </c>
      <c r="FMR317" s="42" t="s">
        <v>47</v>
      </c>
      <c r="FMS317" s="41">
        <v>40</v>
      </c>
      <c r="FMT317" s="46">
        <v>5.08</v>
      </c>
      <c r="FMU317" s="46">
        <v>4.5999999999999996</v>
      </c>
      <c r="FMV317" s="46">
        <v>0.28000000000000003</v>
      </c>
      <c r="FMW317" s="46">
        <v>63</v>
      </c>
      <c r="FMX317" s="46"/>
      <c r="FMY317" s="41">
        <v>209</v>
      </c>
      <c r="FMZ317" s="42" t="s">
        <v>47</v>
      </c>
      <c r="FNA317" s="41">
        <v>40</v>
      </c>
      <c r="FNB317" s="46">
        <v>5.08</v>
      </c>
      <c r="FNC317" s="46">
        <v>4.5999999999999996</v>
      </c>
      <c r="FND317" s="46">
        <v>0.28000000000000003</v>
      </c>
      <c r="FNE317" s="46">
        <v>63</v>
      </c>
      <c r="FNF317" s="46"/>
      <c r="FNG317" s="41">
        <v>209</v>
      </c>
      <c r="FNH317" s="42" t="s">
        <v>47</v>
      </c>
      <c r="FNI317" s="41">
        <v>40</v>
      </c>
      <c r="FNJ317" s="46">
        <v>5.08</v>
      </c>
      <c r="FNK317" s="46">
        <v>4.5999999999999996</v>
      </c>
      <c r="FNL317" s="46">
        <v>0.28000000000000003</v>
      </c>
      <c r="FNM317" s="46">
        <v>63</v>
      </c>
      <c r="FNN317" s="46"/>
      <c r="FNO317" s="41">
        <v>209</v>
      </c>
      <c r="FNP317" s="42" t="s">
        <v>47</v>
      </c>
      <c r="FNQ317" s="41">
        <v>40</v>
      </c>
      <c r="FNR317" s="46">
        <v>5.08</v>
      </c>
      <c r="FNS317" s="46">
        <v>4.5999999999999996</v>
      </c>
      <c r="FNT317" s="46">
        <v>0.28000000000000003</v>
      </c>
      <c r="FNU317" s="46">
        <v>63</v>
      </c>
      <c r="FNV317" s="46"/>
      <c r="FNW317" s="41">
        <v>209</v>
      </c>
      <c r="FNX317" s="42" t="s">
        <v>47</v>
      </c>
      <c r="FNY317" s="41">
        <v>40</v>
      </c>
      <c r="FNZ317" s="46">
        <v>5.08</v>
      </c>
      <c r="FOA317" s="46">
        <v>4.5999999999999996</v>
      </c>
      <c r="FOB317" s="46">
        <v>0.28000000000000003</v>
      </c>
      <c r="FOC317" s="46">
        <v>63</v>
      </c>
      <c r="FOD317" s="46"/>
      <c r="FOE317" s="41">
        <v>209</v>
      </c>
      <c r="FOF317" s="42" t="s">
        <v>47</v>
      </c>
      <c r="FOG317" s="41">
        <v>40</v>
      </c>
      <c r="FOH317" s="46">
        <v>5.08</v>
      </c>
      <c r="FOI317" s="46">
        <v>4.5999999999999996</v>
      </c>
      <c r="FOJ317" s="46">
        <v>0.28000000000000003</v>
      </c>
      <c r="FOK317" s="46">
        <v>63</v>
      </c>
      <c r="FOL317" s="46"/>
      <c r="FOM317" s="41">
        <v>209</v>
      </c>
      <c r="FON317" s="42" t="s">
        <v>47</v>
      </c>
      <c r="FOO317" s="41">
        <v>40</v>
      </c>
      <c r="FOP317" s="46">
        <v>5.08</v>
      </c>
      <c r="FOQ317" s="46">
        <v>4.5999999999999996</v>
      </c>
      <c r="FOR317" s="46">
        <v>0.28000000000000003</v>
      </c>
      <c r="FOS317" s="46">
        <v>63</v>
      </c>
      <c r="FOT317" s="46"/>
      <c r="FOU317" s="41">
        <v>209</v>
      </c>
      <c r="FOV317" s="42" t="s">
        <v>47</v>
      </c>
      <c r="FOW317" s="41">
        <v>40</v>
      </c>
      <c r="FOX317" s="46">
        <v>5.08</v>
      </c>
      <c r="FOY317" s="46">
        <v>4.5999999999999996</v>
      </c>
      <c r="FOZ317" s="46">
        <v>0.28000000000000003</v>
      </c>
      <c r="FPA317" s="46">
        <v>63</v>
      </c>
      <c r="FPB317" s="46"/>
      <c r="FPC317" s="41">
        <v>209</v>
      </c>
      <c r="FPD317" s="42" t="s">
        <v>47</v>
      </c>
      <c r="FPE317" s="41">
        <v>40</v>
      </c>
      <c r="FPF317" s="46">
        <v>5.08</v>
      </c>
      <c r="FPG317" s="46">
        <v>4.5999999999999996</v>
      </c>
      <c r="FPH317" s="46">
        <v>0.28000000000000003</v>
      </c>
      <c r="FPI317" s="46">
        <v>63</v>
      </c>
      <c r="FPJ317" s="46"/>
      <c r="FPK317" s="41">
        <v>209</v>
      </c>
      <c r="FPL317" s="42" t="s">
        <v>47</v>
      </c>
      <c r="FPM317" s="41">
        <v>40</v>
      </c>
      <c r="FPN317" s="46">
        <v>5.08</v>
      </c>
      <c r="FPO317" s="46">
        <v>4.5999999999999996</v>
      </c>
      <c r="FPP317" s="46">
        <v>0.28000000000000003</v>
      </c>
      <c r="FPQ317" s="46">
        <v>63</v>
      </c>
      <c r="FPR317" s="46"/>
      <c r="FPS317" s="41">
        <v>209</v>
      </c>
      <c r="FPT317" s="42" t="s">
        <v>47</v>
      </c>
      <c r="FPU317" s="41">
        <v>40</v>
      </c>
      <c r="FPV317" s="46">
        <v>5.08</v>
      </c>
      <c r="FPW317" s="46">
        <v>4.5999999999999996</v>
      </c>
      <c r="FPX317" s="46">
        <v>0.28000000000000003</v>
      </c>
      <c r="FPY317" s="46">
        <v>63</v>
      </c>
      <c r="FPZ317" s="46"/>
      <c r="FQA317" s="41">
        <v>209</v>
      </c>
      <c r="FQB317" s="42" t="s">
        <v>47</v>
      </c>
      <c r="FQC317" s="41">
        <v>40</v>
      </c>
      <c r="FQD317" s="46">
        <v>5.08</v>
      </c>
      <c r="FQE317" s="46">
        <v>4.5999999999999996</v>
      </c>
      <c r="FQF317" s="46">
        <v>0.28000000000000003</v>
      </c>
      <c r="FQG317" s="46">
        <v>63</v>
      </c>
      <c r="FQH317" s="46"/>
      <c r="FQI317" s="41">
        <v>209</v>
      </c>
      <c r="FQJ317" s="42" t="s">
        <v>47</v>
      </c>
      <c r="FQK317" s="41">
        <v>40</v>
      </c>
      <c r="FQL317" s="46">
        <v>5.08</v>
      </c>
      <c r="FQM317" s="46">
        <v>4.5999999999999996</v>
      </c>
      <c r="FQN317" s="46">
        <v>0.28000000000000003</v>
      </c>
      <c r="FQO317" s="46">
        <v>63</v>
      </c>
      <c r="FQP317" s="46"/>
      <c r="FQQ317" s="41">
        <v>209</v>
      </c>
      <c r="FQR317" s="42" t="s">
        <v>47</v>
      </c>
      <c r="FQS317" s="41">
        <v>40</v>
      </c>
      <c r="FQT317" s="46">
        <v>5.08</v>
      </c>
      <c r="FQU317" s="46">
        <v>4.5999999999999996</v>
      </c>
      <c r="FQV317" s="46">
        <v>0.28000000000000003</v>
      </c>
      <c r="FQW317" s="46">
        <v>63</v>
      </c>
      <c r="FQX317" s="46"/>
      <c r="FQY317" s="41">
        <v>209</v>
      </c>
      <c r="FQZ317" s="42" t="s">
        <v>47</v>
      </c>
      <c r="FRA317" s="41">
        <v>40</v>
      </c>
      <c r="FRB317" s="46">
        <v>5.08</v>
      </c>
      <c r="FRC317" s="46">
        <v>4.5999999999999996</v>
      </c>
      <c r="FRD317" s="46">
        <v>0.28000000000000003</v>
      </c>
      <c r="FRE317" s="46">
        <v>63</v>
      </c>
      <c r="FRF317" s="46"/>
      <c r="FRG317" s="41">
        <v>209</v>
      </c>
      <c r="FRH317" s="42" t="s">
        <v>47</v>
      </c>
      <c r="FRI317" s="41">
        <v>40</v>
      </c>
      <c r="FRJ317" s="46">
        <v>5.08</v>
      </c>
      <c r="FRK317" s="46">
        <v>4.5999999999999996</v>
      </c>
      <c r="FRL317" s="46">
        <v>0.28000000000000003</v>
      </c>
      <c r="FRM317" s="46">
        <v>63</v>
      </c>
      <c r="FRN317" s="46"/>
      <c r="FRO317" s="41">
        <v>209</v>
      </c>
      <c r="FRP317" s="42" t="s">
        <v>47</v>
      </c>
      <c r="FRQ317" s="41">
        <v>40</v>
      </c>
      <c r="FRR317" s="46">
        <v>5.08</v>
      </c>
      <c r="FRS317" s="46">
        <v>4.5999999999999996</v>
      </c>
      <c r="FRT317" s="46">
        <v>0.28000000000000003</v>
      </c>
      <c r="FRU317" s="46">
        <v>63</v>
      </c>
      <c r="FRV317" s="46"/>
      <c r="FRW317" s="41">
        <v>209</v>
      </c>
      <c r="FRX317" s="42" t="s">
        <v>47</v>
      </c>
      <c r="FRY317" s="41">
        <v>40</v>
      </c>
      <c r="FRZ317" s="46">
        <v>5.08</v>
      </c>
      <c r="FSA317" s="46">
        <v>4.5999999999999996</v>
      </c>
      <c r="FSB317" s="46">
        <v>0.28000000000000003</v>
      </c>
      <c r="FSC317" s="46">
        <v>63</v>
      </c>
      <c r="FSD317" s="46"/>
      <c r="FSE317" s="41">
        <v>209</v>
      </c>
      <c r="FSF317" s="42" t="s">
        <v>47</v>
      </c>
      <c r="FSG317" s="41">
        <v>40</v>
      </c>
      <c r="FSH317" s="46">
        <v>5.08</v>
      </c>
      <c r="FSI317" s="46">
        <v>4.5999999999999996</v>
      </c>
      <c r="FSJ317" s="46">
        <v>0.28000000000000003</v>
      </c>
      <c r="FSK317" s="46">
        <v>63</v>
      </c>
      <c r="FSL317" s="46"/>
      <c r="FSM317" s="41">
        <v>209</v>
      </c>
      <c r="FSN317" s="42" t="s">
        <v>47</v>
      </c>
      <c r="FSO317" s="41">
        <v>40</v>
      </c>
      <c r="FSP317" s="46">
        <v>5.08</v>
      </c>
      <c r="FSQ317" s="46">
        <v>4.5999999999999996</v>
      </c>
      <c r="FSR317" s="46">
        <v>0.28000000000000003</v>
      </c>
      <c r="FSS317" s="46">
        <v>63</v>
      </c>
      <c r="FST317" s="46"/>
      <c r="FSU317" s="41">
        <v>209</v>
      </c>
      <c r="FSV317" s="42" t="s">
        <v>47</v>
      </c>
      <c r="FSW317" s="41">
        <v>40</v>
      </c>
      <c r="FSX317" s="46">
        <v>5.08</v>
      </c>
      <c r="FSY317" s="46">
        <v>4.5999999999999996</v>
      </c>
      <c r="FSZ317" s="46">
        <v>0.28000000000000003</v>
      </c>
      <c r="FTA317" s="46">
        <v>63</v>
      </c>
      <c r="FTB317" s="46"/>
      <c r="FTC317" s="41">
        <v>209</v>
      </c>
      <c r="FTD317" s="42" t="s">
        <v>47</v>
      </c>
      <c r="FTE317" s="41">
        <v>40</v>
      </c>
      <c r="FTF317" s="46">
        <v>5.08</v>
      </c>
      <c r="FTG317" s="46">
        <v>4.5999999999999996</v>
      </c>
      <c r="FTH317" s="46">
        <v>0.28000000000000003</v>
      </c>
      <c r="FTI317" s="46">
        <v>63</v>
      </c>
      <c r="FTJ317" s="46"/>
      <c r="FTK317" s="41">
        <v>209</v>
      </c>
      <c r="FTL317" s="42" t="s">
        <v>47</v>
      </c>
      <c r="FTM317" s="41">
        <v>40</v>
      </c>
      <c r="FTN317" s="46">
        <v>5.08</v>
      </c>
      <c r="FTO317" s="46">
        <v>4.5999999999999996</v>
      </c>
      <c r="FTP317" s="46">
        <v>0.28000000000000003</v>
      </c>
      <c r="FTQ317" s="46">
        <v>63</v>
      </c>
      <c r="FTR317" s="46"/>
      <c r="FTS317" s="41">
        <v>209</v>
      </c>
      <c r="FTT317" s="42" t="s">
        <v>47</v>
      </c>
      <c r="FTU317" s="41">
        <v>40</v>
      </c>
      <c r="FTV317" s="46">
        <v>5.08</v>
      </c>
      <c r="FTW317" s="46">
        <v>4.5999999999999996</v>
      </c>
      <c r="FTX317" s="46">
        <v>0.28000000000000003</v>
      </c>
      <c r="FTY317" s="46">
        <v>63</v>
      </c>
      <c r="FTZ317" s="46"/>
      <c r="FUA317" s="41">
        <v>209</v>
      </c>
      <c r="FUB317" s="42" t="s">
        <v>47</v>
      </c>
      <c r="FUC317" s="41">
        <v>40</v>
      </c>
      <c r="FUD317" s="46">
        <v>5.08</v>
      </c>
      <c r="FUE317" s="46">
        <v>4.5999999999999996</v>
      </c>
      <c r="FUF317" s="46">
        <v>0.28000000000000003</v>
      </c>
      <c r="FUG317" s="46">
        <v>63</v>
      </c>
      <c r="FUH317" s="46"/>
      <c r="FUI317" s="41">
        <v>209</v>
      </c>
      <c r="FUJ317" s="42" t="s">
        <v>47</v>
      </c>
      <c r="FUK317" s="41">
        <v>40</v>
      </c>
      <c r="FUL317" s="46">
        <v>5.08</v>
      </c>
      <c r="FUM317" s="46">
        <v>4.5999999999999996</v>
      </c>
      <c r="FUN317" s="46">
        <v>0.28000000000000003</v>
      </c>
      <c r="FUO317" s="46">
        <v>63</v>
      </c>
      <c r="FUP317" s="46"/>
      <c r="FUQ317" s="41">
        <v>209</v>
      </c>
      <c r="FUR317" s="42" t="s">
        <v>47</v>
      </c>
      <c r="FUS317" s="41">
        <v>40</v>
      </c>
      <c r="FUT317" s="46">
        <v>5.08</v>
      </c>
      <c r="FUU317" s="46">
        <v>4.5999999999999996</v>
      </c>
      <c r="FUV317" s="46">
        <v>0.28000000000000003</v>
      </c>
      <c r="FUW317" s="46">
        <v>63</v>
      </c>
      <c r="FUX317" s="46"/>
      <c r="FUY317" s="41">
        <v>209</v>
      </c>
      <c r="FUZ317" s="42" t="s">
        <v>47</v>
      </c>
      <c r="FVA317" s="41">
        <v>40</v>
      </c>
      <c r="FVB317" s="46">
        <v>5.08</v>
      </c>
      <c r="FVC317" s="46">
        <v>4.5999999999999996</v>
      </c>
      <c r="FVD317" s="46">
        <v>0.28000000000000003</v>
      </c>
      <c r="FVE317" s="46">
        <v>63</v>
      </c>
      <c r="FVF317" s="46"/>
      <c r="FVG317" s="41">
        <v>209</v>
      </c>
      <c r="FVH317" s="42" t="s">
        <v>47</v>
      </c>
      <c r="FVI317" s="41">
        <v>40</v>
      </c>
      <c r="FVJ317" s="46">
        <v>5.08</v>
      </c>
      <c r="FVK317" s="46">
        <v>4.5999999999999996</v>
      </c>
      <c r="FVL317" s="46">
        <v>0.28000000000000003</v>
      </c>
      <c r="FVM317" s="46">
        <v>63</v>
      </c>
      <c r="FVN317" s="46"/>
      <c r="FVO317" s="41">
        <v>209</v>
      </c>
      <c r="FVP317" s="42" t="s">
        <v>47</v>
      </c>
      <c r="FVQ317" s="41">
        <v>40</v>
      </c>
      <c r="FVR317" s="46">
        <v>5.08</v>
      </c>
      <c r="FVS317" s="46">
        <v>4.5999999999999996</v>
      </c>
      <c r="FVT317" s="46">
        <v>0.28000000000000003</v>
      </c>
      <c r="FVU317" s="46">
        <v>63</v>
      </c>
      <c r="FVV317" s="46"/>
      <c r="FVW317" s="41">
        <v>209</v>
      </c>
      <c r="FVX317" s="42" t="s">
        <v>47</v>
      </c>
      <c r="FVY317" s="41">
        <v>40</v>
      </c>
      <c r="FVZ317" s="46">
        <v>5.08</v>
      </c>
      <c r="FWA317" s="46">
        <v>4.5999999999999996</v>
      </c>
      <c r="FWB317" s="46">
        <v>0.28000000000000003</v>
      </c>
      <c r="FWC317" s="46">
        <v>63</v>
      </c>
      <c r="FWD317" s="46"/>
      <c r="FWE317" s="41">
        <v>209</v>
      </c>
      <c r="FWF317" s="42" t="s">
        <v>47</v>
      </c>
      <c r="FWG317" s="41">
        <v>40</v>
      </c>
      <c r="FWH317" s="46">
        <v>5.08</v>
      </c>
      <c r="FWI317" s="46">
        <v>4.5999999999999996</v>
      </c>
      <c r="FWJ317" s="46">
        <v>0.28000000000000003</v>
      </c>
      <c r="FWK317" s="46">
        <v>63</v>
      </c>
      <c r="FWL317" s="46"/>
      <c r="FWM317" s="41">
        <v>209</v>
      </c>
      <c r="FWN317" s="42" t="s">
        <v>47</v>
      </c>
      <c r="FWO317" s="41">
        <v>40</v>
      </c>
      <c r="FWP317" s="46">
        <v>5.08</v>
      </c>
      <c r="FWQ317" s="46">
        <v>4.5999999999999996</v>
      </c>
      <c r="FWR317" s="46">
        <v>0.28000000000000003</v>
      </c>
      <c r="FWS317" s="46">
        <v>63</v>
      </c>
      <c r="FWT317" s="46"/>
      <c r="FWU317" s="41">
        <v>209</v>
      </c>
      <c r="FWV317" s="42" t="s">
        <v>47</v>
      </c>
      <c r="FWW317" s="41">
        <v>40</v>
      </c>
      <c r="FWX317" s="46">
        <v>5.08</v>
      </c>
      <c r="FWY317" s="46">
        <v>4.5999999999999996</v>
      </c>
      <c r="FWZ317" s="46">
        <v>0.28000000000000003</v>
      </c>
      <c r="FXA317" s="46">
        <v>63</v>
      </c>
      <c r="FXB317" s="46"/>
      <c r="FXC317" s="41">
        <v>209</v>
      </c>
      <c r="FXD317" s="42" t="s">
        <v>47</v>
      </c>
      <c r="FXE317" s="41">
        <v>40</v>
      </c>
      <c r="FXF317" s="46">
        <v>5.08</v>
      </c>
      <c r="FXG317" s="46">
        <v>4.5999999999999996</v>
      </c>
      <c r="FXH317" s="46">
        <v>0.28000000000000003</v>
      </c>
      <c r="FXI317" s="46">
        <v>63</v>
      </c>
      <c r="FXJ317" s="46"/>
      <c r="FXK317" s="41">
        <v>209</v>
      </c>
      <c r="FXL317" s="42" t="s">
        <v>47</v>
      </c>
      <c r="FXM317" s="41">
        <v>40</v>
      </c>
      <c r="FXN317" s="46">
        <v>5.08</v>
      </c>
      <c r="FXO317" s="46">
        <v>4.5999999999999996</v>
      </c>
      <c r="FXP317" s="46">
        <v>0.28000000000000003</v>
      </c>
      <c r="FXQ317" s="46">
        <v>63</v>
      </c>
      <c r="FXR317" s="46"/>
      <c r="FXS317" s="41">
        <v>209</v>
      </c>
      <c r="FXT317" s="42" t="s">
        <v>47</v>
      </c>
      <c r="FXU317" s="41">
        <v>40</v>
      </c>
      <c r="FXV317" s="46">
        <v>5.08</v>
      </c>
      <c r="FXW317" s="46">
        <v>4.5999999999999996</v>
      </c>
      <c r="FXX317" s="46">
        <v>0.28000000000000003</v>
      </c>
      <c r="FXY317" s="46">
        <v>63</v>
      </c>
      <c r="FXZ317" s="46"/>
      <c r="FYA317" s="41">
        <v>209</v>
      </c>
      <c r="FYB317" s="42" t="s">
        <v>47</v>
      </c>
      <c r="FYC317" s="41">
        <v>40</v>
      </c>
      <c r="FYD317" s="46">
        <v>5.08</v>
      </c>
      <c r="FYE317" s="46">
        <v>4.5999999999999996</v>
      </c>
      <c r="FYF317" s="46">
        <v>0.28000000000000003</v>
      </c>
      <c r="FYG317" s="46">
        <v>63</v>
      </c>
      <c r="FYH317" s="46"/>
      <c r="FYI317" s="41">
        <v>209</v>
      </c>
      <c r="FYJ317" s="42" t="s">
        <v>47</v>
      </c>
      <c r="FYK317" s="41">
        <v>40</v>
      </c>
      <c r="FYL317" s="46">
        <v>5.08</v>
      </c>
      <c r="FYM317" s="46">
        <v>4.5999999999999996</v>
      </c>
      <c r="FYN317" s="46">
        <v>0.28000000000000003</v>
      </c>
      <c r="FYO317" s="46">
        <v>63</v>
      </c>
      <c r="FYP317" s="46"/>
      <c r="FYQ317" s="41">
        <v>209</v>
      </c>
      <c r="FYR317" s="42" t="s">
        <v>47</v>
      </c>
      <c r="FYS317" s="41">
        <v>40</v>
      </c>
      <c r="FYT317" s="46">
        <v>5.08</v>
      </c>
      <c r="FYU317" s="46">
        <v>4.5999999999999996</v>
      </c>
      <c r="FYV317" s="46">
        <v>0.28000000000000003</v>
      </c>
      <c r="FYW317" s="46">
        <v>63</v>
      </c>
      <c r="FYX317" s="46"/>
      <c r="FYY317" s="41">
        <v>209</v>
      </c>
      <c r="FYZ317" s="42" t="s">
        <v>47</v>
      </c>
      <c r="FZA317" s="41">
        <v>40</v>
      </c>
      <c r="FZB317" s="46">
        <v>5.08</v>
      </c>
      <c r="FZC317" s="46">
        <v>4.5999999999999996</v>
      </c>
      <c r="FZD317" s="46">
        <v>0.28000000000000003</v>
      </c>
      <c r="FZE317" s="46">
        <v>63</v>
      </c>
      <c r="FZF317" s="46"/>
      <c r="FZG317" s="41">
        <v>209</v>
      </c>
      <c r="FZH317" s="42" t="s">
        <v>47</v>
      </c>
      <c r="FZI317" s="41">
        <v>40</v>
      </c>
      <c r="FZJ317" s="46">
        <v>5.08</v>
      </c>
      <c r="FZK317" s="46">
        <v>4.5999999999999996</v>
      </c>
      <c r="FZL317" s="46">
        <v>0.28000000000000003</v>
      </c>
      <c r="FZM317" s="46">
        <v>63</v>
      </c>
      <c r="FZN317" s="46"/>
      <c r="FZO317" s="41">
        <v>209</v>
      </c>
      <c r="FZP317" s="42" t="s">
        <v>47</v>
      </c>
      <c r="FZQ317" s="41">
        <v>40</v>
      </c>
      <c r="FZR317" s="46">
        <v>5.08</v>
      </c>
      <c r="FZS317" s="46">
        <v>4.5999999999999996</v>
      </c>
      <c r="FZT317" s="46">
        <v>0.28000000000000003</v>
      </c>
      <c r="FZU317" s="46">
        <v>63</v>
      </c>
      <c r="FZV317" s="46"/>
      <c r="FZW317" s="41">
        <v>209</v>
      </c>
      <c r="FZX317" s="42" t="s">
        <v>47</v>
      </c>
      <c r="FZY317" s="41">
        <v>40</v>
      </c>
      <c r="FZZ317" s="46">
        <v>5.08</v>
      </c>
      <c r="GAA317" s="46">
        <v>4.5999999999999996</v>
      </c>
      <c r="GAB317" s="46">
        <v>0.28000000000000003</v>
      </c>
      <c r="GAC317" s="46">
        <v>63</v>
      </c>
      <c r="GAD317" s="46"/>
      <c r="GAE317" s="41">
        <v>209</v>
      </c>
      <c r="GAF317" s="42" t="s">
        <v>47</v>
      </c>
      <c r="GAG317" s="41">
        <v>40</v>
      </c>
      <c r="GAH317" s="46">
        <v>5.08</v>
      </c>
      <c r="GAI317" s="46">
        <v>4.5999999999999996</v>
      </c>
      <c r="GAJ317" s="46">
        <v>0.28000000000000003</v>
      </c>
      <c r="GAK317" s="46">
        <v>63</v>
      </c>
      <c r="GAL317" s="46"/>
      <c r="GAM317" s="41">
        <v>209</v>
      </c>
      <c r="GAN317" s="42" t="s">
        <v>47</v>
      </c>
      <c r="GAO317" s="41">
        <v>40</v>
      </c>
      <c r="GAP317" s="46">
        <v>5.08</v>
      </c>
      <c r="GAQ317" s="46">
        <v>4.5999999999999996</v>
      </c>
      <c r="GAR317" s="46">
        <v>0.28000000000000003</v>
      </c>
      <c r="GAS317" s="46">
        <v>63</v>
      </c>
      <c r="GAT317" s="46"/>
      <c r="GAU317" s="41">
        <v>209</v>
      </c>
      <c r="GAV317" s="42" t="s">
        <v>47</v>
      </c>
      <c r="GAW317" s="41">
        <v>40</v>
      </c>
      <c r="GAX317" s="46">
        <v>5.08</v>
      </c>
      <c r="GAY317" s="46">
        <v>4.5999999999999996</v>
      </c>
      <c r="GAZ317" s="46">
        <v>0.28000000000000003</v>
      </c>
      <c r="GBA317" s="46">
        <v>63</v>
      </c>
      <c r="GBB317" s="46"/>
      <c r="GBC317" s="41">
        <v>209</v>
      </c>
      <c r="GBD317" s="42" t="s">
        <v>47</v>
      </c>
      <c r="GBE317" s="41">
        <v>40</v>
      </c>
      <c r="GBF317" s="46">
        <v>5.08</v>
      </c>
      <c r="GBG317" s="46">
        <v>4.5999999999999996</v>
      </c>
      <c r="GBH317" s="46">
        <v>0.28000000000000003</v>
      </c>
      <c r="GBI317" s="46">
        <v>63</v>
      </c>
      <c r="GBJ317" s="46"/>
      <c r="GBK317" s="41">
        <v>209</v>
      </c>
      <c r="GBL317" s="42" t="s">
        <v>47</v>
      </c>
      <c r="GBM317" s="41">
        <v>40</v>
      </c>
      <c r="GBN317" s="46">
        <v>5.08</v>
      </c>
      <c r="GBO317" s="46">
        <v>4.5999999999999996</v>
      </c>
      <c r="GBP317" s="46">
        <v>0.28000000000000003</v>
      </c>
      <c r="GBQ317" s="46">
        <v>63</v>
      </c>
      <c r="GBR317" s="46"/>
      <c r="GBS317" s="41">
        <v>209</v>
      </c>
      <c r="GBT317" s="42" t="s">
        <v>47</v>
      </c>
      <c r="GBU317" s="41">
        <v>40</v>
      </c>
      <c r="GBV317" s="46">
        <v>5.08</v>
      </c>
      <c r="GBW317" s="46">
        <v>4.5999999999999996</v>
      </c>
      <c r="GBX317" s="46">
        <v>0.28000000000000003</v>
      </c>
      <c r="GBY317" s="46">
        <v>63</v>
      </c>
      <c r="GBZ317" s="46"/>
      <c r="GCA317" s="41">
        <v>209</v>
      </c>
      <c r="GCB317" s="42" t="s">
        <v>47</v>
      </c>
      <c r="GCC317" s="41">
        <v>40</v>
      </c>
      <c r="GCD317" s="46">
        <v>5.08</v>
      </c>
      <c r="GCE317" s="46">
        <v>4.5999999999999996</v>
      </c>
      <c r="GCF317" s="46">
        <v>0.28000000000000003</v>
      </c>
      <c r="GCG317" s="46">
        <v>63</v>
      </c>
      <c r="GCH317" s="46"/>
      <c r="GCI317" s="41">
        <v>209</v>
      </c>
      <c r="GCJ317" s="42" t="s">
        <v>47</v>
      </c>
      <c r="GCK317" s="41">
        <v>40</v>
      </c>
      <c r="GCL317" s="46">
        <v>5.08</v>
      </c>
      <c r="GCM317" s="46">
        <v>4.5999999999999996</v>
      </c>
      <c r="GCN317" s="46">
        <v>0.28000000000000003</v>
      </c>
      <c r="GCO317" s="46">
        <v>63</v>
      </c>
      <c r="GCP317" s="46"/>
      <c r="GCQ317" s="41">
        <v>209</v>
      </c>
      <c r="GCR317" s="42" t="s">
        <v>47</v>
      </c>
      <c r="GCS317" s="41">
        <v>40</v>
      </c>
      <c r="GCT317" s="46">
        <v>5.08</v>
      </c>
      <c r="GCU317" s="46">
        <v>4.5999999999999996</v>
      </c>
      <c r="GCV317" s="46">
        <v>0.28000000000000003</v>
      </c>
      <c r="GCW317" s="46">
        <v>63</v>
      </c>
      <c r="GCX317" s="46"/>
      <c r="GCY317" s="41">
        <v>209</v>
      </c>
      <c r="GCZ317" s="42" t="s">
        <v>47</v>
      </c>
      <c r="GDA317" s="41">
        <v>40</v>
      </c>
      <c r="GDB317" s="46">
        <v>5.08</v>
      </c>
      <c r="GDC317" s="46">
        <v>4.5999999999999996</v>
      </c>
      <c r="GDD317" s="46">
        <v>0.28000000000000003</v>
      </c>
      <c r="GDE317" s="46">
        <v>63</v>
      </c>
      <c r="GDF317" s="46"/>
      <c r="GDG317" s="41">
        <v>209</v>
      </c>
      <c r="GDH317" s="42" t="s">
        <v>47</v>
      </c>
      <c r="GDI317" s="41">
        <v>40</v>
      </c>
      <c r="GDJ317" s="46">
        <v>5.08</v>
      </c>
      <c r="GDK317" s="46">
        <v>4.5999999999999996</v>
      </c>
      <c r="GDL317" s="46">
        <v>0.28000000000000003</v>
      </c>
      <c r="GDM317" s="46">
        <v>63</v>
      </c>
      <c r="GDN317" s="46"/>
      <c r="GDO317" s="41">
        <v>209</v>
      </c>
      <c r="GDP317" s="42" t="s">
        <v>47</v>
      </c>
      <c r="GDQ317" s="41">
        <v>40</v>
      </c>
      <c r="GDR317" s="46">
        <v>5.08</v>
      </c>
      <c r="GDS317" s="46">
        <v>4.5999999999999996</v>
      </c>
      <c r="GDT317" s="46">
        <v>0.28000000000000003</v>
      </c>
      <c r="GDU317" s="46">
        <v>63</v>
      </c>
      <c r="GDV317" s="46"/>
      <c r="GDW317" s="41">
        <v>209</v>
      </c>
      <c r="GDX317" s="42" t="s">
        <v>47</v>
      </c>
      <c r="GDY317" s="41">
        <v>40</v>
      </c>
      <c r="GDZ317" s="46">
        <v>5.08</v>
      </c>
      <c r="GEA317" s="46">
        <v>4.5999999999999996</v>
      </c>
      <c r="GEB317" s="46">
        <v>0.28000000000000003</v>
      </c>
      <c r="GEC317" s="46">
        <v>63</v>
      </c>
      <c r="GED317" s="46"/>
      <c r="GEE317" s="41">
        <v>209</v>
      </c>
      <c r="GEF317" s="42" t="s">
        <v>47</v>
      </c>
      <c r="GEG317" s="41">
        <v>40</v>
      </c>
      <c r="GEH317" s="46">
        <v>5.08</v>
      </c>
      <c r="GEI317" s="46">
        <v>4.5999999999999996</v>
      </c>
      <c r="GEJ317" s="46">
        <v>0.28000000000000003</v>
      </c>
      <c r="GEK317" s="46">
        <v>63</v>
      </c>
      <c r="GEL317" s="46"/>
      <c r="GEM317" s="41">
        <v>209</v>
      </c>
      <c r="GEN317" s="42" t="s">
        <v>47</v>
      </c>
      <c r="GEO317" s="41">
        <v>40</v>
      </c>
      <c r="GEP317" s="46">
        <v>5.08</v>
      </c>
      <c r="GEQ317" s="46">
        <v>4.5999999999999996</v>
      </c>
      <c r="GER317" s="46">
        <v>0.28000000000000003</v>
      </c>
      <c r="GES317" s="46">
        <v>63</v>
      </c>
      <c r="GET317" s="46"/>
      <c r="GEU317" s="41">
        <v>209</v>
      </c>
      <c r="GEV317" s="42" t="s">
        <v>47</v>
      </c>
      <c r="GEW317" s="41">
        <v>40</v>
      </c>
      <c r="GEX317" s="46">
        <v>5.08</v>
      </c>
      <c r="GEY317" s="46">
        <v>4.5999999999999996</v>
      </c>
      <c r="GEZ317" s="46">
        <v>0.28000000000000003</v>
      </c>
      <c r="GFA317" s="46">
        <v>63</v>
      </c>
      <c r="GFB317" s="46"/>
      <c r="GFC317" s="41">
        <v>209</v>
      </c>
      <c r="GFD317" s="42" t="s">
        <v>47</v>
      </c>
      <c r="GFE317" s="41">
        <v>40</v>
      </c>
      <c r="GFF317" s="46">
        <v>5.08</v>
      </c>
      <c r="GFG317" s="46">
        <v>4.5999999999999996</v>
      </c>
      <c r="GFH317" s="46">
        <v>0.28000000000000003</v>
      </c>
      <c r="GFI317" s="46">
        <v>63</v>
      </c>
      <c r="GFJ317" s="46"/>
      <c r="GFK317" s="41">
        <v>209</v>
      </c>
      <c r="GFL317" s="42" t="s">
        <v>47</v>
      </c>
      <c r="GFM317" s="41">
        <v>40</v>
      </c>
      <c r="GFN317" s="46">
        <v>5.08</v>
      </c>
      <c r="GFO317" s="46">
        <v>4.5999999999999996</v>
      </c>
      <c r="GFP317" s="46">
        <v>0.28000000000000003</v>
      </c>
      <c r="GFQ317" s="46">
        <v>63</v>
      </c>
      <c r="GFR317" s="46"/>
      <c r="GFS317" s="41">
        <v>209</v>
      </c>
      <c r="GFT317" s="42" t="s">
        <v>47</v>
      </c>
      <c r="GFU317" s="41">
        <v>40</v>
      </c>
      <c r="GFV317" s="46">
        <v>5.08</v>
      </c>
      <c r="GFW317" s="46">
        <v>4.5999999999999996</v>
      </c>
      <c r="GFX317" s="46">
        <v>0.28000000000000003</v>
      </c>
      <c r="GFY317" s="46">
        <v>63</v>
      </c>
      <c r="GFZ317" s="46"/>
      <c r="GGA317" s="41">
        <v>209</v>
      </c>
      <c r="GGB317" s="42" t="s">
        <v>47</v>
      </c>
      <c r="GGC317" s="41">
        <v>40</v>
      </c>
      <c r="GGD317" s="46">
        <v>5.08</v>
      </c>
      <c r="GGE317" s="46">
        <v>4.5999999999999996</v>
      </c>
      <c r="GGF317" s="46">
        <v>0.28000000000000003</v>
      </c>
      <c r="GGG317" s="46">
        <v>63</v>
      </c>
      <c r="GGH317" s="46"/>
      <c r="GGI317" s="41">
        <v>209</v>
      </c>
      <c r="GGJ317" s="42" t="s">
        <v>47</v>
      </c>
      <c r="GGK317" s="41">
        <v>40</v>
      </c>
      <c r="GGL317" s="46">
        <v>5.08</v>
      </c>
      <c r="GGM317" s="46">
        <v>4.5999999999999996</v>
      </c>
      <c r="GGN317" s="46">
        <v>0.28000000000000003</v>
      </c>
      <c r="GGO317" s="46">
        <v>63</v>
      </c>
      <c r="GGP317" s="46"/>
      <c r="GGQ317" s="41">
        <v>209</v>
      </c>
      <c r="GGR317" s="42" t="s">
        <v>47</v>
      </c>
      <c r="GGS317" s="41">
        <v>40</v>
      </c>
      <c r="GGT317" s="46">
        <v>5.08</v>
      </c>
      <c r="GGU317" s="46">
        <v>4.5999999999999996</v>
      </c>
      <c r="GGV317" s="46">
        <v>0.28000000000000003</v>
      </c>
      <c r="GGW317" s="46">
        <v>63</v>
      </c>
      <c r="GGX317" s="46"/>
      <c r="GGY317" s="41">
        <v>209</v>
      </c>
      <c r="GGZ317" s="42" t="s">
        <v>47</v>
      </c>
      <c r="GHA317" s="41">
        <v>40</v>
      </c>
      <c r="GHB317" s="46">
        <v>5.08</v>
      </c>
      <c r="GHC317" s="46">
        <v>4.5999999999999996</v>
      </c>
      <c r="GHD317" s="46">
        <v>0.28000000000000003</v>
      </c>
      <c r="GHE317" s="46">
        <v>63</v>
      </c>
      <c r="GHF317" s="46"/>
      <c r="GHG317" s="41">
        <v>209</v>
      </c>
      <c r="GHH317" s="42" t="s">
        <v>47</v>
      </c>
      <c r="GHI317" s="41">
        <v>40</v>
      </c>
      <c r="GHJ317" s="46">
        <v>5.08</v>
      </c>
      <c r="GHK317" s="46">
        <v>4.5999999999999996</v>
      </c>
      <c r="GHL317" s="46">
        <v>0.28000000000000003</v>
      </c>
      <c r="GHM317" s="46">
        <v>63</v>
      </c>
      <c r="GHN317" s="46"/>
      <c r="GHO317" s="41">
        <v>209</v>
      </c>
      <c r="GHP317" s="42" t="s">
        <v>47</v>
      </c>
      <c r="GHQ317" s="41">
        <v>40</v>
      </c>
      <c r="GHR317" s="46">
        <v>5.08</v>
      </c>
      <c r="GHS317" s="46">
        <v>4.5999999999999996</v>
      </c>
      <c r="GHT317" s="46">
        <v>0.28000000000000003</v>
      </c>
      <c r="GHU317" s="46">
        <v>63</v>
      </c>
      <c r="GHV317" s="46"/>
      <c r="GHW317" s="41">
        <v>209</v>
      </c>
      <c r="GHX317" s="42" t="s">
        <v>47</v>
      </c>
      <c r="GHY317" s="41">
        <v>40</v>
      </c>
      <c r="GHZ317" s="46">
        <v>5.08</v>
      </c>
      <c r="GIA317" s="46">
        <v>4.5999999999999996</v>
      </c>
      <c r="GIB317" s="46">
        <v>0.28000000000000003</v>
      </c>
      <c r="GIC317" s="46">
        <v>63</v>
      </c>
      <c r="GID317" s="46"/>
      <c r="GIE317" s="41">
        <v>209</v>
      </c>
      <c r="GIF317" s="42" t="s">
        <v>47</v>
      </c>
      <c r="GIG317" s="41">
        <v>40</v>
      </c>
      <c r="GIH317" s="46">
        <v>5.08</v>
      </c>
      <c r="GII317" s="46">
        <v>4.5999999999999996</v>
      </c>
      <c r="GIJ317" s="46">
        <v>0.28000000000000003</v>
      </c>
      <c r="GIK317" s="46">
        <v>63</v>
      </c>
      <c r="GIL317" s="46"/>
      <c r="GIM317" s="41">
        <v>209</v>
      </c>
      <c r="GIN317" s="42" t="s">
        <v>47</v>
      </c>
      <c r="GIO317" s="41">
        <v>40</v>
      </c>
      <c r="GIP317" s="46">
        <v>5.08</v>
      </c>
      <c r="GIQ317" s="46">
        <v>4.5999999999999996</v>
      </c>
      <c r="GIR317" s="46">
        <v>0.28000000000000003</v>
      </c>
      <c r="GIS317" s="46">
        <v>63</v>
      </c>
      <c r="GIT317" s="46"/>
      <c r="GIU317" s="41">
        <v>209</v>
      </c>
      <c r="GIV317" s="42" t="s">
        <v>47</v>
      </c>
      <c r="GIW317" s="41">
        <v>40</v>
      </c>
      <c r="GIX317" s="46">
        <v>5.08</v>
      </c>
      <c r="GIY317" s="46">
        <v>4.5999999999999996</v>
      </c>
      <c r="GIZ317" s="46">
        <v>0.28000000000000003</v>
      </c>
      <c r="GJA317" s="46">
        <v>63</v>
      </c>
      <c r="GJB317" s="46"/>
      <c r="GJC317" s="41">
        <v>209</v>
      </c>
      <c r="GJD317" s="42" t="s">
        <v>47</v>
      </c>
      <c r="GJE317" s="41">
        <v>40</v>
      </c>
      <c r="GJF317" s="46">
        <v>5.08</v>
      </c>
      <c r="GJG317" s="46">
        <v>4.5999999999999996</v>
      </c>
      <c r="GJH317" s="46">
        <v>0.28000000000000003</v>
      </c>
      <c r="GJI317" s="46">
        <v>63</v>
      </c>
      <c r="GJJ317" s="46"/>
      <c r="GJK317" s="41">
        <v>209</v>
      </c>
      <c r="GJL317" s="42" t="s">
        <v>47</v>
      </c>
      <c r="GJM317" s="41">
        <v>40</v>
      </c>
      <c r="GJN317" s="46">
        <v>5.08</v>
      </c>
      <c r="GJO317" s="46">
        <v>4.5999999999999996</v>
      </c>
      <c r="GJP317" s="46">
        <v>0.28000000000000003</v>
      </c>
      <c r="GJQ317" s="46">
        <v>63</v>
      </c>
      <c r="GJR317" s="46"/>
      <c r="GJS317" s="41">
        <v>209</v>
      </c>
      <c r="GJT317" s="42" t="s">
        <v>47</v>
      </c>
      <c r="GJU317" s="41">
        <v>40</v>
      </c>
      <c r="GJV317" s="46">
        <v>5.08</v>
      </c>
      <c r="GJW317" s="46">
        <v>4.5999999999999996</v>
      </c>
      <c r="GJX317" s="46">
        <v>0.28000000000000003</v>
      </c>
      <c r="GJY317" s="46">
        <v>63</v>
      </c>
      <c r="GJZ317" s="46"/>
      <c r="GKA317" s="41">
        <v>209</v>
      </c>
      <c r="GKB317" s="42" t="s">
        <v>47</v>
      </c>
      <c r="GKC317" s="41">
        <v>40</v>
      </c>
      <c r="GKD317" s="46">
        <v>5.08</v>
      </c>
      <c r="GKE317" s="46">
        <v>4.5999999999999996</v>
      </c>
      <c r="GKF317" s="46">
        <v>0.28000000000000003</v>
      </c>
      <c r="GKG317" s="46">
        <v>63</v>
      </c>
      <c r="GKH317" s="46"/>
      <c r="GKI317" s="41">
        <v>209</v>
      </c>
      <c r="GKJ317" s="42" t="s">
        <v>47</v>
      </c>
      <c r="GKK317" s="41">
        <v>40</v>
      </c>
      <c r="GKL317" s="46">
        <v>5.08</v>
      </c>
      <c r="GKM317" s="46">
        <v>4.5999999999999996</v>
      </c>
      <c r="GKN317" s="46">
        <v>0.28000000000000003</v>
      </c>
      <c r="GKO317" s="46">
        <v>63</v>
      </c>
      <c r="GKP317" s="46"/>
      <c r="GKQ317" s="41">
        <v>209</v>
      </c>
      <c r="GKR317" s="42" t="s">
        <v>47</v>
      </c>
      <c r="GKS317" s="41">
        <v>40</v>
      </c>
      <c r="GKT317" s="46">
        <v>5.08</v>
      </c>
      <c r="GKU317" s="46">
        <v>4.5999999999999996</v>
      </c>
      <c r="GKV317" s="46">
        <v>0.28000000000000003</v>
      </c>
      <c r="GKW317" s="46">
        <v>63</v>
      </c>
      <c r="GKX317" s="46"/>
      <c r="GKY317" s="41">
        <v>209</v>
      </c>
      <c r="GKZ317" s="42" t="s">
        <v>47</v>
      </c>
      <c r="GLA317" s="41">
        <v>40</v>
      </c>
      <c r="GLB317" s="46">
        <v>5.08</v>
      </c>
      <c r="GLC317" s="46">
        <v>4.5999999999999996</v>
      </c>
      <c r="GLD317" s="46">
        <v>0.28000000000000003</v>
      </c>
      <c r="GLE317" s="46">
        <v>63</v>
      </c>
      <c r="GLF317" s="46"/>
      <c r="GLG317" s="41">
        <v>209</v>
      </c>
      <c r="GLH317" s="42" t="s">
        <v>47</v>
      </c>
      <c r="GLI317" s="41">
        <v>40</v>
      </c>
      <c r="GLJ317" s="46">
        <v>5.08</v>
      </c>
      <c r="GLK317" s="46">
        <v>4.5999999999999996</v>
      </c>
      <c r="GLL317" s="46">
        <v>0.28000000000000003</v>
      </c>
      <c r="GLM317" s="46">
        <v>63</v>
      </c>
      <c r="GLN317" s="46"/>
      <c r="GLO317" s="41">
        <v>209</v>
      </c>
      <c r="GLP317" s="42" t="s">
        <v>47</v>
      </c>
      <c r="GLQ317" s="41">
        <v>40</v>
      </c>
      <c r="GLR317" s="46">
        <v>5.08</v>
      </c>
      <c r="GLS317" s="46">
        <v>4.5999999999999996</v>
      </c>
      <c r="GLT317" s="46">
        <v>0.28000000000000003</v>
      </c>
      <c r="GLU317" s="46">
        <v>63</v>
      </c>
      <c r="GLV317" s="46"/>
      <c r="GLW317" s="41">
        <v>209</v>
      </c>
      <c r="GLX317" s="42" t="s">
        <v>47</v>
      </c>
      <c r="GLY317" s="41">
        <v>40</v>
      </c>
      <c r="GLZ317" s="46">
        <v>5.08</v>
      </c>
      <c r="GMA317" s="46">
        <v>4.5999999999999996</v>
      </c>
      <c r="GMB317" s="46">
        <v>0.28000000000000003</v>
      </c>
      <c r="GMC317" s="46">
        <v>63</v>
      </c>
      <c r="GMD317" s="46"/>
      <c r="GME317" s="41">
        <v>209</v>
      </c>
      <c r="GMF317" s="42" t="s">
        <v>47</v>
      </c>
      <c r="GMG317" s="41">
        <v>40</v>
      </c>
      <c r="GMH317" s="46">
        <v>5.08</v>
      </c>
      <c r="GMI317" s="46">
        <v>4.5999999999999996</v>
      </c>
      <c r="GMJ317" s="46">
        <v>0.28000000000000003</v>
      </c>
      <c r="GMK317" s="46">
        <v>63</v>
      </c>
      <c r="GML317" s="46"/>
      <c r="GMM317" s="41">
        <v>209</v>
      </c>
      <c r="GMN317" s="42" t="s">
        <v>47</v>
      </c>
      <c r="GMO317" s="41">
        <v>40</v>
      </c>
      <c r="GMP317" s="46">
        <v>5.08</v>
      </c>
      <c r="GMQ317" s="46">
        <v>4.5999999999999996</v>
      </c>
      <c r="GMR317" s="46">
        <v>0.28000000000000003</v>
      </c>
      <c r="GMS317" s="46">
        <v>63</v>
      </c>
      <c r="GMT317" s="46"/>
      <c r="GMU317" s="41">
        <v>209</v>
      </c>
      <c r="GMV317" s="42" t="s">
        <v>47</v>
      </c>
      <c r="GMW317" s="41">
        <v>40</v>
      </c>
      <c r="GMX317" s="46">
        <v>5.08</v>
      </c>
      <c r="GMY317" s="46">
        <v>4.5999999999999996</v>
      </c>
      <c r="GMZ317" s="46">
        <v>0.28000000000000003</v>
      </c>
      <c r="GNA317" s="46">
        <v>63</v>
      </c>
      <c r="GNB317" s="46"/>
      <c r="GNC317" s="41">
        <v>209</v>
      </c>
      <c r="GND317" s="42" t="s">
        <v>47</v>
      </c>
      <c r="GNE317" s="41">
        <v>40</v>
      </c>
      <c r="GNF317" s="46">
        <v>5.08</v>
      </c>
      <c r="GNG317" s="46">
        <v>4.5999999999999996</v>
      </c>
      <c r="GNH317" s="46">
        <v>0.28000000000000003</v>
      </c>
      <c r="GNI317" s="46">
        <v>63</v>
      </c>
      <c r="GNJ317" s="46"/>
      <c r="GNK317" s="41">
        <v>209</v>
      </c>
      <c r="GNL317" s="42" t="s">
        <v>47</v>
      </c>
      <c r="GNM317" s="41">
        <v>40</v>
      </c>
      <c r="GNN317" s="46">
        <v>5.08</v>
      </c>
      <c r="GNO317" s="46">
        <v>4.5999999999999996</v>
      </c>
      <c r="GNP317" s="46">
        <v>0.28000000000000003</v>
      </c>
      <c r="GNQ317" s="46">
        <v>63</v>
      </c>
      <c r="GNR317" s="46"/>
      <c r="GNS317" s="41">
        <v>209</v>
      </c>
      <c r="GNT317" s="42" t="s">
        <v>47</v>
      </c>
      <c r="GNU317" s="41">
        <v>40</v>
      </c>
      <c r="GNV317" s="46">
        <v>5.08</v>
      </c>
      <c r="GNW317" s="46">
        <v>4.5999999999999996</v>
      </c>
      <c r="GNX317" s="46">
        <v>0.28000000000000003</v>
      </c>
      <c r="GNY317" s="46">
        <v>63</v>
      </c>
      <c r="GNZ317" s="46"/>
      <c r="GOA317" s="41">
        <v>209</v>
      </c>
      <c r="GOB317" s="42" t="s">
        <v>47</v>
      </c>
      <c r="GOC317" s="41">
        <v>40</v>
      </c>
      <c r="GOD317" s="46">
        <v>5.08</v>
      </c>
      <c r="GOE317" s="46">
        <v>4.5999999999999996</v>
      </c>
      <c r="GOF317" s="46">
        <v>0.28000000000000003</v>
      </c>
      <c r="GOG317" s="46">
        <v>63</v>
      </c>
      <c r="GOH317" s="46"/>
      <c r="GOI317" s="41">
        <v>209</v>
      </c>
      <c r="GOJ317" s="42" t="s">
        <v>47</v>
      </c>
      <c r="GOK317" s="41">
        <v>40</v>
      </c>
      <c r="GOL317" s="46">
        <v>5.08</v>
      </c>
      <c r="GOM317" s="46">
        <v>4.5999999999999996</v>
      </c>
      <c r="GON317" s="46">
        <v>0.28000000000000003</v>
      </c>
      <c r="GOO317" s="46">
        <v>63</v>
      </c>
      <c r="GOP317" s="46"/>
      <c r="GOQ317" s="41">
        <v>209</v>
      </c>
      <c r="GOR317" s="42" t="s">
        <v>47</v>
      </c>
      <c r="GOS317" s="41">
        <v>40</v>
      </c>
      <c r="GOT317" s="46">
        <v>5.08</v>
      </c>
      <c r="GOU317" s="46">
        <v>4.5999999999999996</v>
      </c>
      <c r="GOV317" s="46">
        <v>0.28000000000000003</v>
      </c>
      <c r="GOW317" s="46">
        <v>63</v>
      </c>
      <c r="GOX317" s="46"/>
      <c r="GOY317" s="41">
        <v>209</v>
      </c>
      <c r="GOZ317" s="42" t="s">
        <v>47</v>
      </c>
      <c r="GPA317" s="41">
        <v>40</v>
      </c>
      <c r="GPB317" s="46">
        <v>5.08</v>
      </c>
      <c r="GPC317" s="46">
        <v>4.5999999999999996</v>
      </c>
      <c r="GPD317" s="46">
        <v>0.28000000000000003</v>
      </c>
      <c r="GPE317" s="46">
        <v>63</v>
      </c>
      <c r="GPF317" s="46"/>
      <c r="GPG317" s="41">
        <v>209</v>
      </c>
      <c r="GPH317" s="42" t="s">
        <v>47</v>
      </c>
      <c r="GPI317" s="41">
        <v>40</v>
      </c>
      <c r="GPJ317" s="46">
        <v>5.08</v>
      </c>
      <c r="GPK317" s="46">
        <v>4.5999999999999996</v>
      </c>
      <c r="GPL317" s="46">
        <v>0.28000000000000003</v>
      </c>
      <c r="GPM317" s="46">
        <v>63</v>
      </c>
      <c r="GPN317" s="46"/>
      <c r="GPO317" s="41">
        <v>209</v>
      </c>
      <c r="GPP317" s="42" t="s">
        <v>47</v>
      </c>
      <c r="GPQ317" s="41">
        <v>40</v>
      </c>
      <c r="GPR317" s="46">
        <v>5.08</v>
      </c>
      <c r="GPS317" s="46">
        <v>4.5999999999999996</v>
      </c>
      <c r="GPT317" s="46">
        <v>0.28000000000000003</v>
      </c>
      <c r="GPU317" s="46">
        <v>63</v>
      </c>
      <c r="GPV317" s="46"/>
      <c r="GPW317" s="41">
        <v>209</v>
      </c>
      <c r="GPX317" s="42" t="s">
        <v>47</v>
      </c>
      <c r="GPY317" s="41">
        <v>40</v>
      </c>
      <c r="GPZ317" s="46">
        <v>5.08</v>
      </c>
      <c r="GQA317" s="46">
        <v>4.5999999999999996</v>
      </c>
      <c r="GQB317" s="46">
        <v>0.28000000000000003</v>
      </c>
      <c r="GQC317" s="46">
        <v>63</v>
      </c>
      <c r="GQD317" s="46"/>
      <c r="GQE317" s="41">
        <v>209</v>
      </c>
      <c r="GQF317" s="42" t="s">
        <v>47</v>
      </c>
      <c r="GQG317" s="41">
        <v>40</v>
      </c>
      <c r="GQH317" s="46">
        <v>5.08</v>
      </c>
      <c r="GQI317" s="46">
        <v>4.5999999999999996</v>
      </c>
      <c r="GQJ317" s="46">
        <v>0.28000000000000003</v>
      </c>
      <c r="GQK317" s="46">
        <v>63</v>
      </c>
      <c r="GQL317" s="46"/>
      <c r="GQM317" s="41">
        <v>209</v>
      </c>
      <c r="GQN317" s="42" t="s">
        <v>47</v>
      </c>
      <c r="GQO317" s="41">
        <v>40</v>
      </c>
      <c r="GQP317" s="46">
        <v>5.08</v>
      </c>
      <c r="GQQ317" s="46">
        <v>4.5999999999999996</v>
      </c>
      <c r="GQR317" s="46">
        <v>0.28000000000000003</v>
      </c>
      <c r="GQS317" s="46">
        <v>63</v>
      </c>
      <c r="GQT317" s="46"/>
      <c r="GQU317" s="41">
        <v>209</v>
      </c>
      <c r="GQV317" s="42" t="s">
        <v>47</v>
      </c>
      <c r="GQW317" s="41">
        <v>40</v>
      </c>
      <c r="GQX317" s="46">
        <v>5.08</v>
      </c>
      <c r="GQY317" s="46">
        <v>4.5999999999999996</v>
      </c>
      <c r="GQZ317" s="46">
        <v>0.28000000000000003</v>
      </c>
      <c r="GRA317" s="46">
        <v>63</v>
      </c>
      <c r="GRB317" s="46"/>
      <c r="GRC317" s="41">
        <v>209</v>
      </c>
      <c r="GRD317" s="42" t="s">
        <v>47</v>
      </c>
      <c r="GRE317" s="41">
        <v>40</v>
      </c>
      <c r="GRF317" s="46">
        <v>5.08</v>
      </c>
      <c r="GRG317" s="46">
        <v>4.5999999999999996</v>
      </c>
      <c r="GRH317" s="46">
        <v>0.28000000000000003</v>
      </c>
      <c r="GRI317" s="46">
        <v>63</v>
      </c>
      <c r="GRJ317" s="46"/>
      <c r="GRK317" s="41">
        <v>209</v>
      </c>
      <c r="GRL317" s="42" t="s">
        <v>47</v>
      </c>
      <c r="GRM317" s="41">
        <v>40</v>
      </c>
      <c r="GRN317" s="46">
        <v>5.08</v>
      </c>
      <c r="GRO317" s="46">
        <v>4.5999999999999996</v>
      </c>
      <c r="GRP317" s="46">
        <v>0.28000000000000003</v>
      </c>
      <c r="GRQ317" s="46">
        <v>63</v>
      </c>
      <c r="GRR317" s="46"/>
      <c r="GRS317" s="41">
        <v>209</v>
      </c>
      <c r="GRT317" s="42" t="s">
        <v>47</v>
      </c>
      <c r="GRU317" s="41">
        <v>40</v>
      </c>
      <c r="GRV317" s="46">
        <v>5.08</v>
      </c>
      <c r="GRW317" s="46">
        <v>4.5999999999999996</v>
      </c>
      <c r="GRX317" s="46">
        <v>0.28000000000000003</v>
      </c>
      <c r="GRY317" s="46">
        <v>63</v>
      </c>
      <c r="GRZ317" s="46"/>
      <c r="GSA317" s="41">
        <v>209</v>
      </c>
      <c r="GSB317" s="42" t="s">
        <v>47</v>
      </c>
      <c r="GSC317" s="41">
        <v>40</v>
      </c>
      <c r="GSD317" s="46">
        <v>5.08</v>
      </c>
      <c r="GSE317" s="46">
        <v>4.5999999999999996</v>
      </c>
      <c r="GSF317" s="46">
        <v>0.28000000000000003</v>
      </c>
      <c r="GSG317" s="46">
        <v>63</v>
      </c>
      <c r="GSH317" s="46"/>
      <c r="GSI317" s="41">
        <v>209</v>
      </c>
      <c r="GSJ317" s="42" t="s">
        <v>47</v>
      </c>
      <c r="GSK317" s="41">
        <v>40</v>
      </c>
      <c r="GSL317" s="46">
        <v>5.08</v>
      </c>
      <c r="GSM317" s="46">
        <v>4.5999999999999996</v>
      </c>
      <c r="GSN317" s="46">
        <v>0.28000000000000003</v>
      </c>
      <c r="GSO317" s="46">
        <v>63</v>
      </c>
      <c r="GSP317" s="46"/>
      <c r="GSQ317" s="41">
        <v>209</v>
      </c>
      <c r="GSR317" s="42" t="s">
        <v>47</v>
      </c>
      <c r="GSS317" s="41">
        <v>40</v>
      </c>
      <c r="GST317" s="46">
        <v>5.08</v>
      </c>
      <c r="GSU317" s="46">
        <v>4.5999999999999996</v>
      </c>
      <c r="GSV317" s="46">
        <v>0.28000000000000003</v>
      </c>
      <c r="GSW317" s="46">
        <v>63</v>
      </c>
      <c r="GSX317" s="46"/>
      <c r="GSY317" s="41">
        <v>209</v>
      </c>
      <c r="GSZ317" s="42" t="s">
        <v>47</v>
      </c>
      <c r="GTA317" s="41">
        <v>40</v>
      </c>
      <c r="GTB317" s="46">
        <v>5.08</v>
      </c>
      <c r="GTC317" s="46">
        <v>4.5999999999999996</v>
      </c>
      <c r="GTD317" s="46">
        <v>0.28000000000000003</v>
      </c>
      <c r="GTE317" s="46">
        <v>63</v>
      </c>
      <c r="GTF317" s="46"/>
      <c r="GTG317" s="41">
        <v>209</v>
      </c>
      <c r="GTH317" s="42" t="s">
        <v>47</v>
      </c>
      <c r="GTI317" s="41">
        <v>40</v>
      </c>
      <c r="GTJ317" s="46">
        <v>5.08</v>
      </c>
      <c r="GTK317" s="46">
        <v>4.5999999999999996</v>
      </c>
      <c r="GTL317" s="46">
        <v>0.28000000000000003</v>
      </c>
      <c r="GTM317" s="46">
        <v>63</v>
      </c>
      <c r="GTN317" s="46"/>
      <c r="GTO317" s="41">
        <v>209</v>
      </c>
      <c r="GTP317" s="42" t="s">
        <v>47</v>
      </c>
      <c r="GTQ317" s="41">
        <v>40</v>
      </c>
      <c r="GTR317" s="46">
        <v>5.08</v>
      </c>
      <c r="GTS317" s="46">
        <v>4.5999999999999996</v>
      </c>
      <c r="GTT317" s="46">
        <v>0.28000000000000003</v>
      </c>
      <c r="GTU317" s="46">
        <v>63</v>
      </c>
      <c r="GTV317" s="46"/>
      <c r="GTW317" s="41">
        <v>209</v>
      </c>
      <c r="GTX317" s="42" t="s">
        <v>47</v>
      </c>
      <c r="GTY317" s="41">
        <v>40</v>
      </c>
      <c r="GTZ317" s="46">
        <v>5.08</v>
      </c>
      <c r="GUA317" s="46">
        <v>4.5999999999999996</v>
      </c>
      <c r="GUB317" s="46">
        <v>0.28000000000000003</v>
      </c>
      <c r="GUC317" s="46">
        <v>63</v>
      </c>
      <c r="GUD317" s="46"/>
      <c r="GUE317" s="41">
        <v>209</v>
      </c>
      <c r="GUF317" s="42" t="s">
        <v>47</v>
      </c>
      <c r="GUG317" s="41">
        <v>40</v>
      </c>
      <c r="GUH317" s="46">
        <v>5.08</v>
      </c>
      <c r="GUI317" s="46">
        <v>4.5999999999999996</v>
      </c>
      <c r="GUJ317" s="46">
        <v>0.28000000000000003</v>
      </c>
      <c r="GUK317" s="46">
        <v>63</v>
      </c>
      <c r="GUL317" s="46"/>
      <c r="GUM317" s="41">
        <v>209</v>
      </c>
      <c r="GUN317" s="42" t="s">
        <v>47</v>
      </c>
      <c r="GUO317" s="41">
        <v>40</v>
      </c>
      <c r="GUP317" s="46">
        <v>5.08</v>
      </c>
      <c r="GUQ317" s="46">
        <v>4.5999999999999996</v>
      </c>
      <c r="GUR317" s="46">
        <v>0.28000000000000003</v>
      </c>
      <c r="GUS317" s="46">
        <v>63</v>
      </c>
      <c r="GUT317" s="46"/>
      <c r="GUU317" s="41">
        <v>209</v>
      </c>
      <c r="GUV317" s="42" t="s">
        <v>47</v>
      </c>
      <c r="GUW317" s="41">
        <v>40</v>
      </c>
      <c r="GUX317" s="46">
        <v>5.08</v>
      </c>
      <c r="GUY317" s="46">
        <v>4.5999999999999996</v>
      </c>
      <c r="GUZ317" s="46">
        <v>0.28000000000000003</v>
      </c>
      <c r="GVA317" s="46">
        <v>63</v>
      </c>
      <c r="GVB317" s="46"/>
      <c r="GVC317" s="41">
        <v>209</v>
      </c>
      <c r="GVD317" s="42" t="s">
        <v>47</v>
      </c>
      <c r="GVE317" s="41">
        <v>40</v>
      </c>
      <c r="GVF317" s="46">
        <v>5.08</v>
      </c>
      <c r="GVG317" s="46">
        <v>4.5999999999999996</v>
      </c>
      <c r="GVH317" s="46">
        <v>0.28000000000000003</v>
      </c>
      <c r="GVI317" s="46">
        <v>63</v>
      </c>
      <c r="GVJ317" s="46"/>
      <c r="GVK317" s="41">
        <v>209</v>
      </c>
      <c r="GVL317" s="42" t="s">
        <v>47</v>
      </c>
      <c r="GVM317" s="41">
        <v>40</v>
      </c>
      <c r="GVN317" s="46">
        <v>5.08</v>
      </c>
      <c r="GVO317" s="46">
        <v>4.5999999999999996</v>
      </c>
      <c r="GVP317" s="46">
        <v>0.28000000000000003</v>
      </c>
      <c r="GVQ317" s="46">
        <v>63</v>
      </c>
      <c r="GVR317" s="46"/>
      <c r="GVS317" s="41">
        <v>209</v>
      </c>
      <c r="GVT317" s="42" t="s">
        <v>47</v>
      </c>
      <c r="GVU317" s="41">
        <v>40</v>
      </c>
      <c r="GVV317" s="46">
        <v>5.08</v>
      </c>
      <c r="GVW317" s="46">
        <v>4.5999999999999996</v>
      </c>
      <c r="GVX317" s="46">
        <v>0.28000000000000003</v>
      </c>
      <c r="GVY317" s="46">
        <v>63</v>
      </c>
      <c r="GVZ317" s="46"/>
      <c r="GWA317" s="41">
        <v>209</v>
      </c>
      <c r="GWB317" s="42" t="s">
        <v>47</v>
      </c>
      <c r="GWC317" s="41">
        <v>40</v>
      </c>
      <c r="GWD317" s="46">
        <v>5.08</v>
      </c>
      <c r="GWE317" s="46">
        <v>4.5999999999999996</v>
      </c>
      <c r="GWF317" s="46">
        <v>0.28000000000000003</v>
      </c>
      <c r="GWG317" s="46">
        <v>63</v>
      </c>
      <c r="GWH317" s="46"/>
      <c r="GWI317" s="41">
        <v>209</v>
      </c>
      <c r="GWJ317" s="42" t="s">
        <v>47</v>
      </c>
      <c r="GWK317" s="41">
        <v>40</v>
      </c>
      <c r="GWL317" s="46">
        <v>5.08</v>
      </c>
      <c r="GWM317" s="46">
        <v>4.5999999999999996</v>
      </c>
      <c r="GWN317" s="46">
        <v>0.28000000000000003</v>
      </c>
      <c r="GWO317" s="46">
        <v>63</v>
      </c>
      <c r="GWP317" s="46"/>
      <c r="GWQ317" s="41">
        <v>209</v>
      </c>
      <c r="GWR317" s="42" t="s">
        <v>47</v>
      </c>
      <c r="GWS317" s="41">
        <v>40</v>
      </c>
      <c r="GWT317" s="46">
        <v>5.08</v>
      </c>
      <c r="GWU317" s="46">
        <v>4.5999999999999996</v>
      </c>
      <c r="GWV317" s="46">
        <v>0.28000000000000003</v>
      </c>
      <c r="GWW317" s="46">
        <v>63</v>
      </c>
      <c r="GWX317" s="46"/>
      <c r="GWY317" s="41">
        <v>209</v>
      </c>
      <c r="GWZ317" s="42" t="s">
        <v>47</v>
      </c>
      <c r="GXA317" s="41">
        <v>40</v>
      </c>
      <c r="GXB317" s="46">
        <v>5.08</v>
      </c>
      <c r="GXC317" s="46">
        <v>4.5999999999999996</v>
      </c>
      <c r="GXD317" s="46">
        <v>0.28000000000000003</v>
      </c>
      <c r="GXE317" s="46">
        <v>63</v>
      </c>
      <c r="GXF317" s="46"/>
      <c r="GXG317" s="41">
        <v>209</v>
      </c>
      <c r="GXH317" s="42" t="s">
        <v>47</v>
      </c>
      <c r="GXI317" s="41">
        <v>40</v>
      </c>
      <c r="GXJ317" s="46">
        <v>5.08</v>
      </c>
      <c r="GXK317" s="46">
        <v>4.5999999999999996</v>
      </c>
      <c r="GXL317" s="46">
        <v>0.28000000000000003</v>
      </c>
      <c r="GXM317" s="46">
        <v>63</v>
      </c>
      <c r="GXN317" s="46"/>
      <c r="GXO317" s="41">
        <v>209</v>
      </c>
      <c r="GXP317" s="42" t="s">
        <v>47</v>
      </c>
      <c r="GXQ317" s="41">
        <v>40</v>
      </c>
      <c r="GXR317" s="46">
        <v>5.08</v>
      </c>
      <c r="GXS317" s="46">
        <v>4.5999999999999996</v>
      </c>
      <c r="GXT317" s="46">
        <v>0.28000000000000003</v>
      </c>
      <c r="GXU317" s="46">
        <v>63</v>
      </c>
      <c r="GXV317" s="46"/>
      <c r="GXW317" s="41">
        <v>209</v>
      </c>
      <c r="GXX317" s="42" t="s">
        <v>47</v>
      </c>
      <c r="GXY317" s="41">
        <v>40</v>
      </c>
      <c r="GXZ317" s="46">
        <v>5.08</v>
      </c>
      <c r="GYA317" s="46">
        <v>4.5999999999999996</v>
      </c>
      <c r="GYB317" s="46">
        <v>0.28000000000000003</v>
      </c>
      <c r="GYC317" s="46">
        <v>63</v>
      </c>
      <c r="GYD317" s="46"/>
      <c r="GYE317" s="41">
        <v>209</v>
      </c>
      <c r="GYF317" s="42" t="s">
        <v>47</v>
      </c>
      <c r="GYG317" s="41">
        <v>40</v>
      </c>
      <c r="GYH317" s="46">
        <v>5.08</v>
      </c>
      <c r="GYI317" s="46">
        <v>4.5999999999999996</v>
      </c>
      <c r="GYJ317" s="46">
        <v>0.28000000000000003</v>
      </c>
      <c r="GYK317" s="46">
        <v>63</v>
      </c>
      <c r="GYL317" s="46"/>
      <c r="GYM317" s="41">
        <v>209</v>
      </c>
      <c r="GYN317" s="42" t="s">
        <v>47</v>
      </c>
      <c r="GYO317" s="41">
        <v>40</v>
      </c>
      <c r="GYP317" s="46">
        <v>5.08</v>
      </c>
      <c r="GYQ317" s="46">
        <v>4.5999999999999996</v>
      </c>
      <c r="GYR317" s="46">
        <v>0.28000000000000003</v>
      </c>
      <c r="GYS317" s="46">
        <v>63</v>
      </c>
      <c r="GYT317" s="46"/>
      <c r="GYU317" s="41">
        <v>209</v>
      </c>
      <c r="GYV317" s="42" t="s">
        <v>47</v>
      </c>
      <c r="GYW317" s="41">
        <v>40</v>
      </c>
      <c r="GYX317" s="46">
        <v>5.08</v>
      </c>
      <c r="GYY317" s="46">
        <v>4.5999999999999996</v>
      </c>
      <c r="GYZ317" s="46">
        <v>0.28000000000000003</v>
      </c>
      <c r="GZA317" s="46">
        <v>63</v>
      </c>
      <c r="GZB317" s="46"/>
      <c r="GZC317" s="41">
        <v>209</v>
      </c>
      <c r="GZD317" s="42" t="s">
        <v>47</v>
      </c>
      <c r="GZE317" s="41">
        <v>40</v>
      </c>
      <c r="GZF317" s="46">
        <v>5.08</v>
      </c>
      <c r="GZG317" s="46">
        <v>4.5999999999999996</v>
      </c>
      <c r="GZH317" s="46">
        <v>0.28000000000000003</v>
      </c>
      <c r="GZI317" s="46">
        <v>63</v>
      </c>
      <c r="GZJ317" s="46"/>
      <c r="GZK317" s="41">
        <v>209</v>
      </c>
      <c r="GZL317" s="42" t="s">
        <v>47</v>
      </c>
      <c r="GZM317" s="41">
        <v>40</v>
      </c>
      <c r="GZN317" s="46">
        <v>5.08</v>
      </c>
      <c r="GZO317" s="46">
        <v>4.5999999999999996</v>
      </c>
      <c r="GZP317" s="46">
        <v>0.28000000000000003</v>
      </c>
      <c r="GZQ317" s="46">
        <v>63</v>
      </c>
      <c r="GZR317" s="46"/>
      <c r="GZS317" s="41">
        <v>209</v>
      </c>
      <c r="GZT317" s="42" t="s">
        <v>47</v>
      </c>
      <c r="GZU317" s="41">
        <v>40</v>
      </c>
      <c r="GZV317" s="46">
        <v>5.08</v>
      </c>
      <c r="GZW317" s="46">
        <v>4.5999999999999996</v>
      </c>
      <c r="GZX317" s="46">
        <v>0.28000000000000003</v>
      </c>
      <c r="GZY317" s="46">
        <v>63</v>
      </c>
      <c r="GZZ317" s="46"/>
      <c r="HAA317" s="41">
        <v>209</v>
      </c>
      <c r="HAB317" s="42" t="s">
        <v>47</v>
      </c>
      <c r="HAC317" s="41">
        <v>40</v>
      </c>
      <c r="HAD317" s="46">
        <v>5.08</v>
      </c>
      <c r="HAE317" s="46">
        <v>4.5999999999999996</v>
      </c>
      <c r="HAF317" s="46">
        <v>0.28000000000000003</v>
      </c>
      <c r="HAG317" s="46">
        <v>63</v>
      </c>
      <c r="HAH317" s="46"/>
      <c r="HAI317" s="41">
        <v>209</v>
      </c>
      <c r="HAJ317" s="42" t="s">
        <v>47</v>
      </c>
      <c r="HAK317" s="41">
        <v>40</v>
      </c>
      <c r="HAL317" s="46">
        <v>5.08</v>
      </c>
      <c r="HAM317" s="46">
        <v>4.5999999999999996</v>
      </c>
      <c r="HAN317" s="46">
        <v>0.28000000000000003</v>
      </c>
      <c r="HAO317" s="46">
        <v>63</v>
      </c>
      <c r="HAP317" s="46"/>
      <c r="HAQ317" s="41">
        <v>209</v>
      </c>
      <c r="HAR317" s="42" t="s">
        <v>47</v>
      </c>
      <c r="HAS317" s="41">
        <v>40</v>
      </c>
      <c r="HAT317" s="46">
        <v>5.08</v>
      </c>
      <c r="HAU317" s="46">
        <v>4.5999999999999996</v>
      </c>
      <c r="HAV317" s="46">
        <v>0.28000000000000003</v>
      </c>
      <c r="HAW317" s="46">
        <v>63</v>
      </c>
      <c r="HAX317" s="46"/>
      <c r="HAY317" s="41">
        <v>209</v>
      </c>
      <c r="HAZ317" s="42" t="s">
        <v>47</v>
      </c>
      <c r="HBA317" s="41">
        <v>40</v>
      </c>
      <c r="HBB317" s="46">
        <v>5.08</v>
      </c>
      <c r="HBC317" s="46">
        <v>4.5999999999999996</v>
      </c>
      <c r="HBD317" s="46">
        <v>0.28000000000000003</v>
      </c>
      <c r="HBE317" s="46">
        <v>63</v>
      </c>
      <c r="HBF317" s="46"/>
      <c r="HBG317" s="41">
        <v>209</v>
      </c>
      <c r="HBH317" s="42" t="s">
        <v>47</v>
      </c>
      <c r="HBI317" s="41">
        <v>40</v>
      </c>
      <c r="HBJ317" s="46">
        <v>5.08</v>
      </c>
      <c r="HBK317" s="46">
        <v>4.5999999999999996</v>
      </c>
      <c r="HBL317" s="46">
        <v>0.28000000000000003</v>
      </c>
      <c r="HBM317" s="46">
        <v>63</v>
      </c>
      <c r="HBN317" s="46"/>
      <c r="HBO317" s="41">
        <v>209</v>
      </c>
      <c r="HBP317" s="42" t="s">
        <v>47</v>
      </c>
      <c r="HBQ317" s="41">
        <v>40</v>
      </c>
      <c r="HBR317" s="46">
        <v>5.08</v>
      </c>
      <c r="HBS317" s="46">
        <v>4.5999999999999996</v>
      </c>
      <c r="HBT317" s="46">
        <v>0.28000000000000003</v>
      </c>
      <c r="HBU317" s="46">
        <v>63</v>
      </c>
      <c r="HBV317" s="46"/>
      <c r="HBW317" s="41">
        <v>209</v>
      </c>
      <c r="HBX317" s="42" t="s">
        <v>47</v>
      </c>
      <c r="HBY317" s="41">
        <v>40</v>
      </c>
      <c r="HBZ317" s="46">
        <v>5.08</v>
      </c>
      <c r="HCA317" s="46">
        <v>4.5999999999999996</v>
      </c>
      <c r="HCB317" s="46">
        <v>0.28000000000000003</v>
      </c>
      <c r="HCC317" s="46">
        <v>63</v>
      </c>
      <c r="HCD317" s="46"/>
      <c r="HCE317" s="41">
        <v>209</v>
      </c>
      <c r="HCF317" s="42" t="s">
        <v>47</v>
      </c>
      <c r="HCG317" s="41">
        <v>40</v>
      </c>
      <c r="HCH317" s="46">
        <v>5.08</v>
      </c>
      <c r="HCI317" s="46">
        <v>4.5999999999999996</v>
      </c>
      <c r="HCJ317" s="46">
        <v>0.28000000000000003</v>
      </c>
      <c r="HCK317" s="46">
        <v>63</v>
      </c>
      <c r="HCL317" s="46"/>
      <c r="HCM317" s="41">
        <v>209</v>
      </c>
      <c r="HCN317" s="42" t="s">
        <v>47</v>
      </c>
      <c r="HCO317" s="41">
        <v>40</v>
      </c>
      <c r="HCP317" s="46">
        <v>5.08</v>
      </c>
      <c r="HCQ317" s="46">
        <v>4.5999999999999996</v>
      </c>
      <c r="HCR317" s="46">
        <v>0.28000000000000003</v>
      </c>
      <c r="HCS317" s="46">
        <v>63</v>
      </c>
      <c r="HCT317" s="46"/>
      <c r="HCU317" s="41">
        <v>209</v>
      </c>
      <c r="HCV317" s="42" t="s">
        <v>47</v>
      </c>
      <c r="HCW317" s="41">
        <v>40</v>
      </c>
      <c r="HCX317" s="46">
        <v>5.08</v>
      </c>
      <c r="HCY317" s="46">
        <v>4.5999999999999996</v>
      </c>
      <c r="HCZ317" s="46">
        <v>0.28000000000000003</v>
      </c>
      <c r="HDA317" s="46">
        <v>63</v>
      </c>
      <c r="HDB317" s="46"/>
      <c r="HDC317" s="41">
        <v>209</v>
      </c>
      <c r="HDD317" s="42" t="s">
        <v>47</v>
      </c>
      <c r="HDE317" s="41">
        <v>40</v>
      </c>
      <c r="HDF317" s="46">
        <v>5.08</v>
      </c>
      <c r="HDG317" s="46">
        <v>4.5999999999999996</v>
      </c>
      <c r="HDH317" s="46">
        <v>0.28000000000000003</v>
      </c>
      <c r="HDI317" s="46">
        <v>63</v>
      </c>
      <c r="HDJ317" s="46"/>
      <c r="HDK317" s="41">
        <v>209</v>
      </c>
      <c r="HDL317" s="42" t="s">
        <v>47</v>
      </c>
      <c r="HDM317" s="41">
        <v>40</v>
      </c>
      <c r="HDN317" s="46">
        <v>5.08</v>
      </c>
      <c r="HDO317" s="46">
        <v>4.5999999999999996</v>
      </c>
      <c r="HDP317" s="46">
        <v>0.28000000000000003</v>
      </c>
      <c r="HDQ317" s="46">
        <v>63</v>
      </c>
      <c r="HDR317" s="46"/>
      <c r="HDS317" s="41">
        <v>209</v>
      </c>
      <c r="HDT317" s="42" t="s">
        <v>47</v>
      </c>
      <c r="HDU317" s="41">
        <v>40</v>
      </c>
      <c r="HDV317" s="46">
        <v>5.08</v>
      </c>
      <c r="HDW317" s="46">
        <v>4.5999999999999996</v>
      </c>
      <c r="HDX317" s="46">
        <v>0.28000000000000003</v>
      </c>
      <c r="HDY317" s="46">
        <v>63</v>
      </c>
      <c r="HDZ317" s="46"/>
      <c r="HEA317" s="41">
        <v>209</v>
      </c>
      <c r="HEB317" s="42" t="s">
        <v>47</v>
      </c>
      <c r="HEC317" s="41">
        <v>40</v>
      </c>
      <c r="HED317" s="46">
        <v>5.08</v>
      </c>
      <c r="HEE317" s="46">
        <v>4.5999999999999996</v>
      </c>
      <c r="HEF317" s="46">
        <v>0.28000000000000003</v>
      </c>
      <c r="HEG317" s="46">
        <v>63</v>
      </c>
      <c r="HEH317" s="46"/>
      <c r="HEI317" s="41">
        <v>209</v>
      </c>
      <c r="HEJ317" s="42" t="s">
        <v>47</v>
      </c>
      <c r="HEK317" s="41">
        <v>40</v>
      </c>
      <c r="HEL317" s="46">
        <v>5.08</v>
      </c>
      <c r="HEM317" s="46">
        <v>4.5999999999999996</v>
      </c>
      <c r="HEN317" s="46">
        <v>0.28000000000000003</v>
      </c>
      <c r="HEO317" s="46">
        <v>63</v>
      </c>
      <c r="HEP317" s="46"/>
      <c r="HEQ317" s="41">
        <v>209</v>
      </c>
      <c r="HER317" s="42" t="s">
        <v>47</v>
      </c>
      <c r="HES317" s="41">
        <v>40</v>
      </c>
      <c r="HET317" s="46">
        <v>5.08</v>
      </c>
      <c r="HEU317" s="46">
        <v>4.5999999999999996</v>
      </c>
      <c r="HEV317" s="46">
        <v>0.28000000000000003</v>
      </c>
      <c r="HEW317" s="46">
        <v>63</v>
      </c>
      <c r="HEX317" s="46"/>
      <c r="HEY317" s="41">
        <v>209</v>
      </c>
      <c r="HEZ317" s="42" t="s">
        <v>47</v>
      </c>
      <c r="HFA317" s="41">
        <v>40</v>
      </c>
      <c r="HFB317" s="46">
        <v>5.08</v>
      </c>
      <c r="HFC317" s="46">
        <v>4.5999999999999996</v>
      </c>
      <c r="HFD317" s="46">
        <v>0.28000000000000003</v>
      </c>
      <c r="HFE317" s="46">
        <v>63</v>
      </c>
      <c r="HFF317" s="46"/>
      <c r="HFG317" s="41">
        <v>209</v>
      </c>
      <c r="HFH317" s="42" t="s">
        <v>47</v>
      </c>
      <c r="HFI317" s="41">
        <v>40</v>
      </c>
      <c r="HFJ317" s="46">
        <v>5.08</v>
      </c>
      <c r="HFK317" s="46">
        <v>4.5999999999999996</v>
      </c>
      <c r="HFL317" s="46">
        <v>0.28000000000000003</v>
      </c>
      <c r="HFM317" s="46">
        <v>63</v>
      </c>
      <c r="HFN317" s="46"/>
      <c r="HFO317" s="41">
        <v>209</v>
      </c>
      <c r="HFP317" s="42" t="s">
        <v>47</v>
      </c>
      <c r="HFQ317" s="41">
        <v>40</v>
      </c>
      <c r="HFR317" s="46">
        <v>5.08</v>
      </c>
      <c r="HFS317" s="46">
        <v>4.5999999999999996</v>
      </c>
      <c r="HFT317" s="46">
        <v>0.28000000000000003</v>
      </c>
      <c r="HFU317" s="46">
        <v>63</v>
      </c>
      <c r="HFV317" s="46"/>
      <c r="HFW317" s="41">
        <v>209</v>
      </c>
      <c r="HFX317" s="42" t="s">
        <v>47</v>
      </c>
      <c r="HFY317" s="41">
        <v>40</v>
      </c>
      <c r="HFZ317" s="46">
        <v>5.08</v>
      </c>
      <c r="HGA317" s="46">
        <v>4.5999999999999996</v>
      </c>
      <c r="HGB317" s="46">
        <v>0.28000000000000003</v>
      </c>
      <c r="HGC317" s="46">
        <v>63</v>
      </c>
      <c r="HGD317" s="46"/>
      <c r="HGE317" s="41">
        <v>209</v>
      </c>
      <c r="HGF317" s="42" t="s">
        <v>47</v>
      </c>
      <c r="HGG317" s="41">
        <v>40</v>
      </c>
      <c r="HGH317" s="46">
        <v>5.08</v>
      </c>
      <c r="HGI317" s="46">
        <v>4.5999999999999996</v>
      </c>
      <c r="HGJ317" s="46">
        <v>0.28000000000000003</v>
      </c>
      <c r="HGK317" s="46">
        <v>63</v>
      </c>
      <c r="HGL317" s="46"/>
      <c r="HGM317" s="41">
        <v>209</v>
      </c>
      <c r="HGN317" s="42" t="s">
        <v>47</v>
      </c>
      <c r="HGO317" s="41">
        <v>40</v>
      </c>
      <c r="HGP317" s="46">
        <v>5.08</v>
      </c>
      <c r="HGQ317" s="46">
        <v>4.5999999999999996</v>
      </c>
      <c r="HGR317" s="46">
        <v>0.28000000000000003</v>
      </c>
      <c r="HGS317" s="46">
        <v>63</v>
      </c>
      <c r="HGT317" s="46"/>
      <c r="HGU317" s="41">
        <v>209</v>
      </c>
      <c r="HGV317" s="42" t="s">
        <v>47</v>
      </c>
      <c r="HGW317" s="41">
        <v>40</v>
      </c>
      <c r="HGX317" s="46">
        <v>5.08</v>
      </c>
      <c r="HGY317" s="46">
        <v>4.5999999999999996</v>
      </c>
      <c r="HGZ317" s="46">
        <v>0.28000000000000003</v>
      </c>
      <c r="HHA317" s="46">
        <v>63</v>
      </c>
      <c r="HHB317" s="46"/>
      <c r="HHC317" s="41">
        <v>209</v>
      </c>
      <c r="HHD317" s="42" t="s">
        <v>47</v>
      </c>
      <c r="HHE317" s="41">
        <v>40</v>
      </c>
      <c r="HHF317" s="46">
        <v>5.08</v>
      </c>
      <c r="HHG317" s="46">
        <v>4.5999999999999996</v>
      </c>
      <c r="HHH317" s="46">
        <v>0.28000000000000003</v>
      </c>
      <c r="HHI317" s="46">
        <v>63</v>
      </c>
      <c r="HHJ317" s="46"/>
      <c r="HHK317" s="41">
        <v>209</v>
      </c>
      <c r="HHL317" s="42" t="s">
        <v>47</v>
      </c>
      <c r="HHM317" s="41">
        <v>40</v>
      </c>
      <c r="HHN317" s="46">
        <v>5.08</v>
      </c>
      <c r="HHO317" s="46">
        <v>4.5999999999999996</v>
      </c>
      <c r="HHP317" s="46">
        <v>0.28000000000000003</v>
      </c>
      <c r="HHQ317" s="46">
        <v>63</v>
      </c>
      <c r="HHR317" s="46"/>
      <c r="HHS317" s="41">
        <v>209</v>
      </c>
      <c r="HHT317" s="42" t="s">
        <v>47</v>
      </c>
      <c r="HHU317" s="41">
        <v>40</v>
      </c>
      <c r="HHV317" s="46">
        <v>5.08</v>
      </c>
      <c r="HHW317" s="46">
        <v>4.5999999999999996</v>
      </c>
      <c r="HHX317" s="46">
        <v>0.28000000000000003</v>
      </c>
      <c r="HHY317" s="46">
        <v>63</v>
      </c>
      <c r="HHZ317" s="46"/>
      <c r="HIA317" s="41">
        <v>209</v>
      </c>
      <c r="HIB317" s="42" t="s">
        <v>47</v>
      </c>
      <c r="HIC317" s="41">
        <v>40</v>
      </c>
      <c r="HID317" s="46">
        <v>5.08</v>
      </c>
      <c r="HIE317" s="46">
        <v>4.5999999999999996</v>
      </c>
      <c r="HIF317" s="46">
        <v>0.28000000000000003</v>
      </c>
      <c r="HIG317" s="46">
        <v>63</v>
      </c>
      <c r="HIH317" s="46"/>
      <c r="HII317" s="41">
        <v>209</v>
      </c>
      <c r="HIJ317" s="42" t="s">
        <v>47</v>
      </c>
      <c r="HIK317" s="41">
        <v>40</v>
      </c>
      <c r="HIL317" s="46">
        <v>5.08</v>
      </c>
      <c r="HIM317" s="46">
        <v>4.5999999999999996</v>
      </c>
      <c r="HIN317" s="46">
        <v>0.28000000000000003</v>
      </c>
      <c r="HIO317" s="46">
        <v>63</v>
      </c>
      <c r="HIP317" s="46"/>
      <c r="HIQ317" s="41">
        <v>209</v>
      </c>
      <c r="HIR317" s="42" t="s">
        <v>47</v>
      </c>
      <c r="HIS317" s="41">
        <v>40</v>
      </c>
      <c r="HIT317" s="46">
        <v>5.08</v>
      </c>
      <c r="HIU317" s="46">
        <v>4.5999999999999996</v>
      </c>
      <c r="HIV317" s="46">
        <v>0.28000000000000003</v>
      </c>
      <c r="HIW317" s="46">
        <v>63</v>
      </c>
      <c r="HIX317" s="46"/>
      <c r="HIY317" s="41">
        <v>209</v>
      </c>
      <c r="HIZ317" s="42" t="s">
        <v>47</v>
      </c>
      <c r="HJA317" s="41">
        <v>40</v>
      </c>
      <c r="HJB317" s="46">
        <v>5.08</v>
      </c>
      <c r="HJC317" s="46">
        <v>4.5999999999999996</v>
      </c>
      <c r="HJD317" s="46">
        <v>0.28000000000000003</v>
      </c>
      <c r="HJE317" s="46">
        <v>63</v>
      </c>
      <c r="HJF317" s="46"/>
      <c r="HJG317" s="41">
        <v>209</v>
      </c>
      <c r="HJH317" s="42" t="s">
        <v>47</v>
      </c>
      <c r="HJI317" s="41">
        <v>40</v>
      </c>
      <c r="HJJ317" s="46">
        <v>5.08</v>
      </c>
      <c r="HJK317" s="46">
        <v>4.5999999999999996</v>
      </c>
      <c r="HJL317" s="46">
        <v>0.28000000000000003</v>
      </c>
      <c r="HJM317" s="46">
        <v>63</v>
      </c>
      <c r="HJN317" s="46"/>
      <c r="HJO317" s="41">
        <v>209</v>
      </c>
      <c r="HJP317" s="42" t="s">
        <v>47</v>
      </c>
      <c r="HJQ317" s="41">
        <v>40</v>
      </c>
      <c r="HJR317" s="46">
        <v>5.08</v>
      </c>
      <c r="HJS317" s="46">
        <v>4.5999999999999996</v>
      </c>
      <c r="HJT317" s="46">
        <v>0.28000000000000003</v>
      </c>
      <c r="HJU317" s="46">
        <v>63</v>
      </c>
      <c r="HJV317" s="46"/>
      <c r="HJW317" s="41">
        <v>209</v>
      </c>
      <c r="HJX317" s="42" t="s">
        <v>47</v>
      </c>
      <c r="HJY317" s="41">
        <v>40</v>
      </c>
      <c r="HJZ317" s="46">
        <v>5.08</v>
      </c>
      <c r="HKA317" s="46">
        <v>4.5999999999999996</v>
      </c>
      <c r="HKB317" s="46">
        <v>0.28000000000000003</v>
      </c>
      <c r="HKC317" s="46">
        <v>63</v>
      </c>
      <c r="HKD317" s="46"/>
      <c r="HKE317" s="41">
        <v>209</v>
      </c>
      <c r="HKF317" s="42" t="s">
        <v>47</v>
      </c>
      <c r="HKG317" s="41">
        <v>40</v>
      </c>
      <c r="HKH317" s="46">
        <v>5.08</v>
      </c>
      <c r="HKI317" s="46">
        <v>4.5999999999999996</v>
      </c>
      <c r="HKJ317" s="46">
        <v>0.28000000000000003</v>
      </c>
      <c r="HKK317" s="46">
        <v>63</v>
      </c>
      <c r="HKL317" s="46"/>
      <c r="HKM317" s="41">
        <v>209</v>
      </c>
      <c r="HKN317" s="42" t="s">
        <v>47</v>
      </c>
      <c r="HKO317" s="41">
        <v>40</v>
      </c>
      <c r="HKP317" s="46">
        <v>5.08</v>
      </c>
      <c r="HKQ317" s="46">
        <v>4.5999999999999996</v>
      </c>
      <c r="HKR317" s="46">
        <v>0.28000000000000003</v>
      </c>
      <c r="HKS317" s="46">
        <v>63</v>
      </c>
      <c r="HKT317" s="46"/>
      <c r="HKU317" s="41">
        <v>209</v>
      </c>
      <c r="HKV317" s="42" t="s">
        <v>47</v>
      </c>
      <c r="HKW317" s="41">
        <v>40</v>
      </c>
      <c r="HKX317" s="46">
        <v>5.08</v>
      </c>
      <c r="HKY317" s="46">
        <v>4.5999999999999996</v>
      </c>
      <c r="HKZ317" s="46">
        <v>0.28000000000000003</v>
      </c>
      <c r="HLA317" s="46">
        <v>63</v>
      </c>
      <c r="HLB317" s="46"/>
      <c r="HLC317" s="41">
        <v>209</v>
      </c>
      <c r="HLD317" s="42" t="s">
        <v>47</v>
      </c>
      <c r="HLE317" s="41">
        <v>40</v>
      </c>
      <c r="HLF317" s="46">
        <v>5.08</v>
      </c>
      <c r="HLG317" s="46">
        <v>4.5999999999999996</v>
      </c>
      <c r="HLH317" s="46">
        <v>0.28000000000000003</v>
      </c>
      <c r="HLI317" s="46">
        <v>63</v>
      </c>
      <c r="HLJ317" s="46"/>
      <c r="HLK317" s="41">
        <v>209</v>
      </c>
      <c r="HLL317" s="42" t="s">
        <v>47</v>
      </c>
      <c r="HLM317" s="41">
        <v>40</v>
      </c>
      <c r="HLN317" s="46">
        <v>5.08</v>
      </c>
      <c r="HLO317" s="46">
        <v>4.5999999999999996</v>
      </c>
      <c r="HLP317" s="46">
        <v>0.28000000000000003</v>
      </c>
      <c r="HLQ317" s="46">
        <v>63</v>
      </c>
      <c r="HLR317" s="46"/>
      <c r="HLS317" s="41">
        <v>209</v>
      </c>
      <c r="HLT317" s="42" t="s">
        <v>47</v>
      </c>
      <c r="HLU317" s="41">
        <v>40</v>
      </c>
      <c r="HLV317" s="46">
        <v>5.08</v>
      </c>
      <c r="HLW317" s="46">
        <v>4.5999999999999996</v>
      </c>
      <c r="HLX317" s="46">
        <v>0.28000000000000003</v>
      </c>
      <c r="HLY317" s="46">
        <v>63</v>
      </c>
      <c r="HLZ317" s="46"/>
      <c r="HMA317" s="41">
        <v>209</v>
      </c>
      <c r="HMB317" s="42" t="s">
        <v>47</v>
      </c>
      <c r="HMC317" s="41">
        <v>40</v>
      </c>
      <c r="HMD317" s="46">
        <v>5.08</v>
      </c>
      <c r="HME317" s="46">
        <v>4.5999999999999996</v>
      </c>
      <c r="HMF317" s="46">
        <v>0.28000000000000003</v>
      </c>
      <c r="HMG317" s="46">
        <v>63</v>
      </c>
      <c r="HMH317" s="46"/>
      <c r="HMI317" s="41">
        <v>209</v>
      </c>
      <c r="HMJ317" s="42" t="s">
        <v>47</v>
      </c>
      <c r="HMK317" s="41">
        <v>40</v>
      </c>
      <c r="HML317" s="46">
        <v>5.08</v>
      </c>
      <c r="HMM317" s="46">
        <v>4.5999999999999996</v>
      </c>
      <c r="HMN317" s="46">
        <v>0.28000000000000003</v>
      </c>
      <c r="HMO317" s="46">
        <v>63</v>
      </c>
      <c r="HMP317" s="46"/>
      <c r="HMQ317" s="41">
        <v>209</v>
      </c>
      <c r="HMR317" s="42" t="s">
        <v>47</v>
      </c>
      <c r="HMS317" s="41">
        <v>40</v>
      </c>
      <c r="HMT317" s="46">
        <v>5.08</v>
      </c>
      <c r="HMU317" s="46">
        <v>4.5999999999999996</v>
      </c>
      <c r="HMV317" s="46">
        <v>0.28000000000000003</v>
      </c>
      <c r="HMW317" s="46">
        <v>63</v>
      </c>
      <c r="HMX317" s="46"/>
      <c r="HMY317" s="41">
        <v>209</v>
      </c>
      <c r="HMZ317" s="42" t="s">
        <v>47</v>
      </c>
      <c r="HNA317" s="41">
        <v>40</v>
      </c>
      <c r="HNB317" s="46">
        <v>5.08</v>
      </c>
      <c r="HNC317" s="46">
        <v>4.5999999999999996</v>
      </c>
      <c r="HND317" s="46">
        <v>0.28000000000000003</v>
      </c>
      <c r="HNE317" s="46">
        <v>63</v>
      </c>
      <c r="HNF317" s="46"/>
      <c r="HNG317" s="41">
        <v>209</v>
      </c>
      <c r="HNH317" s="42" t="s">
        <v>47</v>
      </c>
      <c r="HNI317" s="41">
        <v>40</v>
      </c>
      <c r="HNJ317" s="46">
        <v>5.08</v>
      </c>
      <c r="HNK317" s="46">
        <v>4.5999999999999996</v>
      </c>
      <c r="HNL317" s="46">
        <v>0.28000000000000003</v>
      </c>
      <c r="HNM317" s="46">
        <v>63</v>
      </c>
      <c r="HNN317" s="46"/>
      <c r="HNO317" s="41">
        <v>209</v>
      </c>
      <c r="HNP317" s="42" t="s">
        <v>47</v>
      </c>
      <c r="HNQ317" s="41">
        <v>40</v>
      </c>
      <c r="HNR317" s="46">
        <v>5.08</v>
      </c>
      <c r="HNS317" s="46">
        <v>4.5999999999999996</v>
      </c>
      <c r="HNT317" s="46">
        <v>0.28000000000000003</v>
      </c>
      <c r="HNU317" s="46">
        <v>63</v>
      </c>
      <c r="HNV317" s="46"/>
      <c r="HNW317" s="41">
        <v>209</v>
      </c>
      <c r="HNX317" s="42" t="s">
        <v>47</v>
      </c>
      <c r="HNY317" s="41">
        <v>40</v>
      </c>
      <c r="HNZ317" s="46">
        <v>5.08</v>
      </c>
      <c r="HOA317" s="46">
        <v>4.5999999999999996</v>
      </c>
      <c r="HOB317" s="46">
        <v>0.28000000000000003</v>
      </c>
      <c r="HOC317" s="46">
        <v>63</v>
      </c>
      <c r="HOD317" s="46"/>
      <c r="HOE317" s="41">
        <v>209</v>
      </c>
      <c r="HOF317" s="42" t="s">
        <v>47</v>
      </c>
      <c r="HOG317" s="41">
        <v>40</v>
      </c>
      <c r="HOH317" s="46">
        <v>5.08</v>
      </c>
      <c r="HOI317" s="46">
        <v>4.5999999999999996</v>
      </c>
      <c r="HOJ317" s="46">
        <v>0.28000000000000003</v>
      </c>
      <c r="HOK317" s="46">
        <v>63</v>
      </c>
      <c r="HOL317" s="46"/>
      <c r="HOM317" s="41">
        <v>209</v>
      </c>
      <c r="HON317" s="42" t="s">
        <v>47</v>
      </c>
      <c r="HOO317" s="41">
        <v>40</v>
      </c>
      <c r="HOP317" s="46">
        <v>5.08</v>
      </c>
      <c r="HOQ317" s="46">
        <v>4.5999999999999996</v>
      </c>
      <c r="HOR317" s="46">
        <v>0.28000000000000003</v>
      </c>
      <c r="HOS317" s="46">
        <v>63</v>
      </c>
      <c r="HOT317" s="46"/>
      <c r="HOU317" s="41">
        <v>209</v>
      </c>
      <c r="HOV317" s="42" t="s">
        <v>47</v>
      </c>
      <c r="HOW317" s="41">
        <v>40</v>
      </c>
      <c r="HOX317" s="46">
        <v>5.08</v>
      </c>
      <c r="HOY317" s="46">
        <v>4.5999999999999996</v>
      </c>
      <c r="HOZ317" s="46">
        <v>0.28000000000000003</v>
      </c>
      <c r="HPA317" s="46">
        <v>63</v>
      </c>
      <c r="HPB317" s="46"/>
      <c r="HPC317" s="41">
        <v>209</v>
      </c>
      <c r="HPD317" s="42" t="s">
        <v>47</v>
      </c>
      <c r="HPE317" s="41">
        <v>40</v>
      </c>
      <c r="HPF317" s="46">
        <v>5.08</v>
      </c>
      <c r="HPG317" s="46">
        <v>4.5999999999999996</v>
      </c>
      <c r="HPH317" s="46">
        <v>0.28000000000000003</v>
      </c>
      <c r="HPI317" s="46">
        <v>63</v>
      </c>
      <c r="HPJ317" s="46"/>
      <c r="HPK317" s="41">
        <v>209</v>
      </c>
      <c r="HPL317" s="42" t="s">
        <v>47</v>
      </c>
      <c r="HPM317" s="41">
        <v>40</v>
      </c>
      <c r="HPN317" s="46">
        <v>5.08</v>
      </c>
      <c r="HPO317" s="46">
        <v>4.5999999999999996</v>
      </c>
      <c r="HPP317" s="46">
        <v>0.28000000000000003</v>
      </c>
      <c r="HPQ317" s="46">
        <v>63</v>
      </c>
      <c r="HPR317" s="46"/>
      <c r="HPS317" s="41">
        <v>209</v>
      </c>
      <c r="HPT317" s="42" t="s">
        <v>47</v>
      </c>
      <c r="HPU317" s="41">
        <v>40</v>
      </c>
      <c r="HPV317" s="46">
        <v>5.08</v>
      </c>
      <c r="HPW317" s="46">
        <v>4.5999999999999996</v>
      </c>
      <c r="HPX317" s="46">
        <v>0.28000000000000003</v>
      </c>
      <c r="HPY317" s="46">
        <v>63</v>
      </c>
      <c r="HPZ317" s="46"/>
      <c r="HQA317" s="41">
        <v>209</v>
      </c>
      <c r="HQB317" s="42" t="s">
        <v>47</v>
      </c>
      <c r="HQC317" s="41">
        <v>40</v>
      </c>
      <c r="HQD317" s="46">
        <v>5.08</v>
      </c>
      <c r="HQE317" s="46">
        <v>4.5999999999999996</v>
      </c>
      <c r="HQF317" s="46">
        <v>0.28000000000000003</v>
      </c>
      <c r="HQG317" s="46">
        <v>63</v>
      </c>
      <c r="HQH317" s="46"/>
      <c r="HQI317" s="41">
        <v>209</v>
      </c>
      <c r="HQJ317" s="42" t="s">
        <v>47</v>
      </c>
      <c r="HQK317" s="41">
        <v>40</v>
      </c>
      <c r="HQL317" s="46">
        <v>5.08</v>
      </c>
      <c r="HQM317" s="46">
        <v>4.5999999999999996</v>
      </c>
      <c r="HQN317" s="46">
        <v>0.28000000000000003</v>
      </c>
      <c r="HQO317" s="46">
        <v>63</v>
      </c>
      <c r="HQP317" s="46"/>
      <c r="HQQ317" s="41">
        <v>209</v>
      </c>
      <c r="HQR317" s="42" t="s">
        <v>47</v>
      </c>
      <c r="HQS317" s="41">
        <v>40</v>
      </c>
      <c r="HQT317" s="46">
        <v>5.08</v>
      </c>
      <c r="HQU317" s="46">
        <v>4.5999999999999996</v>
      </c>
      <c r="HQV317" s="46">
        <v>0.28000000000000003</v>
      </c>
      <c r="HQW317" s="46">
        <v>63</v>
      </c>
      <c r="HQX317" s="46"/>
      <c r="HQY317" s="41">
        <v>209</v>
      </c>
      <c r="HQZ317" s="42" t="s">
        <v>47</v>
      </c>
      <c r="HRA317" s="41">
        <v>40</v>
      </c>
      <c r="HRB317" s="46">
        <v>5.08</v>
      </c>
      <c r="HRC317" s="46">
        <v>4.5999999999999996</v>
      </c>
      <c r="HRD317" s="46">
        <v>0.28000000000000003</v>
      </c>
      <c r="HRE317" s="46">
        <v>63</v>
      </c>
      <c r="HRF317" s="46"/>
      <c r="HRG317" s="41">
        <v>209</v>
      </c>
      <c r="HRH317" s="42" t="s">
        <v>47</v>
      </c>
      <c r="HRI317" s="41">
        <v>40</v>
      </c>
      <c r="HRJ317" s="46">
        <v>5.08</v>
      </c>
      <c r="HRK317" s="46">
        <v>4.5999999999999996</v>
      </c>
      <c r="HRL317" s="46">
        <v>0.28000000000000003</v>
      </c>
      <c r="HRM317" s="46">
        <v>63</v>
      </c>
      <c r="HRN317" s="46"/>
      <c r="HRO317" s="41">
        <v>209</v>
      </c>
      <c r="HRP317" s="42" t="s">
        <v>47</v>
      </c>
      <c r="HRQ317" s="41">
        <v>40</v>
      </c>
      <c r="HRR317" s="46">
        <v>5.08</v>
      </c>
      <c r="HRS317" s="46">
        <v>4.5999999999999996</v>
      </c>
      <c r="HRT317" s="46">
        <v>0.28000000000000003</v>
      </c>
      <c r="HRU317" s="46">
        <v>63</v>
      </c>
      <c r="HRV317" s="46"/>
      <c r="HRW317" s="41">
        <v>209</v>
      </c>
      <c r="HRX317" s="42" t="s">
        <v>47</v>
      </c>
      <c r="HRY317" s="41">
        <v>40</v>
      </c>
      <c r="HRZ317" s="46">
        <v>5.08</v>
      </c>
      <c r="HSA317" s="46">
        <v>4.5999999999999996</v>
      </c>
      <c r="HSB317" s="46">
        <v>0.28000000000000003</v>
      </c>
      <c r="HSC317" s="46">
        <v>63</v>
      </c>
      <c r="HSD317" s="46"/>
      <c r="HSE317" s="41">
        <v>209</v>
      </c>
      <c r="HSF317" s="42" t="s">
        <v>47</v>
      </c>
      <c r="HSG317" s="41">
        <v>40</v>
      </c>
      <c r="HSH317" s="46">
        <v>5.08</v>
      </c>
      <c r="HSI317" s="46">
        <v>4.5999999999999996</v>
      </c>
      <c r="HSJ317" s="46">
        <v>0.28000000000000003</v>
      </c>
      <c r="HSK317" s="46">
        <v>63</v>
      </c>
      <c r="HSL317" s="46"/>
      <c r="HSM317" s="41">
        <v>209</v>
      </c>
      <c r="HSN317" s="42" t="s">
        <v>47</v>
      </c>
      <c r="HSO317" s="41">
        <v>40</v>
      </c>
      <c r="HSP317" s="46">
        <v>5.08</v>
      </c>
      <c r="HSQ317" s="46">
        <v>4.5999999999999996</v>
      </c>
      <c r="HSR317" s="46">
        <v>0.28000000000000003</v>
      </c>
      <c r="HSS317" s="46">
        <v>63</v>
      </c>
      <c r="HST317" s="46"/>
      <c r="HSU317" s="41">
        <v>209</v>
      </c>
      <c r="HSV317" s="42" t="s">
        <v>47</v>
      </c>
      <c r="HSW317" s="41">
        <v>40</v>
      </c>
      <c r="HSX317" s="46">
        <v>5.08</v>
      </c>
      <c r="HSY317" s="46">
        <v>4.5999999999999996</v>
      </c>
      <c r="HSZ317" s="46">
        <v>0.28000000000000003</v>
      </c>
      <c r="HTA317" s="46">
        <v>63</v>
      </c>
      <c r="HTB317" s="46"/>
      <c r="HTC317" s="41">
        <v>209</v>
      </c>
      <c r="HTD317" s="42" t="s">
        <v>47</v>
      </c>
      <c r="HTE317" s="41">
        <v>40</v>
      </c>
      <c r="HTF317" s="46">
        <v>5.08</v>
      </c>
      <c r="HTG317" s="46">
        <v>4.5999999999999996</v>
      </c>
      <c r="HTH317" s="46">
        <v>0.28000000000000003</v>
      </c>
      <c r="HTI317" s="46">
        <v>63</v>
      </c>
      <c r="HTJ317" s="46"/>
      <c r="HTK317" s="41">
        <v>209</v>
      </c>
      <c r="HTL317" s="42" t="s">
        <v>47</v>
      </c>
      <c r="HTM317" s="41">
        <v>40</v>
      </c>
      <c r="HTN317" s="46">
        <v>5.08</v>
      </c>
      <c r="HTO317" s="46">
        <v>4.5999999999999996</v>
      </c>
      <c r="HTP317" s="46">
        <v>0.28000000000000003</v>
      </c>
      <c r="HTQ317" s="46">
        <v>63</v>
      </c>
      <c r="HTR317" s="46"/>
      <c r="HTS317" s="41">
        <v>209</v>
      </c>
      <c r="HTT317" s="42" t="s">
        <v>47</v>
      </c>
      <c r="HTU317" s="41">
        <v>40</v>
      </c>
      <c r="HTV317" s="46">
        <v>5.08</v>
      </c>
      <c r="HTW317" s="46">
        <v>4.5999999999999996</v>
      </c>
      <c r="HTX317" s="46">
        <v>0.28000000000000003</v>
      </c>
      <c r="HTY317" s="46">
        <v>63</v>
      </c>
      <c r="HTZ317" s="46"/>
      <c r="HUA317" s="41">
        <v>209</v>
      </c>
      <c r="HUB317" s="42" t="s">
        <v>47</v>
      </c>
      <c r="HUC317" s="41">
        <v>40</v>
      </c>
      <c r="HUD317" s="46">
        <v>5.08</v>
      </c>
      <c r="HUE317" s="46">
        <v>4.5999999999999996</v>
      </c>
      <c r="HUF317" s="46">
        <v>0.28000000000000003</v>
      </c>
      <c r="HUG317" s="46">
        <v>63</v>
      </c>
      <c r="HUH317" s="46"/>
      <c r="HUI317" s="41">
        <v>209</v>
      </c>
      <c r="HUJ317" s="42" t="s">
        <v>47</v>
      </c>
      <c r="HUK317" s="41">
        <v>40</v>
      </c>
      <c r="HUL317" s="46">
        <v>5.08</v>
      </c>
      <c r="HUM317" s="46">
        <v>4.5999999999999996</v>
      </c>
      <c r="HUN317" s="46">
        <v>0.28000000000000003</v>
      </c>
      <c r="HUO317" s="46">
        <v>63</v>
      </c>
      <c r="HUP317" s="46"/>
      <c r="HUQ317" s="41">
        <v>209</v>
      </c>
      <c r="HUR317" s="42" t="s">
        <v>47</v>
      </c>
      <c r="HUS317" s="41">
        <v>40</v>
      </c>
      <c r="HUT317" s="46">
        <v>5.08</v>
      </c>
      <c r="HUU317" s="46">
        <v>4.5999999999999996</v>
      </c>
      <c r="HUV317" s="46">
        <v>0.28000000000000003</v>
      </c>
      <c r="HUW317" s="46">
        <v>63</v>
      </c>
      <c r="HUX317" s="46"/>
      <c r="HUY317" s="41">
        <v>209</v>
      </c>
      <c r="HUZ317" s="42" t="s">
        <v>47</v>
      </c>
      <c r="HVA317" s="41">
        <v>40</v>
      </c>
      <c r="HVB317" s="46">
        <v>5.08</v>
      </c>
      <c r="HVC317" s="46">
        <v>4.5999999999999996</v>
      </c>
      <c r="HVD317" s="46">
        <v>0.28000000000000003</v>
      </c>
      <c r="HVE317" s="46">
        <v>63</v>
      </c>
      <c r="HVF317" s="46"/>
      <c r="HVG317" s="41">
        <v>209</v>
      </c>
      <c r="HVH317" s="42" t="s">
        <v>47</v>
      </c>
      <c r="HVI317" s="41">
        <v>40</v>
      </c>
      <c r="HVJ317" s="46">
        <v>5.08</v>
      </c>
      <c r="HVK317" s="46">
        <v>4.5999999999999996</v>
      </c>
      <c r="HVL317" s="46">
        <v>0.28000000000000003</v>
      </c>
      <c r="HVM317" s="46">
        <v>63</v>
      </c>
      <c r="HVN317" s="46"/>
      <c r="HVO317" s="41">
        <v>209</v>
      </c>
      <c r="HVP317" s="42" t="s">
        <v>47</v>
      </c>
      <c r="HVQ317" s="41">
        <v>40</v>
      </c>
      <c r="HVR317" s="46">
        <v>5.08</v>
      </c>
      <c r="HVS317" s="46">
        <v>4.5999999999999996</v>
      </c>
      <c r="HVT317" s="46">
        <v>0.28000000000000003</v>
      </c>
      <c r="HVU317" s="46">
        <v>63</v>
      </c>
      <c r="HVV317" s="46"/>
      <c r="HVW317" s="41">
        <v>209</v>
      </c>
      <c r="HVX317" s="42" t="s">
        <v>47</v>
      </c>
      <c r="HVY317" s="41">
        <v>40</v>
      </c>
      <c r="HVZ317" s="46">
        <v>5.08</v>
      </c>
      <c r="HWA317" s="46">
        <v>4.5999999999999996</v>
      </c>
      <c r="HWB317" s="46">
        <v>0.28000000000000003</v>
      </c>
      <c r="HWC317" s="46">
        <v>63</v>
      </c>
      <c r="HWD317" s="46"/>
      <c r="HWE317" s="41">
        <v>209</v>
      </c>
      <c r="HWF317" s="42" t="s">
        <v>47</v>
      </c>
      <c r="HWG317" s="41">
        <v>40</v>
      </c>
      <c r="HWH317" s="46">
        <v>5.08</v>
      </c>
      <c r="HWI317" s="46">
        <v>4.5999999999999996</v>
      </c>
      <c r="HWJ317" s="46">
        <v>0.28000000000000003</v>
      </c>
      <c r="HWK317" s="46">
        <v>63</v>
      </c>
      <c r="HWL317" s="46"/>
      <c r="HWM317" s="41">
        <v>209</v>
      </c>
      <c r="HWN317" s="42" t="s">
        <v>47</v>
      </c>
      <c r="HWO317" s="41">
        <v>40</v>
      </c>
      <c r="HWP317" s="46">
        <v>5.08</v>
      </c>
      <c r="HWQ317" s="46">
        <v>4.5999999999999996</v>
      </c>
      <c r="HWR317" s="46">
        <v>0.28000000000000003</v>
      </c>
      <c r="HWS317" s="46">
        <v>63</v>
      </c>
      <c r="HWT317" s="46"/>
      <c r="HWU317" s="41">
        <v>209</v>
      </c>
      <c r="HWV317" s="42" t="s">
        <v>47</v>
      </c>
      <c r="HWW317" s="41">
        <v>40</v>
      </c>
      <c r="HWX317" s="46">
        <v>5.08</v>
      </c>
      <c r="HWY317" s="46">
        <v>4.5999999999999996</v>
      </c>
      <c r="HWZ317" s="46">
        <v>0.28000000000000003</v>
      </c>
      <c r="HXA317" s="46">
        <v>63</v>
      </c>
      <c r="HXB317" s="46"/>
      <c r="HXC317" s="41">
        <v>209</v>
      </c>
      <c r="HXD317" s="42" t="s">
        <v>47</v>
      </c>
      <c r="HXE317" s="41">
        <v>40</v>
      </c>
      <c r="HXF317" s="46">
        <v>5.08</v>
      </c>
      <c r="HXG317" s="46">
        <v>4.5999999999999996</v>
      </c>
      <c r="HXH317" s="46">
        <v>0.28000000000000003</v>
      </c>
      <c r="HXI317" s="46">
        <v>63</v>
      </c>
      <c r="HXJ317" s="46"/>
      <c r="HXK317" s="41">
        <v>209</v>
      </c>
      <c r="HXL317" s="42" t="s">
        <v>47</v>
      </c>
      <c r="HXM317" s="41">
        <v>40</v>
      </c>
      <c r="HXN317" s="46">
        <v>5.08</v>
      </c>
      <c r="HXO317" s="46">
        <v>4.5999999999999996</v>
      </c>
      <c r="HXP317" s="46">
        <v>0.28000000000000003</v>
      </c>
      <c r="HXQ317" s="46">
        <v>63</v>
      </c>
      <c r="HXR317" s="46"/>
      <c r="HXS317" s="41">
        <v>209</v>
      </c>
      <c r="HXT317" s="42" t="s">
        <v>47</v>
      </c>
      <c r="HXU317" s="41">
        <v>40</v>
      </c>
      <c r="HXV317" s="46">
        <v>5.08</v>
      </c>
      <c r="HXW317" s="46">
        <v>4.5999999999999996</v>
      </c>
      <c r="HXX317" s="46">
        <v>0.28000000000000003</v>
      </c>
      <c r="HXY317" s="46">
        <v>63</v>
      </c>
      <c r="HXZ317" s="46"/>
      <c r="HYA317" s="41">
        <v>209</v>
      </c>
      <c r="HYB317" s="42" t="s">
        <v>47</v>
      </c>
      <c r="HYC317" s="41">
        <v>40</v>
      </c>
      <c r="HYD317" s="46">
        <v>5.08</v>
      </c>
      <c r="HYE317" s="46">
        <v>4.5999999999999996</v>
      </c>
      <c r="HYF317" s="46">
        <v>0.28000000000000003</v>
      </c>
      <c r="HYG317" s="46">
        <v>63</v>
      </c>
      <c r="HYH317" s="46"/>
      <c r="HYI317" s="41">
        <v>209</v>
      </c>
      <c r="HYJ317" s="42" t="s">
        <v>47</v>
      </c>
      <c r="HYK317" s="41">
        <v>40</v>
      </c>
      <c r="HYL317" s="46">
        <v>5.08</v>
      </c>
      <c r="HYM317" s="46">
        <v>4.5999999999999996</v>
      </c>
      <c r="HYN317" s="46">
        <v>0.28000000000000003</v>
      </c>
      <c r="HYO317" s="46">
        <v>63</v>
      </c>
      <c r="HYP317" s="46"/>
      <c r="HYQ317" s="41">
        <v>209</v>
      </c>
      <c r="HYR317" s="42" t="s">
        <v>47</v>
      </c>
      <c r="HYS317" s="41">
        <v>40</v>
      </c>
      <c r="HYT317" s="46">
        <v>5.08</v>
      </c>
      <c r="HYU317" s="46">
        <v>4.5999999999999996</v>
      </c>
      <c r="HYV317" s="46">
        <v>0.28000000000000003</v>
      </c>
      <c r="HYW317" s="46">
        <v>63</v>
      </c>
      <c r="HYX317" s="46"/>
      <c r="HYY317" s="41">
        <v>209</v>
      </c>
      <c r="HYZ317" s="42" t="s">
        <v>47</v>
      </c>
      <c r="HZA317" s="41">
        <v>40</v>
      </c>
      <c r="HZB317" s="46">
        <v>5.08</v>
      </c>
      <c r="HZC317" s="46">
        <v>4.5999999999999996</v>
      </c>
      <c r="HZD317" s="46">
        <v>0.28000000000000003</v>
      </c>
      <c r="HZE317" s="46">
        <v>63</v>
      </c>
      <c r="HZF317" s="46"/>
      <c r="HZG317" s="41">
        <v>209</v>
      </c>
      <c r="HZH317" s="42" t="s">
        <v>47</v>
      </c>
      <c r="HZI317" s="41">
        <v>40</v>
      </c>
      <c r="HZJ317" s="46">
        <v>5.08</v>
      </c>
      <c r="HZK317" s="46">
        <v>4.5999999999999996</v>
      </c>
      <c r="HZL317" s="46">
        <v>0.28000000000000003</v>
      </c>
      <c r="HZM317" s="46">
        <v>63</v>
      </c>
      <c r="HZN317" s="46"/>
      <c r="HZO317" s="41">
        <v>209</v>
      </c>
      <c r="HZP317" s="42" t="s">
        <v>47</v>
      </c>
      <c r="HZQ317" s="41">
        <v>40</v>
      </c>
      <c r="HZR317" s="46">
        <v>5.08</v>
      </c>
      <c r="HZS317" s="46">
        <v>4.5999999999999996</v>
      </c>
      <c r="HZT317" s="46">
        <v>0.28000000000000003</v>
      </c>
      <c r="HZU317" s="46">
        <v>63</v>
      </c>
      <c r="HZV317" s="46"/>
      <c r="HZW317" s="41">
        <v>209</v>
      </c>
      <c r="HZX317" s="42" t="s">
        <v>47</v>
      </c>
      <c r="HZY317" s="41">
        <v>40</v>
      </c>
      <c r="HZZ317" s="46">
        <v>5.08</v>
      </c>
      <c r="IAA317" s="46">
        <v>4.5999999999999996</v>
      </c>
      <c r="IAB317" s="46">
        <v>0.28000000000000003</v>
      </c>
      <c r="IAC317" s="46">
        <v>63</v>
      </c>
      <c r="IAD317" s="46"/>
      <c r="IAE317" s="41">
        <v>209</v>
      </c>
      <c r="IAF317" s="42" t="s">
        <v>47</v>
      </c>
      <c r="IAG317" s="41">
        <v>40</v>
      </c>
      <c r="IAH317" s="46">
        <v>5.08</v>
      </c>
      <c r="IAI317" s="46">
        <v>4.5999999999999996</v>
      </c>
      <c r="IAJ317" s="46">
        <v>0.28000000000000003</v>
      </c>
      <c r="IAK317" s="46">
        <v>63</v>
      </c>
      <c r="IAL317" s="46"/>
      <c r="IAM317" s="41">
        <v>209</v>
      </c>
      <c r="IAN317" s="42" t="s">
        <v>47</v>
      </c>
      <c r="IAO317" s="41">
        <v>40</v>
      </c>
      <c r="IAP317" s="46">
        <v>5.08</v>
      </c>
      <c r="IAQ317" s="46">
        <v>4.5999999999999996</v>
      </c>
      <c r="IAR317" s="46">
        <v>0.28000000000000003</v>
      </c>
      <c r="IAS317" s="46">
        <v>63</v>
      </c>
      <c r="IAT317" s="46"/>
      <c r="IAU317" s="41">
        <v>209</v>
      </c>
      <c r="IAV317" s="42" t="s">
        <v>47</v>
      </c>
      <c r="IAW317" s="41">
        <v>40</v>
      </c>
      <c r="IAX317" s="46">
        <v>5.08</v>
      </c>
      <c r="IAY317" s="46">
        <v>4.5999999999999996</v>
      </c>
      <c r="IAZ317" s="46">
        <v>0.28000000000000003</v>
      </c>
      <c r="IBA317" s="46">
        <v>63</v>
      </c>
      <c r="IBB317" s="46"/>
      <c r="IBC317" s="41">
        <v>209</v>
      </c>
      <c r="IBD317" s="42" t="s">
        <v>47</v>
      </c>
      <c r="IBE317" s="41">
        <v>40</v>
      </c>
      <c r="IBF317" s="46">
        <v>5.08</v>
      </c>
      <c r="IBG317" s="46">
        <v>4.5999999999999996</v>
      </c>
      <c r="IBH317" s="46">
        <v>0.28000000000000003</v>
      </c>
      <c r="IBI317" s="46">
        <v>63</v>
      </c>
      <c r="IBJ317" s="46"/>
      <c r="IBK317" s="41">
        <v>209</v>
      </c>
      <c r="IBL317" s="42" t="s">
        <v>47</v>
      </c>
      <c r="IBM317" s="41">
        <v>40</v>
      </c>
      <c r="IBN317" s="46">
        <v>5.08</v>
      </c>
      <c r="IBO317" s="46">
        <v>4.5999999999999996</v>
      </c>
      <c r="IBP317" s="46">
        <v>0.28000000000000003</v>
      </c>
      <c r="IBQ317" s="46">
        <v>63</v>
      </c>
      <c r="IBR317" s="46"/>
      <c r="IBS317" s="41">
        <v>209</v>
      </c>
      <c r="IBT317" s="42" t="s">
        <v>47</v>
      </c>
      <c r="IBU317" s="41">
        <v>40</v>
      </c>
      <c r="IBV317" s="46">
        <v>5.08</v>
      </c>
      <c r="IBW317" s="46">
        <v>4.5999999999999996</v>
      </c>
      <c r="IBX317" s="46">
        <v>0.28000000000000003</v>
      </c>
      <c r="IBY317" s="46">
        <v>63</v>
      </c>
      <c r="IBZ317" s="46"/>
      <c r="ICA317" s="41">
        <v>209</v>
      </c>
      <c r="ICB317" s="42" t="s">
        <v>47</v>
      </c>
      <c r="ICC317" s="41">
        <v>40</v>
      </c>
      <c r="ICD317" s="46">
        <v>5.08</v>
      </c>
      <c r="ICE317" s="46">
        <v>4.5999999999999996</v>
      </c>
      <c r="ICF317" s="46">
        <v>0.28000000000000003</v>
      </c>
      <c r="ICG317" s="46">
        <v>63</v>
      </c>
      <c r="ICH317" s="46"/>
      <c r="ICI317" s="41">
        <v>209</v>
      </c>
      <c r="ICJ317" s="42" t="s">
        <v>47</v>
      </c>
      <c r="ICK317" s="41">
        <v>40</v>
      </c>
      <c r="ICL317" s="46">
        <v>5.08</v>
      </c>
      <c r="ICM317" s="46">
        <v>4.5999999999999996</v>
      </c>
      <c r="ICN317" s="46">
        <v>0.28000000000000003</v>
      </c>
      <c r="ICO317" s="46">
        <v>63</v>
      </c>
      <c r="ICP317" s="46"/>
      <c r="ICQ317" s="41">
        <v>209</v>
      </c>
      <c r="ICR317" s="42" t="s">
        <v>47</v>
      </c>
      <c r="ICS317" s="41">
        <v>40</v>
      </c>
      <c r="ICT317" s="46">
        <v>5.08</v>
      </c>
      <c r="ICU317" s="46">
        <v>4.5999999999999996</v>
      </c>
      <c r="ICV317" s="46">
        <v>0.28000000000000003</v>
      </c>
      <c r="ICW317" s="46">
        <v>63</v>
      </c>
      <c r="ICX317" s="46"/>
      <c r="ICY317" s="41">
        <v>209</v>
      </c>
      <c r="ICZ317" s="42" t="s">
        <v>47</v>
      </c>
      <c r="IDA317" s="41">
        <v>40</v>
      </c>
      <c r="IDB317" s="46">
        <v>5.08</v>
      </c>
      <c r="IDC317" s="46">
        <v>4.5999999999999996</v>
      </c>
      <c r="IDD317" s="46">
        <v>0.28000000000000003</v>
      </c>
      <c r="IDE317" s="46">
        <v>63</v>
      </c>
      <c r="IDF317" s="46"/>
      <c r="IDG317" s="41">
        <v>209</v>
      </c>
      <c r="IDH317" s="42" t="s">
        <v>47</v>
      </c>
      <c r="IDI317" s="41">
        <v>40</v>
      </c>
      <c r="IDJ317" s="46">
        <v>5.08</v>
      </c>
      <c r="IDK317" s="46">
        <v>4.5999999999999996</v>
      </c>
      <c r="IDL317" s="46">
        <v>0.28000000000000003</v>
      </c>
      <c r="IDM317" s="46">
        <v>63</v>
      </c>
      <c r="IDN317" s="46"/>
      <c r="IDO317" s="41">
        <v>209</v>
      </c>
      <c r="IDP317" s="42" t="s">
        <v>47</v>
      </c>
      <c r="IDQ317" s="41">
        <v>40</v>
      </c>
      <c r="IDR317" s="46">
        <v>5.08</v>
      </c>
      <c r="IDS317" s="46">
        <v>4.5999999999999996</v>
      </c>
      <c r="IDT317" s="46">
        <v>0.28000000000000003</v>
      </c>
      <c r="IDU317" s="46">
        <v>63</v>
      </c>
      <c r="IDV317" s="46"/>
      <c r="IDW317" s="41">
        <v>209</v>
      </c>
      <c r="IDX317" s="42" t="s">
        <v>47</v>
      </c>
      <c r="IDY317" s="41">
        <v>40</v>
      </c>
      <c r="IDZ317" s="46">
        <v>5.08</v>
      </c>
      <c r="IEA317" s="46">
        <v>4.5999999999999996</v>
      </c>
      <c r="IEB317" s="46">
        <v>0.28000000000000003</v>
      </c>
      <c r="IEC317" s="46">
        <v>63</v>
      </c>
      <c r="IED317" s="46"/>
      <c r="IEE317" s="41">
        <v>209</v>
      </c>
      <c r="IEF317" s="42" t="s">
        <v>47</v>
      </c>
      <c r="IEG317" s="41">
        <v>40</v>
      </c>
      <c r="IEH317" s="46">
        <v>5.08</v>
      </c>
      <c r="IEI317" s="46">
        <v>4.5999999999999996</v>
      </c>
      <c r="IEJ317" s="46">
        <v>0.28000000000000003</v>
      </c>
      <c r="IEK317" s="46">
        <v>63</v>
      </c>
      <c r="IEL317" s="46"/>
      <c r="IEM317" s="41">
        <v>209</v>
      </c>
      <c r="IEN317" s="42" t="s">
        <v>47</v>
      </c>
      <c r="IEO317" s="41">
        <v>40</v>
      </c>
      <c r="IEP317" s="46">
        <v>5.08</v>
      </c>
      <c r="IEQ317" s="46">
        <v>4.5999999999999996</v>
      </c>
      <c r="IER317" s="46">
        <v>0.28000000000000003</v>
      </c>
      <c r="IES317" s="46">
        <v>63</v>
      </c>
      <c r="IET317" s="46"/>
      <c r="IEU317" s="41">
        <v>209</v>
      </c>
      <c r="IEV317" s="42" t="s">
        <v>47</v>
      </c>
      <c r="IEW317" s="41">
        <v>40</v>
      </c>
      <c r="IEX317" s="46">
        <v>5.08</v>
      </c>
      <c r="IEY317" s="46">
        <v>4.5999999999999996</v>
      </c>
      <c r="IEZ317" s="46">
        <v>0.28000000000000003</v>
      </c>
      <c r="IFA317" s="46">
        <v>63</v>
      </c>
      <c r="IFB317" s="46"/>
      <c r="IFC317" s="41">
        <v>209</v>
      </c>
      <c r="IFD317" s="42" t="s">
        <v>47</v>
      </c>
      <c r="IFE317" s="41">
        <v>40</v>
      </c>
      <c r="IFF317" s="46">
        <v>5.08</v>
      </c>
      <c r="IFG317" s="46">
        <v>4.5999999999999996</v>
      </c>
      <c r="IFH317" s="46">
        <v>0.28000000000000003</v>
      </c>
      <c r="IFI317" s="46">
        <v>63</v>
      </c>
      <c r="IFJ317" s="46"/>
      <c r="IFK317" s="41">
        <v>209</v>
      </c>
      <c r="IFL317" s="42" t="s">
        <v>47</v>
      </c>
      <c r="IFM317" s="41">
        <v>40</v>
      </c>
      <c r="IFN317" s="46">
        <v>5.08</v>
      </c>
      <c r="IFO317" s="46">
        <v>4.5999999999999996</v>
      </c>
      <c r="IFP317" s="46">
        <v>0.28000000000000003</v>
      </c>
      <c r="IFQ317" s="46">
        <v>63</v>
      </c>
      <c r="IFR317" s="46"/>
      <c r="IFS317" s="41">
        <v>209</v>
      </c>
      <c r="IFT317" s="42" t="s">
        <v>47</v>
      </c>
      <c r="IFU317" s="41">
        <v>40</v>
      </c>
      <c r="IFV317" s="46">
        <v>5.08</v>
      </c>
      <c r="IFW317" s="46">
        <v>4.5999999999999996</v>
      </c>
      <c r="IFX317" s="46">
        <v>0.28000000000000003</v>
      </c>
      <c r="IFY317" s="46">
        <v>63</v>
      </c>
      <c r="IFZ317" s="46"/>
      <c r="IGA317" s="41">
        <v>209</v>
      </c>
      <c r="IGB317" s="42" t="s">
        <v>47</v>
      </c>
      <c r="IGC317" s="41">
        <v>40</v>
      </c>
      <c r="IGD317" s="46">
        <v>5.08</v>
      </c>
      <c r="IGE317" s="46">
        <v>4.5999999999999996</v>
      </c>
      <c r="IGF317" s="46">
        <v>0.28000000000000003</v>
      </c>
      <c r="IGG317" s="46">
        <v>63</v>
      </c>
      <c r="IGH317" s="46"/>
      <c r="IGI317" s="41">
        <v>209</v>
      </c>
      <c r="IGJ317" s="42" t="s">
        <v>47</v>
      </c>
      <c r="IGK317" s="41">
        <v>40</v>
      </c>
      <c r="IGL317" s="46">
        <v>5.08</v>
      </c>
      <c r="IGM317" s="46">
        <v>4.5999999999999996</v>
      </c>
      <c r="IGN317" s="46">
        <v>0.28000000000000003</v>
      </c>
      <c r="IGO317" s="46">
        <v>63</v>
      </c>
      <c r="IGP317" s="46"/>
      <c r="IGQ317" s="41">
        <v>209</v>
      </c>
      <c r="IGR317" s="42" t="s">
        <v>47</v>
      </c>
      <c r="IGS317" s="41">
        <v>40</v>
      </c>
      <c r="IGT317" s="46">
        <v>5.08</v>
      </c>
      <c r="IGU317" s="46">
        <v>4.5999999999999996</v>
      </c>
      <c r="IGV317" s="46">
        <v>0.28000000000000003</v>
      </c>
      <c r="IGW317" s="46">
        <v>63</v>
      </c>
      <c r="IGX317" s="46"/>
      <c r="IGY317" s="41">
        <v>209</v>
      </c>
      <c r="IGZ317" s="42" t="s">
        <v>47</v>
      </c>
      <c r="IHA317" s="41">
        <v>40</v>
      </c>
      <c r="IHB317" s="46">
        <v>5.08</v>
      </c>
      <c r="IHC317" s="46">
        <v>4.5999999999999996</v>
      </c>
      <c r="IHD317" s="46">
        <v>0.28000000000000003</v>
      </c>
      <c r="IHE317" s="46">
        <v>63</v>
      </c>
      <c r="IHF317" s="46"/>
      <c r="IHG317" s="41">
        <v>209</v>
      </c>
      <c r="IHH317" s="42" t="s">
        <v>47</v>
      </c>
      <c r="IHI317" s="41">
        <v>40</v>
      </c>
      <c r="IHJ317" s="46">
        <v>5.08</v>
      </c>
      <c r="IHK317" s="46">
        <v>4.5999999999999996</v>
      </c>
      <c r="IHL317" s="46">
        <v>0.28000000000000003</v>
      </c>
      <c r="IHM317" s="46">
        <v>63</v>
      </c>
      <c r="IHN317" s="46"/>
      <c r="IHO317" s="41">
        <v>209</v>
      </c>
      <c r="IHP317" s="42" t="s">
        <v>47</v>
      </c>
      <c r="IHQ317" s="41">
        <v>40</v>
      </c>
      <c r="IHR317" s="46">
        <v>5.08</v>
      </c>
      <c r="IHS317" s="46">
        <v>4.5999999999999996</v>
      </c>
      <c r="IHT317" s="46">
        <v>0.28000000000000003</v>
      </c>
      <c r="IHU317" s="46">
        <v>63</v>
      </c>
      <c r="IHV317" s="46"/>
      <c r="IHW317" s="41">
        <v>209</v>
      </c>
      <c r="IHX317" s="42" t="s">
        <v>47</v>
      </c>
      <c r="IHY317" s="41">
        <v>40</v>
      </c>
      <c r="IHZ317" s="46">
        <v>5.08</v>
      </c>
      <c r="IIA317" s="46">
        <v>4.5999999999999996</v>
      </c>
      <c r="IIB317" s="46">
        <v>0.28000000000000003</v>
      </c>
      <c r="IIC317" s="46">
        <v>63</v>
      </c>
      <c r="IID317" s="46"/>
      <c r="IIE317" s="41">
        <v>209</v>
      </c>
      <c r="IIF317" s="42" t="s">
        <v>47</v>
      </c>
      <c r="IIG317" s="41">
        <v>40</v>
      </c>
      <c r="IIH317" s="46">
        <v>5.08</v>
      </c>
      <c r="III317" s="46">
        <v>4.5999999999999996</v>
      </c>
      <c r="IIJ317" s="46">
        <v>0.28000000000000003</v>
      </c>
      <c r="IIK317" s="46">
        <v>63</v>
      </c>
      <c r="IIL317" s="46"/>
      <c r="IIM317" s="41">
        <v>209</v>
      </c>
      <c r="IIN317" s="42" t="s">
        <v>47</v>
      </c>
      <c r="IIO317" s="41">
        <v>40</v>
      </c>
      <c r="IIP317" s="46">
        <v>5.08</v>
      </c>
      <c r="IIQ317" s="46">
        <v>4.5999999999999996</v>
      </c>
      <c r="IIR317" s="46">
        <v>0.28000000000000003</v>
      </c>
      <c r="IIS317" s="46">
        <v>63</v>
      </c>
      <c r="IIT317" s="46"/>
      <c r="IIU317" s="41">
        <v>209</v>
      </c>
      <c r="IIV317" s="42" t="s">
        <v>47</v>
      </c>
      <c r="IIW317" s="41">
        <v>40</v>
      </c>
      <c r="IIX317" s="46">
        <v>5.08</v>
      </c>
      <c r="IIY317" s="46">
        <v>4.5999999999999996</v>
      </c>
      <c r="IIZ317" s="46">
        <v>0.28000000000000003</v>
      </c>
      <c r="IJA317" s="46">
        <v>63</v>
      </c>
      <c r="IJB317" s="46"/>
      <c r="IJC317" s="41">
        <v>209</v>
      </c>
      <c r="IJD317" s="42" t="s">
        <v>47</v>
      </c>
      <c r="IJE317" s="41">
        <v>40</v>
      </c>
      <c r="IJF317" s="46">
        <v>5.08</v>
      </c>
      <c r="IJG317" s="46">
        <v>4.5999999999999996</v>
      </c>
      <c r="IJH317" s="46">
        <v>0.28000000000000003</v>
      </c>
      <c r="IJI317" s="46">
        <v>63</v>
      </c>
      <c r="IJJ317" s="46"/>
      <c r="IJK317" s="41">
        <v>209</v>
      </c>
      <c r="IJL317" s="42" t="s">
        <v>47</v>
      </c>
      <c r="IJM317" s="41">
        <v>40</v>
      </c>
      <c r="IJN317" s="46">
        <v>5.08</v>
      </c>
      <c r="IJO317" s="46">
        <v>4.5999999999999996</v>
      </c>
      <c r="IJP317" s="46">
        <v>0.28000000000000003</v>
      </c>
      <c r="IJQ317" s="46">
        <v>63</v>
      </c>
      <c r="IJR317" s="46"/>
      <c r="IJS317" s="41">
        <v>209</v>
      </c>
      <c r="IJT317" s="42" t="s">
        <v>47</v>
      </c>
      <c r="IJU317" s="41">
        <v>40</v>
      </c>
      <c r="IJV317" s="46">
        <v>5.08</v>
      </c>
      <c r="IJW317" s="46">
        <v>4.5999999999999996</v>
      </c>
      <c r="IJX317" s="46">
        <v>0.28000000000000003</v>
      </c>
      <c r="IJY317" s="46">
        <v>63</v>
      </c>
      <c r="IJZ317" s="46"/>
      <c r="IKA317" s="41">
        <v>209</v>
      </c>
      <c r="IKB317" s="42" t="s">
        <v>47</v>
      </c>
      <c r="IKC317" s="41">
        <v>40</v>
      </c>
      <c r="IKD317" s="46">
        <v>5.08</v>
      </c>
      <c r="IKE317" s="46">
        <v>4.5999999999999996</v>
      </c>
      <c r="IKF317" s="46">
        <v>0.28000000000000003</v>
      </c>
      <c r="IKG317" s="46">
        <v>63</v>
      </c>
      <c r="IKH317" s="46"/>
      <c r="IKI317" s="41">
        <v>209</v>
      </c>
      <c r="IKJ317" s="42" t="s">
        <v>47</v>
      </c>
      <c r="IKK317" s="41">
        <v>40</v>
      </c>
      <c r="IKL317" s="46">
        <v>5.08</v>
      </c>
      <c r="IKM317" s="46">
        <v>4.5999999999999996</v>
      </c>
      <c r="IKN317" s="46">
        <v>0.28000000000000003</v>
      </c>
      <c r="IKO317" s="46">
        <v>63</v>
      </c>
      <c r="IKP317" s="46"/>
      <c r="IKQ317" s="41">
        <v>209</v>
      </c>
      <c r="IKR317" s="42" t="s">
        <v>47</v>
      </c>
      <c r="IKS317" s="41">
        <v>40</v>
      </c>
      <c r="IKT317" s="46">
        <v>5.08</v>
      </c>
      <c r="IKU317" s="46">
        <v>4.5999999999999996</v>
      </c>
      <c r="IKV317" s="46">
        <v>0.28000000000000003</v>
      </c>
      <c r="IKW317" s="46">
        <v>63</v>
      </c>
      <c r="IKX317" s="46"/>
      <c r="IKY317" s="41">
        <v>209</v>
      </c>
      <c r="IKZ317" s="42" t="s">
        <v>47</v>
      </c>
      <c r="ILA317" s="41">
        <v>40</v>
      </c>
      <c r="ILB317" s="46">
        <v>5.08</v>
      </c>
      <c r="ILC317" s="46">
        <v>4.5999999999999996</v>
      </c>
      <c r="ILD317" s="46">
        <v>0.28000000000000003</v>
      </c>
      <c r="ILE317" s="46">
        <v>63</v>
      </c>
      <c r="ILF317" s="46"/>
      <c r="ILG317" s="41">
        <v>209</v>
      </c>
      <c r="ILH317" s="42" t="s">
        <v>47</v>
      </c>
      <c r="ILI317" s="41">
        <v>40</v>
      </c>
      <c r="ILJ317" s="46">
        <v>5.08</v>
      </c>
      <c r="ILK317" s="46">
        <v>4.5999999999999996</v>
      </c>
      <c r="ILL317" s="46">
        <v>0.28000000000000003</v>
      </c>
      <c r="ILM317" s="46">
        <v>63</v>
      </c>
      <c r="ILN317" s="46"/>
      <c r="ILO317" s="41">
        <v>209</v>
      </c>
      <c r="ILP317" s="42" t="s">
        <v>47</v>
      </c>
      <c r="ILQ317" s="41">
        <v>40</v>
      </c>
      <c r="ILR317" s="46">
        <v>5.08</v>
      </c>
      <c r="ILS317" s="46">
        <v>4.5999999999999996</v>
      </c>
      <c r="ILT317" s="46">
        <v>0.28000000000000003</v>
      </c>
      <c r="ILU317" s="46">
        <v>63</v>
      </c>
      <c r="ILV317" s="46"/>
      <c r="ILW317" s="41">
        <v>209</v>
      </c>
      <c r="ILX317" s="42" t="s">
        <v>47</v>
      </c>
      <c r="ILY317" s="41">
        <v>40</v>
      </c>
      <c r="ILZ317" s="46">
        <v>5.08</v>
      </c>
      <c r="IMA317" s="46">
        <v>4.5999999999999996</v>
      </c>
      <c r="IMB317" s="46">
        <v>0.28000000000000003</v>
      </c>
      <c r="IMC317" s="46">
        <v>63</v>
      </c>
      <c r="IMD317" s="46"/>
      <c r="IME317" s="41">
        <v>209</v>
      </c>
      <c r="IMF317" s="42" t="s">
        <v>47</v>
      </c>
      <c r="IMG317" s="41">
        <v>40</v>
      </c>
      <c r="IMH317" s="46">
        <v>5.08</v>
      </c>
      <c r="IMI317" s="46">
        <v>4.5999999999999996</v>
      </c>
      <c r="IMJ317" s="46">
        <v>0.28000000000000003</v>
      </c>
      <c r="IMK317" s="46">
        <v>63</v>
      </c>
      <c r="IML317" s="46"/>
      <c r="IMM317" s="41">
        <v>209</v>
      </c>
      <c r="IMN317" s="42" t="s">
        <v>47</v>
      </c>
      <c r="IMO317" s="41">
        <v>40</v>
      </c>
      <c r="IMP317" s="46">
        <v>5.08</v>
      </c>
      <c r="IMQ317" s="46">
        <v>4.5999999999999996</v>
      </c>
      <c r="IMR317" s="46">
        <v>0.28000000000000003</v>
      </c>
      <c r="IMS317" s="46">
        <v>63</v>
      </c>
      <c r="IMT317" s="46"/>
      <c r="IMU317" s="41">
        <v>209</v>
      </c>
      <c r="IMV317" s="42" t="s">
        <v>47</v>
      </c>
      <c r="IMW317" s="41">
        <v>40</v>
      </c>
      <c r="IMX317" s="46">
        <v>5.08</v>
      </c>
      <c r="IMY317" s="46">
        <v>4.5999999999999996</v>
      </c>
      <c r="IMZ317" s="46">
        <v>0.28000000000000003</v>
      </c>
      <c r="INA317" s="46">
        <v>63</v>
      </c>
      <c r="INB317" s="46"/>
      <c r="INC317" s="41">
        <v>209</v>
      </c>
      <c r="IND317" s="42" t="s">
        <v>47</v>
      </c>
      <c r="INE317" s="41">
        <v>40</v>
      </c>
      <c r="INF317" s="46">
        <v>5.08</v>
      </c>
      <c r="ING317" s="46">
        <v>4.5999999999999996</v>
      </c>
      <c r="INH317" s="46">
        <v>0.28000000000000003</v>
      </c>
      <c r="INI317" s="46">
        <v>63</v>
      </c>
      <c r="INJ317" s="46"/>
      <c r="INK317" s="41">
        <v>209</v>
      </c>
      <c r="INL317" s="42" t="s">
        <v>47</v>
      </c>
      <c r="INM317" s="41">
        <v>40</v>
      </c>
      <c r="INN317" s="46">
        <v>5.08</v>
      </c>
      <c r="INO317" s="46">
        <v>4.5999999999999996</v>
      </c>
      <c r="INP317" s="46">
        <v>0.28000000000000003</v>
      </c>
      <c r="INQ317" s="46">
        <v>63</v>
      </c>
      <c r="INR317" s="46"/>
      <c r="INS317" s="41">
        <v>209</v>
      </c>
      <c r="INT317" s="42" t="s">
        <v>47</v>
      </c>
      <c r="INU317" s="41">
        <v>40</v>
      </c>
      <c r="INV317" s="46">
        <v>5.08</v>
      </c>
      <c r="INW317" s="46">
        <v>4.5999999999999996</v>
      </c>
      <c r="INX317" s="46">
        <v>0.28000000000000003</v>
      </c>
      <c r="INY317" s="46">
        <v>63</v>
      </c>
      <c r="INZ317" s="46"/>
      <c r="IOA317" s="41">
        <v>209</v>
      </c>
      <c r="IOB317" s="42" t="s">
        <v>47</v>
      </c>
      <c r="IOC317" s="41">
        <v>40</v>
      </c>
      <c r="IOD317" s="46">
        <v>5.08</v>
      </c>
      <c r="IOE317" s="46">
        <v>4.5999999999999996</v>
      </c>
      <c r="IOF317" s="46">
        <v>0.28000000000000003</v>
      </c>
      <c r="IOG317" s="46">
        <v>63</v>
      </c>
      <c r="IOH317" s="46"/>
      <c r="IOI317" s="41">
        <v>209</v>
      </c>
      <c r="IOJ317" s="42" t="s">
        <v>47</v>
      </c>
      <c r="IOK317" s="41">
        <v>40</v>
      </c>
      <c r="IOL317" s="46">
        <v>5.08</v>
      </c>
      <c r="IOM317" s="46">
        <v>4.5999999999999996</v>
      </c>
      <c r="ION317" s="46">
        <v>0.28000000000000003</v>
      </c>
      <c r="IOO317" s="46">
        <v>63</v>
      </c>
      <c r="IOP317" s="46"/>
      <c r="IOQ317" s="41">
        <v>209</v>
      </c>
      <c r="IOR317" s="42" t="s">
        <v>47</v>
      </c>
      <c r="IOS317" s="41">
        <v>40</v>
      </c>
      <c r="IOT317" s="46">
        <v>5.08</v>
      </c>
      <c r="IOU317" s="46">
        <v>4.5999999999999996</v>
      </c>
      <c r="IOV317" s="46">
        <v>0.28000000000000003</v>
      </c>
      <c r="IOW317" s="46">
        <v>63</v>
      </c>
      <c r="IOX317" s="46"/>
      <c r="IOY317" s="41">
        <v>209</v>
      </c>
      <c r="IOZ317" s="42" t="s">
        <v>47</v>
      </c>
      <c r="IPA317" s="41">
        <v>40</v>
      </c>
      <c r="IPB317" s="46">
        <v>5.08</v>
      </c>
      <c r="IPC317" s="46">
        <v>4.5999999999999996</v>
      </c>
      <c r="IPD317" s="46">
        <v>0.28000000000000003</v>
      </c>
      <c r="IPE317" s="46">
        <v>63</v>
      </c>
      <c r="IPF317" s="46"/>
      <c r="IPG317" s="41">
        <v>209</v>
      </c>
      <c r="IPH317" s="42" t="s">
        <v>47</v>
      </c>
      <c r="IPI317" s="41">
        <v>40</v>
      </c>
      <c r="IPJ317" s="46">
        <v>5.08</v>
      </c>
      <c r="IPK317" s="46">
        <v>4.5999999999999996</v>
      </c>
      <c r="IPL317" s="46">
        <v>0.28000000000000003</v>
      </c>
      <c r="IPM317" s="46">
        <v>63</v>
      </c>
      <c r="IPN317" s="46"/>
      <c r="IPO317" s="41">
        <v>209</v>
      </c>
      <c r="IPP317" s="42" t="s">
        <v>47</v>
      </c>
      <c r="IPQ317" s="41">
        <v>40</v>
      </c>
      <c r="IPR317" s="46">
        <v>5.08</v>
      </c>
      <c r="IPS317" s="46">
        <v>4.5999999999999996</v>
      </c>
      <c r="IPT317" s="46">
        <v>0.28000000000000003</v>
      </c>
      <c r="IPU317" s="46">
        <v>63</v>
      </c>
      <c r="IPV317" s="46"/>
      <c r="IPW317" s="41">
        <v>209</v>
      </c>
      <c r="IPX317" s="42" t="s">
        <v>47</v>
      </c>
      <c r="IPY317" s="41">
        <v>40</v>
      </c>
      <c r="IPZ317" s="46">
        <v>5.08</v>
      </c>
      <c r="IQA317" s="46">
        <v>4.5999999999999996</v>
      </c>
      <c r="IQB317" s="46">
        <v>0.28000000000000003</v>
      </c>
      <c r="IQC317" s="46">
        <v>63</v>
      </c>
      <c r="IQD317" s="46"/>
      <c r="IQE317" s="41">
        <v>209</v>
      </c>
      <c r="IQF317" s="42" t="s">
        <v>47</v>
      </c>
      <c r="IQG317" s="41">
        <v>40</v>
      </c>
      <c r="IQH317" s="46">
        <v>5.08</v>
      </c>
      <c r="IQI317" s="46">
        <v>4.5999999999999996</v>
      </c>
      <c r="IQJ317" s="46">
        <v>0.28000000000000003</v>
      </c>
      <c r="IQK317" s="46">
        <v>63</v>
      </c>
      <c r="IQL317" s="46"/>
      <c r="IQM317" s="41">
        <v>209</v>
      </c>
      <c r="IQN317" s="42" t="s">
        <v>47</v>
      </c>
      <c r="IQO317" s="41">
        <v>40</v>
      </c>
      <c r="IQP317" s="46">
        <v>5.08</v>
      </c>
      <c r="IQQ317" s="46">
        <v>4.5999999999999996</v>
      </c>
      <c r="IQR317" s="46">
        <v>0.28000000000000003</v>
      </c>
      <c r="IQS317" s="46">
        <v>63</v>
      </c>
      <c r="IQT317" s="46"/>
      <c r="IQU317" s="41">
        <v>209</v>
      </c>
      <c r="IQV317" s="42" t="s">
        <v>47</v>
      </c>
      <c r="IQW317" s="41">
        <v>40</v>
      </c>
      <c r="IQX317" s="46">
        <v>5.08</v>
      </c>
      <c r="IQY317" s="46">
        <v>4.5999999999999996</v>
      </c>
      <c r="IQZ317" s="46">
        <v>0.28000000000000003</v>
      </c>
      <c r="IRA317" s="46">
        <v>63</v>
      </c>
      <c r="IRB317" s="46"/>
      <c r="IRC317" s="41">
        <v>209</v>
      </c>
      <c r="IRD317" s="42" t="s">
        <v>47</v>
      </c>
      <c r="IRE317" s="41">
        <v>40</v>
      </c>
      <c r="IRF317" s="46">
        <v>5.08</v>
      </c>
      <c r="IRG317" s="46">
        <v>4.5999999999999996</v>
      </c>
      <c r="IRH317" s="46">
        <v>0.28000000000000003</v>
      </c>
      <c r="IRI317" s="46">
        <v>63</v>
      </c>
      <c r="IRJ317" s="46"/>
      <c r="IRK317" s="41">
        <v>209</v>
      </c>
      <c r="IRL317" s="42" t="s">
        <v>47</v>
      </c>
      <c r="IRM317" s="41">
        <v>40</v>
      </c>
      <c r="IRN317" s="46">
        <v>5.08</v>
      </c>
      <c r="IRO317" s="46">
        <v>4.5999999999999996</v>
      </c>
      <c r="IRP317" s="46">
        <v>0.28000000000000003</v>
      </c>
      <c r="IRQ317" s="46">
        <v>63</v>
      </c>
      <c r="IRR317" s="46"/>
      <c r="IRS317" s="41">
        <v>209</v>
      </c>
      <c r="IRT317" s="42" t="s">
        <v>47</v>
      </c>
      <c r="IRU317" s="41">
        <v>40</v>
      </c>
      <c r="IRV317" s="46">
        <v>5.08</v>
      </c>
      <c r="IRW317" s="46">
        <v>4.5999999999999996</v>
      </c>
      <c r="IRX317" s="46">
        <v>0.28000000000000003</v>
      </c>
      <c r="IRY317" s="46">
        <v>63</v>
      </c>
      <c r="IRZ317" s="46"/>
      <c r="ISA317" s="41">
        <v>209</v>
      </c>
      <c r="ISB317" s="42" t="s">
        <v>47</v>
      </c>
      <c r="ISC317" s="41">
        <v>40</v>
      </c>
      <c r="ISD317" s="46">
        <v>5.08</v>
      </c>
      <c r="ISE317" s="46">
        <v>4.5999999999999996</v>
      </c>
      <c r="ISF317" s="46">
        <v>0.28000000000000003</v>
      </c>
      <c r="ISG317" s="46">
        <v>63</v>
      </c>
      <c r="ISH317" s="46"/>
      <c r="ISI317" s="41">
        <v>209</v>
      </c>
      <c r="ISJ317" s="42" t="s">
        <v>47</v>
      </c>
      <c r="ISK317" s="41">
        <v>40</v>
      </c>
      <c r="ISL317" s="46">
        <v>5.08</v>
      </c>
      <c r="ISM317" s="46">
        <v>4.5999999999999996</v>
      </c>
      <c r="ISN317" s="46">
        <v>0.28000000000000003</v>
      </c>
      <c r="ISO317" s="46">
        <v>63</v>
      </c>
      <c r="ISP317" s="46"/>
      <c r="ISQ317" s="41">
        <v>209</v>
      </c>
      <c r="ISR317" s="42" t="s">
        <v>47</v>
      </c>
      <c r="ISS317" s="41">
        <v>40</v>
      </c>
      <c r="IST317" s="46">
        <v>5.08</v>
      </c>
      <c r="ISU317" s="46">
        <v>4.5999999999999996</v>
      </c>
      <c r="ISV317" s="46">
        <v>0.28000000000000003</v>
      </c>
      <c r="ISW317" s="46">
        <v>63</v>
      </c>
      <c r="ISX317" s="46"/>
      <c r="ISY317" s="41">
        <v>209</v>
      </c>
      <c r="ISZ317" s="42" t="s">
        <v>47</v>
      </c>
      <c r="ITA317" s="41">
        <v>40</v>
      </c>
      <c r="ITB317" s="46">
        <v>5.08</v>
      </c>
      <c r="ITC317" s="46">
        <v>4.5999999999999996</v>
      </c>
      <c r="ITD317" s="46">
        <v>0.28000000000000003</v>
      </c>
      <c r="ITE317" s="46">
        <v>63</v>
      </c>
      <c r="ITF317" s="46"/>
      <c r="ITG317" s="41">
        <v>209</v>
      </c>
      <c r="ITH317" s="42" t="s">
        <v>47</v>
      </c>
      <c r="ITI317" s="41">
        <v>40</v>
      </c>
      <c r="ITJ317" s="46">
        <v>5.08</v>
      </c>
      <c r="ITK317" s="46">
        <v>4.5999999999999996</v>
      </c>
      <c r="ITL317" s="46">
        <v>0.28000000000000003</v>
      </c>
      <c r="ITM317" s="46">
        <v>63</v>
      </c>
      <c r="ITN317" s="46"/>
      <c r="ITO317" s="41">
        <v>209</v>
      </c>
      <c r="ITP317" s="42" t="s">
        <v>47</v>
      </c>
      <c r="ITQ317" s="41">
        <v>40</v>
      </c>
      <c r="ITR317" s="46">
        <v>5.08</v>
      </c>
      <c r="ITS317" s="46">
        <v>4.5999999999999996</v>
      </c>
      <c r="ITT317" s="46">
        <v>0.28000000000000003</v>
      </c>
      <c r="ITU317" s="46">
        <v>63</v>
      </c>
      <c r="ITV317" s="46"/>
      <c r="ITW317" s="41">
        <v>209</v>
      </c>
      <c r="ITX317" s="42" t="s">
        <v>47</v>
      </c>
      <c r="ITY317" s="41">
        <v>40</v>
      </c>
      <c r="ITZ317" s="46">
        <v>5.08</v>
      </c>
      <c r="IUA317" s="46">
        <v>4.5999999999999996</v>
      </c>
      <c r="IUB317" s="46">
        <v>0.28000000000000003</v>
      </c>
      <c r="IUC317" s="46">
        <v>63</v>
      </c>
      <c r="IUD317" s="46"/>
      <c r="IUE317" s="41">
        <v>209</v>
      </c>
      <c r="IUF317" s="42" t="s">
        <v>47</v>
      </c>
      <c r="IUG317" s="41">
        <v>40</v>
      </c>
      <c r="IUH317" s="46">
        <v>5.08</v>
      </c>
      <c r="IUI317" s="46">
        <v>4.5999999999999996</v>
      </c>
      <c r="IUJ317" s="46">
        <v>0.28000000000000003</v>
      </c>
      <c r="IUK317" s="46">
        <v>63</v>
      </c>
      <c r="IUL317" s="46"/>
      <c r="IUM317" s="41">
        <v>209</v>
      </c>
      <c r="IUN317" s="42" t="s">
        <v>47</v>
      </c>
      <c r="IUO317" s="41">
        <v>40</v>
      </c>
      <c r="IUP317" s="46">
        <v>5.08</v>
      </c>
      <c r="IUQ317" s="46">
        <v>4.5999999999999996</v>
      </c>
      <c r="IUR317" s="46">
        <v>0.28000000000000003</v>
      </c>
      <c r="IUS317" s="46">
        <v>63</v>
      </c>
      <c r="IUT317" s="46"/>
      <c r="IUU317" s="41">
        <v>209</v>
      </c>
      <c r="IUV317" s="42" t="s">
        <v>47</v>
      </c>
      <c r="IUW317" s="41">
        <v>40</v>
      </c>
      <c r="IUX317" s="46">
        <v>5.08</v>
      </c>
      <c r="IUY317" s="46">
        <v>4.5999999999999996</v>
      </c>
      <c r="IUZ317" s="46">
        <v>0.28000000000000003</v>
      </c>
      <c r="IVA317" s="46">
        <v>63</v>
      </c>
      <c r="IVB317" s="46"/>
      <c r="IVC317" s="41">
        <v>209</v>
      </c>
      <c r="IVD317" s="42" t="s">
        <v>47</v>
      </c>
      <c r="IVE317" s="41">
        <v>40</v>
      </c>
      <c r="IVF317" s="46">
        <v>5.08</v>
      </c>
      <c r="IVG317" s="46">
        <v>4.5999999999999996</v>
      </c>
      <c r="IVH317" s="46">
        <v>0.28000000000000003</v>
      </c>
      <c r="IVI317" s="46">
        <v>63</v>
      </c>
      <c r="IVJ317" s="46"/>
      <c r="IVK317" s="41">
        <v>209</v>
      </c>
      <c r="IVL317" s="42" t="s">
        <v>47</v>
      </c>
      <c r="IVM317" s="41">
        <v>40</v>
      </c>
      <c r="IVN317" s="46">
        <v>5.08</v>
      </c>
      <c r="IVO317" s="46">
        <v>4.5999999999999996</v>
      </c>
      <c r="IVP317" s="46">
        <v>0.28000000000000003</v>
      </c>
      <c r="IVQ317" s="46">
        <v>63</v>
      </c>
      <c r="IVR317" s="46"/>
      <c r="IVS317" s="41">
        <v>209</v>
      </c>
      <c r="IVT317" s="42" t="s">
        <v>47</v>
      </c>
      <c r="IVU317" s="41">
        <v>40</v>
      </c>
      <c r="IVV317" s="46">
        <v>5.08</v>
      </c>
      <c r="IVW317" s="46">
        <v>4.5999999999999996</v>
      </c>
      <c r="IVX317" s="46">
        <v>0.28000000000000003</v>
      </c>
      <c r="IVY317" s="46">
        <v>63</v>
      </c>
      <c r="IVZ317" s="46"/>
      <c r="IWA317" s="41">
        <v>209</v>
      </c>
      <c r="IWB317" s="42" t="s">
        <v>47</v>
      </c>
      <c r="IWC317" s="41">
        <v>40</v>
      </c>
      <c r="IWD317" s="46">
        <v>5.08</v>
      </c>
      <c r="IWE317" s="46">
        <v>4.5999999999999996</v>
      </c>
      <c r="IWF317" s="46">
        <v>0.28000000000000003</v>
      </c>
      <c r="IWG317" s="46">
        <v>63</v>
      </c>
      <c r="IWH317" s="46"/>
      <c r="IWI317" s="41">
        <v>209</v>
      </c>
      <c r="IWJ317" s="42" t="s">
        <v>47</v>
      </c>
      <c r="IWK317" s="41">
        <v>40</v>
      </c>
      <c r="IWL317" s="46">
        <v>5.08</v>
      </c>
      <c r="IWM317" s="46">
        <v>4.5999999999999996</v>
      </c>
      <c r="IWN317" s="46">
        <v>0.28000000000000003</v>
      </c>
      <c r="IWO317" s="46">
        <v>63</v>
      </c>
      <c r="IWP317" s="46"/>
      <c r="IWQ317" s="41">
        <v>209</v>
      </c>
      <c r="IWR317" s="42" t="s">
        <v>47</v>
      </c>
      <c r="IWS317" s="41">
        <v>40</v>
      </c>
      <c r="IWT317" s="46">
        <v>5.08</v>
      </c>
      <c r="IWU317" s="46">
        <v>4.5999999999999996</v>
      </c>
      <c r="IWV317" s="46">
        <v>0.28000000000000003</v>
      </c>
      <c r="IWW317" s="46">
        <v>63</v>
      </c>
      <c r="IWX317" s="46"/>
      <c r="IWY317" s="41">
        <v>209</v>
      </c>
      <c r="IWZ317" s="42" t="s">
        <v>47</v>
      </c>
      <c r="IXA317" s="41">
        <v>40</v>
      </c>
      <c r="IXB317" s="46">
        <v>5.08</v>
      </c>
      <c r="IXC317" s="46">
        <v>4.5999999999999996</v>
      </c>
      <c r="IXD317" s="46">
        <v>0.28000000000000003</v>
      </c>
      <c r="IXE317" s="46">
        <v>63</v>
      </c>
      <c r="IXF317" s="46"/>
      <c r="IXG317" s="41">
        <v>209</v>
      </c>
      <c r="IXH317" s="42" t="s">
        <v>47</v>
      </c>
      <c r="IXI317" s="41">
        <v>40</v>
      </c>
      <c r="IXJ317" s="46">
        <v>5.08</v>
      </c>
      <c r="IXK317" s="46">
        <v>4.5999999999999996</v>
      </c>
      <c r="IXL317" s="46">
        <v>0.28000000000000003</v>
      </c>
      <c r="IXM317" s="46">
        <v>63</v>
      </c>
      <c r="IXN317" s="46"/>
      <c r="IXO317" s="41">
        <v>209</v>
      </c>
      <c r="IXP317" s="42" t="s">
        <v>47</v>
      </c>
      <c r="IXQ317" s="41">
        <v>40</v>
      </c>
      <c r="IXR317" s="46">
        <v>5.08</v>
      </c>
      <c r="IXS317" s="46">
        <v>4.5999999999999996</v>
      </c>
      <c r="IXT317" s="46">
        <v>0.28000000000000003</v>
      </c>
      <c r="IXU317" s="46">
        <v>63</v>
      </c>
      <c r="IXV317" s="46"/>
      <c r="IXW317" s="41">
        <v>209</v>
      </c>
      <c r="IXX317" s="42" t="s">
        <v>47</v>
      </c>
      <c r="IXY317" s="41">
        <v>40</v>
      </c>
      <c r="IXZ317" s="46">
        <v>5.08</v>
      </c>
      <c r="IYA317" s="46">
        <v>4.5999999999999996</v>
      </c>
      <c r="IYB317" s="46">
        <v>0.28000000000000003</v>
      </c>
      <c r="IYC317" s="46">
        <v>63</v>
      </c>
      <c r="IYD317" s="46"/>
      <c r="IYE317" s="41">
        <v>209</v>
      </c>
      <c r="IYF317" s="42" t="s">
        <v>47</v>
      </c>
      <c r="IYG317" s="41">
        <v>40</v>
      </c>
      <c r="IYH317" s="46">
        <v>5.08</v>
      </c>
      <c r="IYI317" s="46">
        <v>4.5999999999999996</v>
      </c>
      <c r="IYJ317" s="46">
        <v>0.28000000000000003</v>
      </c>
      <c r="IYK317" s="46">
        <v>63</v>
      </c>
      <c r="IYL317" s="46"/>
      <c r="IYM317" s="41">
        <v>209</v>
      </c>
      <c r="IYN317" s="42" t="s">
        <v>47</v>
      </c>
      <c r="IYO317" s="41">
        <v>40</v>
      </c>
      <c r="IYP317" s="46">
        <v>5.08</v>
      </c>
      <c r="IYQ317" s="46">
        <v>4.5999999999999996</v>
      </c>
      <c r="IYR317" s="46">
        <v>0.28000000000000003</v>
      </c>
      <c r="IYS317" s="46">
        <v>63</v>
      </c>
      <c r="IYT317" s="46"/>
      <c r="IYU317" s="41">
        <v>209</v>
      </c>
      <c r="IYV317" s="42" t="s">
        <v>47</v>
      </c>
      <c r="IYW317" s="41">
        <v>40</v>
      </c>
      <c r="IYX317" s="46">
        <v>5.08</v>
      </c>
      <c r="IYY317" s="46">
        <v>4.5999999999999996</v>
      </c>
      <c r="IYZ317" s="46">
        <v>0.28000000000000003</v>
      </c>
      <c r="IZA317" s="46">
        <v>63</v>
      </c>
      <c r="IZB317" s="46"/>
      <c r="IZC317" s="41">
        <v>209</v>
      </c>
      <c r="IZD317" s="42" t="s">
        <v>47</v>
      </c>
      <c r="IZE317" s="41">
        <v>40</v>
      </c>
      <c r="IZF317" s="46">
        <v>5.08</v>
      </c>
      <c r="IZG317" s="46">
        <v>4.5999999999999996</v>
      </c>
      <c r="IZH317" s="46">
        <v>0.28000000000000003</v>
      </c>
      <c r="IZI317" s="46">
        <v>63</v>
      </c>
      <c r="IZJ317" s="46"/>
      <c r="IZK317" s="41">
        <v>209</v>
      </c>
      <c r="IZL317" s="42" t="s">
        <v>47</v>
      </c>
      <c r="IZM317" s="41">
        <v>40</v>
      </c>
      <c r="IZN317" s="46">
        <v>5.08</v>
      </c>
      <c r="IZO317" s="46">
        <v>4.5999999999999996</v>
      </c>
      <c r="IZP317" s="46">
        <v>0.28000000000000003</v>
      </c>
      <c r="IZQ317" s="46">
        <v>63</v>
      </c>
      <c r="IZR317" s="46"/>
      <c r="IZS317" s="41">
        <v>209</v>
      </c>
      <c r="IZT317" s="42" t="s">
        <v>47</v>
      </c>
      <c r="IZU317" s="41">
        <v>40</v>
      </c>
      <c r="IZV317" s="46">
        <v>5.08</v>
      </c>
      <c r="IZW317" s="46">
        <v>4.5999999999999996</v>
      </c>
      <c r="IZX317" s="46">
        <v>0.28000000000000003</v>
      </c>
      <c r="IZY317" s="46">
        <v>63</v>
      </c>
      <c r="IZZ317" s="46"/>
      <c r="JAA317" s="41">
        <v>209</v>
      </c>
      <c r="JAB317" s="42" t="s">
        <v>47</v>
      </c>
      <c r="JAC317" s="41">
        <v>40</v>
      </c>
      <c r="JAD317" s="46">
        <v>5.08</v>
      </c>
      <c r="JAE317" s="46">
        <v>4.5999999999999996</v>
      </c>
      <c r="JAF317" s="46">
        <v>0.28000000000000003</v>
      </c>
      <c r="JAG317" s="46">
        <v>63</v>
      </c>
      <c r="JAH317" s="46"/>
      <c r="JAI317" s="41">
        <v>209</v>
      </c>
      <c r="JAJ317" s="42" t="s">
        <v>47</v>
      </c>
      <c r="JAK317" s="41">
        <v>40</v>
      </c>
      <c r="JAL317" s="46">
        <v>5.08</v>
      </c>
      <c r="JAM317" s="46">
        <v>4.5999999999999996</v>
      </c>
      <c r="JAN317" s="46">
        <v>0.28000000000000003</v>
      </c>
      <c r="JAO317" s="46">
        <v>63</v>
      </c>
      <c r="JAP317" s="46"/>
      <c r="JAQ317" s="41">
        <v>209</v>
      </c>
      <c r="JAR317" s="42" t="s">
        <v>47</v>
      </c>
      <c r="JAS317" s="41">
        <v>40</v>
      </c>
      <c r="JAT317" s="46">
        <v>5.08</v>
      </c>
      <c r="JAU317" s="46">
        <v>4.5999999999999996</v>
      </c>
      <c r="JAV317" s="46">
        <v>0.28000000000000003</v>
      </c>
      <c r="JAW317" s="46">
        <v>63</v>
      </c>
      <c r="JAX317" s="46"/>
      <c r="JAY317" s="41">
        <v>209</v>
      </c>
      <c r="JAZ317" s="42" t="s">
        <v>47</v>
      </c>
      <c r="JBA317" s="41">
        <v>40</v>
      </c>
      <c r="JBB317" s="46">
        <v>5.08</v>
      </c>
      <c r="JBC317" s="46">
        <v>4.5999999999999996</v>
      </c>
      <c r="JBD317" s="46">
        <v>0.28000000000000003</v>
      </c>
      <c r="JBE317" s="46">
        <v>63</v>
      </c>
      <c r="JBF317" s="46"/>
      <c r="JBG317" s="41">
        <v>209</v>
      </c>
      <c r="JBH317" s="42" t="s">
        <v>47</v>
      </c>
      <c r="JBI317" s="41">
        <v>40</v>
      </c>
      <c r="JBJ317" s="46">
        <v>5.08</v>
      </c>
      <c r="JBK317" s="46">
        <v>4.5999999999999996</v>
      </c>
      <c r="JBL317" s="46">
        <v>0.28000000000000003</v>
      </c>
      <c r="JBM317" s="46">
        <v>63</v>
      </c>
      <c r="JBN317" s="46"/>
      <c r="JBO317" s="41">
        <v>209</v>
      </c>
      <c r="JBP317" s="42" t="s">
        <v>47</v>
      </c>
      <c r="JBQ317" s="41">
        <v>40</v>
      </c>
      <c r="JBR317" s="46">
        <v>5.08</v>
      </c>
      <c r="JBS317" s="46">
        <v>4.5999999999999996</v>
      </c>
      <c r="JBT317" s="46">
        <v>0.28000000000000003</v>
      </c>
      <c r="JBU317" s="46">
        <v>63</v>
      </c>
      <c r="JBV317" s="46"/>
      <c r="JBW317" s="41">
        <v>209</v>
      </c>
      <c r="JBX317" s="42" t="s">
        <v>47</v>
      </c>
      <c r="JBY317" s="41">
        <v>40</v>
      </c>
      <c r="JBZ317" s="46">
        <v>5.08</v>
      </c>
      <c r="JCA317" s="46">
        <v>4.5999999999999996</v>
      </c>
      <c r="JCB317" s="46">
        <v>0.28000000000000003</v>
      </c>
      <c r="JCC317" s="46">
        <v>63</v>
      </c>
      <c r="JCD317" s="46"/>
      <c r="JCE317" s="41">
        <v>209</v>
      </c>
      <c r="JCF317" s="42" t="s">
        <v>47</v>
      </c>
      <c r="JCG317" s="41">
        <v>40</v>
      </c>
      <c r="JCH317" s="46">
        <v>5.08</v>
      </c>
      <c r="JCI317" s="46">
        <v>4.5999999999999996</v>
      </c>
      <c r="JCJ317" s="46">
        <v>0.28000000000000003</v>
      </c>
      <c r="JCK317" s="46">
        <v>63</v>
      </c>
      <c r="JCL317" s="46"/>
      <c r="JCM317" s="41">
        <v>209</v>
      </c>
      <c r="JCN317" s="42" t="s">
        <v>47</v>
      </c>
      <c r="JCO317" s="41">
        <v>40</v>
      </c>
      <c r="JCP317" s="46">
        <v>5.08</v>
      </c>
      <c r="JCQ317" s="46">
        <v>4.5999999999999996</v>
      </c>
      <c r="JCR317" s="46">
        <v>0.28000000000000003</v>
      </c>
      <c r="JCS317" s="46">
        <v>63</v>
      </c>
      <c r="JCT317" s="46"/>
      <c r="JCU317" s="41">
        <v>209</v>
      </c>
      <c r="JCV317" s="42" t="s">
        <v>47</v>
      </c>
      <c r="JCW317" s="41">
        <v>40</v>
      </c>
      <c r="JCX317" s="46">
        <v>5.08</v>
      </c>
      <c r="JCY317" s="46">
        <v>4.5999999999999996</v>
      </c>
      <c r="JCZ317" s="46">
        <v>0.28000000000000003</v>
      </c>
      <c r="JDA317" s="46">
        <v>63</v>
      </c>
      <c r="JDB317" s="46"/>
      <c r="JDC317" s="41">
        <v>209</v>
      </c>
      <c r="JDD317" s="42" t="s">
        <v>47</v>
      </c>
      <c r="JDE317" s="41">
        <v>40</v>
      </c>
      <c r="JDF317" s="46">
        <v>5.08</v>
      </c>
      <c r="JDG317" s="46">
        <v>4.5999999999999996</v>
      </c>
      <c r="JDH317" s="46">
        <v>0.28000000000000003</v>
      </c>
      <c r="JDI317" s="46">
        <v>63</v>
      </c>
      <c r="JDJ317" s="46"/>
      <c r="JDK317" s="41">
        <v>209</v>
      </c>
      <c r="JDL317" s="42" t="s">
        <v>47</v>
      </c>
      <c r="JDM317" s="41">
        <v>40</v>
      </c>
      <c r="JDN317" s="46">
        <v>5.08</v>
      </c>
      <c r="JDO317" s="46">
        <v>4.5999999999999996</v>
      </c>
      <c r="JDP317" s="46">
        <v>0.28000000000000003</v>
      </c>
      <c r="JDQ317" s="46">
        <v>63</v>
      </c>
      <c r="JDR317" s="46"/>
      <c r="JDS317" s="41">
        <v>209</v>
      </c>
      <c r="JDT317" s="42" t="s">
        <v>47</v>
      </c>
      <c r="JDU317" s="41">
        <v>40</v>
      </c>
      <c r="JDV317" s="46">
        <v>5.08</v>
      </c>
      <c r="JDW317" s="46">
        <v>4.5999999999999996</v>
      </c>
      <c r="JDX317" s="46">
        <v>0.28000000000000003</v>
      </c>
      <c r="JDY317" s="46">
        <v>63</v>
      </c>
      <c r="JDZ317" s="46"/>
      <c r="JEA317" s="41">
        <v>209</v>
      </c>
      <c r="JEB317" s="42" t="s">
        <v>47</v>
      </c>
      <c r="JEC317" s="41">
        <v>40</v>
      </c>
      <c r="JED317" s="46">
        <v>5.08</v>
      </c>
      <c r="JEE317" s="46">
        <v>4.5999999999999996</v>
      </c>
      <c r="JEF317" s="46">
        <v>0.28000000000000003</v>
      </c>
      <c r="JEG317" s="46">
        <v>63</v>
      </c>
      <c r="JEH317" s="46"/>
      <c r="JEI317" s="41">
        <v>209</v>
      </c>
      <c r="JEJ317" s="42" t="s">
        <v>47</v>
      </c>
      <c r="JEK317" s="41">
        <v>40</v>
      </c>
      <c r="JEL317" s="46">
        <v>5.08</v>
      </c>
      <c r="JEM317" s="46">
        <v>4.5999999999999996</v>
      </c>
      <c r="JEN317" s="46">
        <v>0.28000000000000003</v>
      </c>
      <c r="JEO317" s="46">
        <v>63</v>
      </c>
      <c r="JEP317" s="46"/>
      <c r="JEQ317" s="41">
        <v>209</v>
      </c>
      <c r="JER317" s="42" t="s">
        <v>47</v>
      </c>
      <c r="JES317" s="41">
        <v>40</v>
      </c>
      <c r="JET317" s="46">
        <v>5.08</v>
      </c>
      <c r="JEU317" s="46">
        <v>4.5999999999999996</v>
      </c>
      <c r="JEV317" s="46">
        <v>0.28000000000000003</v>
      </c>
      <c r="JEW317" s="46">
        <v>63</v>
      </c>
      <c r="JEX317" s="46"/>
      <c r="JEY317" s="41">
        <v>209</v>
      </c>
      <c r="JEZ317" s="42" t="s">
        <v>47</v>
      </c>
      <c r="JFA317" s="41">
        <v>40</v>
      </c>
      <c r="JFB317" s="46">
        <v>5.08</v>
      </c>
      <c r="JFC317" s="46">
        <v>4.5999999999999996</v>
      </c>
      <c r="JFD317" s="46">
        <v>0.28000000000000003</v>
      </c>
      <c r="JFE317" s="46">
        <v>63</v>
      </c>
      <c r="JFF317" s="46"/>
      <c r="JFG317" s="41">
        <v>209</v>
      </c>
      <c r="JFH317" s="42" t="s">
        <v>47</v>
      </c>
      <c r="JFI317" s="41">
        <v>40</v>
      </c>
      <c r="JFJ317" s="46">
        <v>5.08</v>
      </c>
      <c r="JFK317" s="46">
        <v>4.5999999999999996</v>
      </c>
      <c r="JFL317" s="46">
        <v>0.28000000000000003</v>
      </c>
      <c r="JFM317" s="46">
        <v>63</v>
      </c>
      <c r="JFN317" s="46"/>
      <c r="JFO317" s="41">
        <v>209</v>
      </c>
      <c r="JFP317" s="42" t="s">
        <v>47</v>
      </c>
      <c r="JFQ317" s="41">
        <v>40</v>
      </c>
      <c r="JFR317" s="46">
        <v>5.08</v>
      </c>
      <c r="JFS317" s="46">
        <v>4.5999999999999996</v>
      </c>
      <c r="JFT317" s="46">
        <v>0.28000000000000003</v>
      </c>
      <c r="JFU317" s="46">
        <v>63</v>
      </c>
      <c r="JFV317" s="46"/>
      <c r="JFW317" s="41">
        <v>209</v>
      </c>
      <c r="JFX317" s="42" t="s">
        <v>47</v>
      </c>
      <c r="JFY317" s="41">
        <v>40</v>
      </c>
      <c r="JFZ317" s="46">
        <v>5.08</v>
      </c>
      <c r="JGA317" s="46">
        <v>4.5999999999999996</v>
      </c>
      <c r="JGB317" s="46">
        <v>0.28000000000000003</v>
      </c>
      <c r="JGC317" s="46">
        <v>63</v>
      </c>
      <c r="JGD317" s="46"/>
      <c r="JGE317" s="41">
        <v>209</v>
      </c>
      <c r="JGF317" s="42" t="s">
        <v>47</v>
      </c>
      <c r="JGG317" s="41">
        <v>40</v>
      </c>
      <c r="JGH317" s="46">
        <v>5.08</v>
      </c>
      <c r="JGI317" s="46">
        <v>4.5999999999999996</v>
      </c>
      <c r="JGJ317" s="46">
        <v>0.28000000000000003</v>
      </c>
      <c r="JGK317" s="46">
        <v>63</v>
      </c>
      <c r="JGL317" s="46"/>
      <c r="JGM317" s="41">
        <v>209</v>
      </c>
      <c r="JGN317" s="42" t="s">
        <v>47</v>
      </c>
      <c r="JGO317" s="41">
        <v>40</v>
      </c>
      <c r="JGP317" s="46">
        <v>5.08</v>
      </c>
      <c r="JGQ317" s="46">
        <v>4.5999999999999996</v>
      </c>
      <c r="JGR317" s="46">
        <v>0.28000000000000003</v>
      </c>
      <c r="JGS317" s="46">
        <v>63</v>
      </c>
      <c r="JGT317" s="46"/>
      <c r="JGU317" s="41">
        <v>209</v>
      </c>
      <c r="JGV317" s="42" t="s">
        <v>47</v>
      </c>
      <c r="JGW317" s="41">
        <v>40</v>
      </c>
      <c r="JGX317" s="46">
        <v>5.08</v>
      </c>
      <c r="JGY317" s="46">
        <v>4.5999999999999996</v>
      </c>
      <c r="JGZ317" s="46">
        <v>0.28000000000000003</v>
      </c>
      <c r="JHA317" s="46">
        <v>63</v>
      </c>
      <c r="JHB317" s="46"/>
      <c r="JHC317" s="41">
        <v>209</v>
      </c>
      <c r="JHD317" s="42" t="s">
        <v>47</v>
      </c>
      <c r="JHE317" s="41">
        <v>40</v>
      </c>
      <c r="JHF317" s="46">
        <v>5.08</v>
      </c>
      <c r="JHG317" s="46">
        <v>4.5999999999999996</v>
      </c>
      <c r="JHH317" s="46">
        <v>0.28000000000000003</v>
      </c>
      <c r="JHI317" s="46">
        <v>63</v>
      </c>
      <c r="JHJ317" s="46"/>
      <c r="JHK317" s="41">
        <v>209</v>
      </c>
      <c r="JHL317" s="42" t="s">
        <v>47</v>
      </c>
      <c r="JHM317" s="41">
        <v>40</v>
      </c>
      <c r="JHN317" s="46">
        <v>5.08</v>
      </c>
      <c r="JHO317" s="46">
        <v>4.5999999999999996</v>
      </c>
      <c r="JHP317" s="46">
        <v>0.28000000000000003</v>
      </c>
      <c r="JHQ317" s="46">
        <v>63</v>
      </c>
      <c r="JHR317" s="46"/>
      <c r="JHS317" s="41">
        <v>209</v>
      </c>
      <c r="JHT317" s="42" t="s">
        <v>47</v>
      </c>
      <c r="JHU317" s="41">
        <v>40</v>
      </c>
      <c r="JHV317" s="46">
        <v>5.08</v>
      </c>
      <c r="JHW317" s="46">
        <v>4.5999999999999996</v>
      </c>
      <c r="JHX317" s="46">
        <v>0.28000000000000003</v>
      </c>
      <c r="JHY317" s="46">
        <v>63</v>
      </c>
      <c r="JHZ317" s="46"/>
      <c r="JIA317" s="41">
        <v>209</v>
      </c>
      <c r="JIB317" s="42" t="s">
        <v>47</v>
      </c>
      <c r="JIC317" s="41">
        <v>40</v>
      </c>
      <c r="JID317" s="46">
        <v>5.08</v>
      </c>
      <c r="JIE317" s="46">
        <v>4.5999999999999996</v>
      </c>
      <c r="JIF317" s="46">
        <v>0.28000000000000003</v>
      </c>
      <c r="JIG317" s="46">
        <v>63</v>
      </c>
      <c r="JIH317" s="46"/>
      <c r="JII317" s="41">
        <v>209</v>
      </c>
      <c r="JIJ317" s="42" t="s">
        <v>47</v>
      </c>
      <c r="JIK317" s="41">
        <v>40</v>
      </c>
      <c r="JIL317" s="46">
        <v>5.08</v>
      </c>
      <c r="JIM317" s="46">
        <v>4.5999999999999996</v>
      </c>
      <c r="JIN317" s="46">
        <v>0.28000000000000003</v>
      </c>
      <c r="JIO317" s="46">
        <v>63</v>
      </c>
      <c r="JIP317" s="46"/>
      <c r="JIQ317" s="41">
        <v>209</v>
      </c>
      <c r="JIR317" s="42" t="s">
        <v>47</v>
      </c>
      <c r="JIS317" s="41">
        <v>40</v>
      </c>
      <c r="JIT317" s="46">
        <v>5.08</v>
      </c>
      <c r="JIU317" s="46">
        <v>4.5999999999999996</v>
      </c>
      <c r="JIV317" s="46">
        <v>0.28000000000000003</v>
      </c>
      <c r="JIW317" s="46">
        <v>63</v>
      </c>
      <c r="JIX317" s="46"/>
      <c r="JIY317" s="41">
        <v>209</v>
      </c>
      <c r="JIZ317" s="42" t="s">
        <v>47</v>
      </c>
      <c r="JJA317" s="41">
        <v>40</v>
      </c>
      <c r="JJB317" s="46">
        <v>5.08</v>
      </c>
      <c r="JJC317" s="46">
        <v>4.5999999999999996</v>
      </c>
      <c r="JJD317" s="46">
        <v>0.28000000000000003</v>
      </c>
      <c r="JJE317" s="46">
        <v>63</v>
      </c>
      <c r="JJF317" s="46"/>
      <c r="JJG317" s="41">
        <v>209</v>
      </c>
      <c r="JJH317" s="42" t="s">
        <v>47</v>
      </c>
      <c r="JJI317" s="41">
        <v>40</v>
      </c>
      <c r="JJJ317" s="46">
        <v>5.08</v>
      </c>
      <c r="JJK317" s="46">
        <v>4.5999999999999996</v>
      </c>
      <c r="JJL317" s="46">
        <v>0.28000000000000003</v>
      </c>
      <c r="JJM317" s="46">
        <v>63</v>
      </c>
      <c r="JJN317" s="46"/>
      <c r="JJO317" s="41">
        <v>209</v>
      </c>
      <c r="JJP317" s="42" t="s">
        <v>47</v>
      </c>
      <c r="JJQ317" s="41">
        <v>40</v>
      </c>
      <c r="JJR317" s="46">
        <v>5.08</v>
      </c>
      <c r="JJS317" s="46">
        <v>4.5999999999999996</v>
      </c>
      <c r="JJT317" s="46">
        <v>0.28000000000000003</v>
      </c>
      <c r="JJU317" s="46">
        <v>63</v>
      </c>
      <c r="JJV317" s="46"/>
      <c r="JJW317" s="41">
        <v>209</v>
      </c>
      <c r="JJX317" s="42" t="s">
        <v>47</v>
      </c>
      <c r="JJY317" s="41">
        <v>40</v>
      </c>
      <c r="JJZ317" s="46">
        <v>5.08</v>
      </c>
      <c r="JKA317" s="46">
        <v>4.5999999999999996</v>
      </c>
      <c r="JKB317" s="46">
        <v>0.28000000000000003</v>
      </c>
      <c r="JKC317" s="46">
        <v>63</v>
      </c>
      <c r="JKD317" s="46"/>
      <c r="JKE317" s="41">
        <v>209</v>
      </c>
      <c r="JKF317" s="42" t="s">
        <v>47</v>
      </c>
      <c r="JKG317" s="41">
        <v>40</v>
      </c>
      <c r="JKH317" s="46">
        <v>5.08</v>
      </c>
      <c r="JKI317" s="46">
        <v>4.5999999999999996</v>
      </c>
      <c r="JKJ317" s="46">
        <v>0.28000000000000003</v>
      </c>
      <c r="JKK317" s="46">
        <v>63</v>
      </c>
      <c r="JKL317" s="46"/>
      <c r="JKM317" s="41">
        <v>209</v>
      </c>
      <c r="JKN317" s="42" t="s">
        <v>47</v>
      </c>
      <c r="JKO317" s="41">
        <v>40</v>
      </c>
      <c r="JKP317" s="46">
        <v>5.08</v>
      </c>
      <c r="JKQ317" s="46">
        <v>4.5999999999999996</v>
      </c>
      <c r="JKR317" s="46">
        <v>0.28000000000000003</v>
      </c>
      <c r="JKS317" s="46">
        <v>63</v>
      </c>
      <c r="JKT317" s="46"/>
      <c r="JKU317" s="41">
        <v>209</v>
      </c>
      <c r="JKV317" s="42" t="s">
        <v>47</v>
      </c>
      <c r="JKW317" s="41">
        <v>40</v>
      </c>
      <c r="JKX317" s="46">
        <v>5.08</v>
      </c>
      <c r="JKY317" s="46">
        <v>4.5999999999999996</v>
      </c>
      <c r="JKZ317" s="46">
        <v>0.28000000000000003</v>
      </c>
      <c r="JLA317" s="46">
        <v>63</v>
      </c>
      <c r="JLB317" s="46"/>
      <c r="JLC317" s="41">
        <v>209</v>
      </c>
      <c r="JLD317" s="42" t="s">
        <v>47</v>
      </c>
      <c r="JLE317" s="41">
        <v>40</v>
      </c>
      <c r="JLF317" s="46">
        <v>5.08</v>
      </c>
      <c r="JLG317" s="46">
        <v>4.5999999999999996</v>
      </c>
      <c r="JLH317" s="46">
        <v>0.28000000000000003</v>
      </c>
      <c r="JLI317" s="46">
        <v>63</v>
      </c>
      <c r="JLJ317" s="46"/>
      <c r="JLK317" s="41">
        <v>209</v>
      </c>
      <c r="JLL317" s="42" t="s">
        <v>47</v>
      </c>
      <c r="JLM317" s="41">
        <v>40</v>
      </c>
      <c r="JLN317" s="46">
        <v>5.08</v>
      </c>
      <c r="JLO317" s="46">
        <v>4.5999999999999996</v>
      </c>
      <c r="JLP317" s="46">
        <v>0.28000000000000003</v>
      </c>
      <c r="JLQ317" s="46">
        <v>63</v>
      </c>
      <c r="JLR317" s="46"/>
      <c r="JLS317" s="41">
        <v>209</v>
      </c>
      <c r="JLT317" s="42" t="s">
        <v>47</v>
      </c>
      <c r="JLU317" s="41">
        <v>40</v>
      </c>
      <c r="JLV317" s="46">
        <v>5.08</v>
      </c>
      <c r="JLW317" s="46">
        <v>4.5999999999999996</v>
      </c>
      <c r="JLX317" s="46">
        <v>0.28000000000000003</v>
      </c>
      <c r="JLY317" s="46">
        <v>63</v>
      </c>
      <c r="JLZ317" s="46"/>
      <c r="JMA317" s="41">
        <v>209</v>
      </c>
      <c r="JMB317" s="42" t="s">
        <v>47</v>
      </c>
      <c r="JMC317" s="41">
        <v>40</v>
      </c>
      <c r="JMD317" s="46">
        <v>5.08</v>
      </c>
      <c r="JME317" s="46">
        <v>4.5999999999999996</v>
      </c>
      <c r="JMF317" s="46">
        <v>0.28000000000000003</v>
      </c>
      <c r="JMG317" s="46">
        <v>63</v>
      </c>
      <c r="JMH317" s="46"/>
      <c r="JMI317" s="41">
        <v>209</v>
      </c>
      <c r="JMJ317" s="42" t="s">
        <v>47</v>
      </c>
      <c r="JMK317" s="41">
        <v>40</v>
      </c>
      <c r="JML317" s="46">
        <v>5.08</v>
      </c>
      <c r="JMM317" s="46">
        <v>4.5999999999999996</v>
      </c>
      <c r="JMN317" s="46">
        <v>0.28000000000000003</v>
      </c>
      <c r="JMO317" s="46">
        <v>63</v>
      </c>
      <c r="JMP317" s="46"/>
      <c r="JMQ317" s="41">
        <v>209</v>
      </c>
      <c r="JMR317" s="42" t="s">
        <v>47</v>
      </c>
      <c r="JMS317" s="41">
        <v>40</v>
      </c>
      <c r="JMT317" s="46">
        <v>5.08</v>
      </c>
      <c r="JMU317" s="46">
        <v>4.5999999999999996</v>
      </c>
      <c r="JMV317" s="46">
        <v>0.28000000000000003</v>
      </c>
      <c r="JMW317" s="46">
        <v>63</v>
      </c>
      <c r="JMX317" s="46"/>
      <c r="JMY317" s="41">
        <v>209</v>
      </c>
      <c r="JMZ317" s="42" t="s">
        <v>47</v>
      </c>
      <c r="JNA317" s="41">
        <v>40</v>
      </c>
      <c r="JNB317" s="46">
        <v>5.08</v>
      </c>
      <c r="JNC317" s="46">
        <v>4.5999999999999996</v>
      </c>
      <c r="JND317" s="46">
        <v>0.28000000000000003</v>
      </c>
      <c r="JNE317" s="46">
        <v>63</v>
      </c>
      <c r="JNF317" s="46"/>
      <c r="JNG317" s="41">
        <v>209</v>
      </c>
      <c r="JNH317" s="42" t="s">
        <v>47</v>
      </c>
      <c r="JNI317" s="41">
        <v>40</v>
      </c>
      <c r="JNJ317" s="46">
        <v>5.08</v>
      </c>
      <c r="JNK317" s="46">
        <v>4.5999999999999996</v>
      </c>
      <c r="JNL317" s="46">
        <v>0.28000000000000003</v>
      </c>
      <c r="JNM317" s="46">
        <v>63</v>
      </c>
      <c r="JNN317" s="46"/>
      <c r="JNO317" s="41">
        <v>209</v>
      </c>
      <c r="JNP317" s="42" t="s">
        <v>47</v>
      </c>
      <c r="JNQ317" s="41">
        <v>40</v>
      </c>
      <c r="JNR317" s="46">
        <v>5.08</v>
      </c>
      <c r="JNS317" s="46">
        <v>4.5999999999999996</v>
      </c>
      <c r="JNT317" s="46">
        <v>0.28000000000000003</v>
      </c>
      <c r="JNU317" s="46">
        <v>63</v>
      </c>
      <c r="JNV317" s="46"/>
      <c r="JNW317" s="41">
        <v>209</v>
      </c>
      <c r="JNX317" s="42" t="s">
        <v>47</v>
      </c>
      <c r="JNY317" s="41">
        <v>40</v>
      </c>
      <c r="JNZ317" s="46">
        <v>5.08</v>
      </c>
      <c r="JOA317" s="46">
        <v>4.5999999999999996</v>
      </c>
      <c r="JOB317" s="46">
        <v>0.28000000000000003</v>
      </c>
      <c r="JOC317" s="46">
        <v>63</v>
      </c>
      <c r="JOD317" s="46"/>
      <c r="JOE317" s="41">
        <v>209</v>
      </c>
      <c r="JOF317" s="42" t="s">
        <v>47</v>
      </c>
      <c r="JOG317" s="41">
        <v>40</v>
      </c>
      <c r="JOH317" s="46">
        <v>5.08</v>
      </c>
      <c r="JOI317" s="46">
        <v>4.5999999999999996</v>
      </c>
      <c r="JOJ317" s="46">
        <v>0.28000000000000003</v>
      </c>
      <c r="JOK317" s="46">
        <v>63</v>
      </c>
      <c r="JOL317" s="46"/>
      <c r="JOM317" s="41">
        <v>209</v>
      </c>
      <c r="JON317" s="42" t="s">
        <v>47</v>
      </c>
      <c r="JOO317" s="41">
        <v>40</v>
      </c>
      <c r="JOP317" s="46">
        <v>5.08</v>
      </c>
      <c r="JOQ317" s="46">
        <v>4.5999999999999996</v>
      </c>
      <c r="JOR317" s="46">
        <v>0.28000000000000003</v>
      </c>
      <c r="JOS317" s="46">
        <v>63</v>
      </c>
      <c r="JOT317" s="46"/>
      <c r="JOU317" s="41">
        <v>209</v>
      </c>
      <c r="JOV317" s="42" t="s">
        <v>47</v>
      </c>
      <c r="JOW317" s="41">
        <v>40</v>
      </c>
      <c r="JOX317" s="46">
        <v>5.08</v>
      </c>
      <c r="JOY317" s="46">
        <v>4.5999999999999996</v>
      </c>
      <c r="JOZ317" s="46">
        <v>0.28000000000000003</v>
      </c>
      <c r="JPA317" s="46">
        <v>63</v>
      </c>
      <c r="JPB317" s="46"/>
      <c r="JPC317" s="41">
        <v>209</v>
      </c>
      <c r="JPD317" s="42" t="s">
        <v>47</v>
      </c>
      <c r="JPE317" s="41">
        <v>40</v>
      </c>
      <c r="JPF317" s="46">
        <v>5.08</v>
      </c>
      <c r="JPG317" s="46">
        <v>4.5999999999999996</v>
      </c>
      <c r="JPH317" s="46">
        <v>0.28000000000000003</v>
      </c>
      <c r="JPI317" s="46">
        <v>63</v>
      </c>
      <c r="JPJ317" s="46"/>
      <c r="JPK317" s="41">
        <v>209</v>
      </c>
      <c r="JPL317" s="42" t="s">
        <v>47</v>
      </c>
      <c r="JPM317" s="41">
        <v>40</v>
      </c>
      <c r="JPN317" s="46">
        <v>5.08</v>
      </c>
      <c r="JPO317" s="46">
        <v>4.5999999999999996</v>
      </c>
      <c r="JPP317" s="46">
        <v>0.28000000000000003</v>
      </c>
      <c r="JPQ317" s="46">
        <v>63</v>
      </c>
      <c r="JPR317" s="46"/>
      <c r="JPS317" s="41">
        <v>209</v>
      </c>
      <c r="JPT317" s="42" t="s">
        <v>47</v>
      </c>
      <c r="JPU317" s="41">
        <v>40</v>
      </c>
      <c r="JPV317" s="46">
        <v>5.08</v>
      </c>
      <c r="JPW317" s="46">
        <v>4.5999999999999996</v>
      </c>
      <c r="JPX317" s="46">
        <v>0.28000000000000003</v>
      </c>
      <c r="JPY317" s="46">
        <v>63</v>
      </c>
      <c r="JPZ317" s="46"/>
      <c r="JQA317" s="41">
        <v>209</v>
      </c>
      <c r="JQB317" s="42" t="s">
        <v>47</v>
      </c>
      <c r="JQC317" s="41">
        <v>40</v>
      </c>
      <c r="JQD317" s="46">
        <v>5.08</v>
      </c>
      <c r="JQE317" s="46">
        <v>4.5999999999999996</v>
      </c>
      <c r="JQF317" s="46">
        <v>0.28000000000000003</v>
      </c>
      <c r="JQG317" s="46">
        <v>63</v>
      </c>
      <c r="JQH317" s="46"/>
      <c r="JQI317" s="41">
        <v>209</v>
      </c>
      <c r="JQJ317" s="42" t="s">
        <v>47</v>
      </c>
      <c r="JQK317" s="41">
        <v>40</v>
      </c>
      <c r="JQL317" s="46">
        <v>5.08</v>
      </c>
      <c r="JQM317" s="46">
        <v>4.5999999999999996</v>
      </c>
      <c r="JQN317" s="46">
        <v>0.28000000000000003</v>
      </c>
      <c r="JQO317" s="46">
        <v>63</v>
      </c>
      <c r="JQP317" s="46"/>
      <c r="JQQ317" s="41">
        <v>209</v>
      </c>
      <c r="JQR317" s="42" t="s">
        <v>47</v>
      </c>
      <c r="JQS317" s="41">
        <v>40</v>
      </c>
      <c r="JQT317" s="46">
        <v>5.08</v>
      </c>
      <c r="JQU317" s="46">
        <v>4.5999999999999996</v>
      </c>
      <c r="JQV317" s="46">
        <v>0.28000000000000003</v>
      </c>
      <c r="JQW317" s="46">
        <v>63</v>
      </c>
      <c r="JQX317" s="46"/>
      <c r="JQY317" s="41">
        <v>209</v>
      </c>
      <c r="JQZ317" s="42" t="s">
        <v>47</v>
      </c>
      <c r="JRA317" s="41">
        <v>40</v>
      </c>
      <c r="JRB317" s="46">
        <v>5.08</v>
      </c>
      <c r="JRC317" s="46">
        <v>4.5999999999999996</v>
      </c>
      <c r="JRD317" s="46">
        <v>0.28000000000000003</v>
      </c>
      <c r="JRE317" s="46">
        <v>63</v>
      </c>
      <c r="JRF317" s="46"/>
      <c r="JRG317" s="41">
        <v>209</v>
      </c>
      <c r="JRH317" s="42" t="s">
        <v>47</v>
      </c>
      <c r="JRI317" s="41">
        <v>40</v>
      </c>
      <c r="JRJ317" s="46">
        <v>5.08</v>
      </c>
      <c r="JRK317" s="46">
        <v>4.5999999999999996</v>
      </c>
      <c r="JRL317" s="46">
        <v>0.28000000000000003</v>
      </c>
      <c r="JRM317" s="46">
        <v>63</v>
      </c>
      <c r="JRN317" s="46"/>
      <c r="JRO317" s="41">
        <v>209</v>
      </c>
      <c r="JRP317" s="42" t="s">
        <v>47</v>
      </c>
      <c r="JRQ317" s="41">
        <v>40</v>
      </c>
      <c r="JRR317" s="46">
        <v>5.08</v>
      </c>
      <c r="JRS317" s="46">
        <v>4.5999999999999996</v>
      </c>
      <c r="JRT317" s="46">
        <v>0.28000000000000003</v>
      </c>
      <c r="JRU317" s="46">
        <v>63</v>
      </c>
      <c r="JRV317" s="46"/>
      <c r="JRW317" s="41">
        <v>209</v>
      </c>
      <c r="JRX317" s="42" t="s">
        <v>47</v>
      </c>
      <c r="JRY317" s="41">
        <v>40</v>
      </c>
      <c r="JRZ317" s="46">
        <v>5.08</v>
      </c>
      <c r="JSA317" s="46">
        <v>4.5999999999999996</v>
      </c>
      <c r="JSB317" s="46">
        <v>0.28000000000000003</v>
      </c>
      <c r="JSC317" s="46">
        <v>63</v>
      </c>
      <c r="JSD317" s="46"/>
      <c r="JSE317" s="41">
        <v>209</v>
      </c>
      <c r="JSF317" s="42" t="s">
        <v>47</v>
      </c>
      <c r="JSG317" s="41">
        <v>40</v>
      </c>
      <c r="JSH317" s="46">
        <v>5.08</v>
      </c>
      <c r="JSI317" s="46">
        <v>4.5999999999999996</v>
      </c>
      <c r="JSJ317" s="46">
        <v>0.28000000000000003</v>
      </c>
      <c r="JSK317" s="46">
        <v>63</v>
      </c>
      <c r="JSL317" s="46"/>
      <c r="JSM317" s="41">
        <v>209</v>
      </c>
      <c r="JSN317" s="42" t="s">
        <v>47</v>
      </c>
      <c r="JSO317" s="41">
        <v>40</v>
      </c>
      <c r="JSP317" s="46">
        <v>5.08</v>
      </c>
      <c r="JSQ317" s="46">
        <v>4.5999999999999996</v>
      </c>
      <c r="JSR317" s="46">
        <v>0.28000000000000003</v>
      </c>
      <c r="JSS317" s="46">
        <v>63</v>
      </c>
      <c r="JST317" s="46"/>
      <c r="JSU317" s="41">
        <v>209</v>
      </c>
      <c r="JSV317" s="42" t="s">
        <v>47</v>
      </c>
      <c r="JSW317" s="41">
        <v>40</v>
      </c>
      <c r="JSX317" s="46">
        <v>5.08</v>
      </c>
      <c r="JSY317" s="46">
        <v>4.5999999999999996</v>
      </c>
      <c r="JSZ317" s="46">
        <v>0.28000000000000003</v>
      </c>
      <c r="JTA317" s="46">
        <v>63</v>
      </c>
      <c r="JTB317" s="46"/>
      <c r="JTC317" s="41">
        <v>209</v>
      </c>
      <c r="JTD317" s="42" t="s">
        <v>47</v>
      </c>
      <c r="JTE317" s="41">
        <v>40</v>
      </c>
      <c r="JTF317" s="46">
        <v>5.08</v>
      </c>
      <c r="JTG317" s="46">
        <v>4.5999999999999996</v>
      </c>
      <c r="JTH317" s="46">
        <v>0.28000000000000003</v>
      </c>
      <c r="JTI317" s="46">
        <v>63</v>
      </c>
      <c r="JTJ317" s="46"/>
      <c r="JTK317" s="41">
        <v>209</v>
      </c>
      <c r="JTL317" s="42" t="s">
        <v>47</v>
      </c>
      <c r="JTM317" s="41">
        <v>40</v>
      </c>
      <c r="JTN317" s="46">
        <v>5.08</v>
      </c>
      <c r="JTO317" s="46">
        <v>4.5999999999999996</v>
      </c>
      <c r="JTP317" s="46">
        <v>0.28000000000000003</v>
      </c>
      <c r="JTQ317" s="46">
        <v>63</v>
      </c>
      <c r="JTR317" s="46"/>
      <c r="JTS317" s="41">
        <v>209</v>
      </c>
      <c r="JTT317" s="42" t="s">
        <v>47</v>
      </c>
      <c r="JTU317" s="41">
        <v>40</v>
      </c>
      <c r="JTV317" s="46">
        <v>5.08</v>
      </c>
      <c r="JTW317" s="46">
        <v>4.5999999999999996</v>
      </c>
      <c r="JTX317" s="46">
        <v>0.28000000000000003</v>
      </c>
      <c r="JTY317" s="46">
        <v>63</v>
      </c>
      <c r="JTZ317" s="46"/>
      <c r="JUA317" s="41">
        <v>209</v>
      </c>
      <c r="JUB317" s="42" t="s">
        <v>47</v>
      </c>
      <c r="JUC317" s="41">
        <v>40</v>
      </c>
      <c r="JUD317" s="46">
        <v>5.08</v>
      </c>
      <c r="JUE317" s="46">
        <v>4.5999999999999996</v>
      </c>
      <c r="JUF317" s="46">
        <v>0.28000000000000003</v>
      </c>
      <c r="JUG317" s="46">
        <v>63</v>
      </c>
      <c r="JUH317" s="46"/>
      <c r="JUI317" s="41">
        <v>209</v>
      </c>
      <c r="JUJ317" s="42" t="s">
        <v>47</v>
      </c>
      <c r="JUK317" s="41">
        <v>40</v>
      </c>
      <c r="JUL317" s="46">
        <v>5.08</v>
      </c>
      <c r="JUM317" s="46">
        <v>4.5999999999999996</v>
      </c>
      <c r="JUN317" s="46">
        <v>0.28000000000000003</v>
      </c>
      <c r="JUO317" s="46">
        <v>63</v>
      </c>
      <c r="JUP317" s="46"/>
      <c r="JUQ317" s="41">
        <v>209</v>
      </c>
      <c r="JUR317" s="42" t="s">
        <v>47</v>
      </c>
      <c r="JUS317" s="41">
        <v>40</v>
      </c>
      <c r="JUT317" s="46">
        <v>5.08</v>
      </c>
      <c r="JUU317" s="46">
        <v>4.5999999999999996</v>
      </c>
      <c r="JUV317" s="46">
        <v>0.28000000000000003</v>
      </c>
      <c r="JUW317" s="46">
        <v>63</v>
      </c>
      <c r="JUX317" s="46"/>
      <c r="JUY317" s="41">
        <v>209</v>
      </c>
      <c r="JUZ317" s="42" t="s">
        <v>47</v>
      </c>
      <c r="JVA317" s="41">
        <v>40</v>
      </c>
      <c r="JVB317" s="46">
        <v>5.08</v>
      </c>
      <c r="JVC317" s="46">
        <v>4.5999999999999996</v>
      </c>
      <c r="JVD317" s="46">
        <v>0.28000000000000003</v>
      </c>
      <c r="JVE317" s="46">
        <v>63</v>
      </c>
      <c r="JVF317" s="46"/>
      <c r="JVG317" s="41">
        <v>209</v>
      </c>
      <c r="JVH317" s="42" t="s">
        <v>47</v>
      </c>
      <c r="JVI317" s="41">
        <v>40</v>
      </c>
      <c r="JVJ317" s="46">
        <v>5.08</v>
      </c>
      <c r="JVK317" s="46">
        <v>4.5999999999999996</v>
      </c>
      <c r="JVL317" s="46">
        <v>0.28000000000000003</v>
      </c>
      <c r="JVM317" s="46">
        <v>63</v>
      </c>
      <c r="JVN317" s="46"/>
      <c r="JVO317" s="41">
        <v>209</v>
      </c>
      <c r="JVP317" s="42" t="s">
        <v>47</v>
      </c>
      <c r="JVQ317" s="41">
        <v>40</v>
      </c>
      <c r="JVR317" s="46">
        <v>5.08</v>
      </c>
      <c r="JVS317" s="46">
        <v>4.5999999999999996</v>
      </c>
      <c r="JVT317" s="46">
        <v>0.28000000000000003</v>
      </c>
      <c r="JVU317" s="46">
        <v>63</v>
      </c>
      <c r="JVV317" s="46"/>
      <c r="JVW317" s="41">
        <v>209</v>
      </c>
      <c r="JVX317" s="42" t="s">
        <v>47</v>
      </c>
      <c r="JVY317" s="41">
        <v>40</v>
      </c>
      <c r="JVZ317" s="46">
        <v>5.08</v>
      </c>
      <c r="JWA317" s="46">
        <v>4.5999999999999996</v>
      </c>
      <c r="JWB317" s="46">
        <v>0.28000000000000003</v>
      </c>
      <c r="JWC317" s="46">
        <v>63</v>
      </c>
      <c r="JWD317" s="46"/>
      <c r="JWE317" s="41">
        <v>209</v>
      </c>
      <c r="JWF317" s="42" t="s">
        <v>47</v>
      </c>
      <c r="JWG317" s="41">
        <v>40</v>
      </c>
      <c r="JWH317" s="46">
        <v>5.08</v>
      </c>
      <c r="JWI317" s="46">
        <v>4.5999999999999996</v>
      </c>
      <c r="JWJ317" s="46">
        <v>0.28000000000000003</v>
      </c>
      <c r="JWK317" s="46">
        <v>63</v>
      </c>
      <c r="JWL317" s="46"/>
      <c r="JWM317" s="41">
        <v>209</v>
      </c>
      <c r="JWN317" s="42" t="s">
        <v>47</v>
      </c>
      <c r="JWO317" s="41">
        <v>40</v>
      </c>
      <c r="JWP317" s="46">
        <v>5.08</v>
      </c>
      <c r="JWQ317" s="46">
        <v>4.5999999999999996</v>
      </c>
      <c r="JWR317" s="46">
        <v>0.28000000000000003</v>
      </c>
      <c r="JWS317" s="46">
        <v>63</v>
      </c>
      <c r="JWT317" s="46"/>
      <c r="JWU317" s="41">
        <v>209</v>
      </c>
      <c r="JWV317" s="42" t="s">
        <v>47</v>
      </c>
      <c r="JWW317" s="41">
        <v>40</v>
      </c>
      <c r="JWX317" s="46">
        <v>5.08</v>
      </c>
      <c r="JWY317" s="46">
        <v>4.5999999999999996</v>
      </c>
      <c r="JWZ317" s="46">
        <v>0.28000000000000003</v>
      </c>
      <c r="JXA317" s="46">
        <v>63</v>
      </c>
      <c r="JXB317" s="46"/>
      <c r="JXC317" s="41">
        <v>209</v>
      </c>
      <c r="JXD317" s="42" t="s">
        <v>47</v>
      </c>
      <c r="JXE317" s="41">
        <v>40</v>
      </c>
      <c r="JXF317" s="46">
        <v>5.08</v>
      </c>
      <c r="JXG317" s="46">
        <v>4.5999999999999996</v>
      </c>
      <c r="JXH317" s="46">
        <v>0.28000000000000003</v>
      </c>
      <c r="JXI317" s="46">
        <v>63</v>
      </c>
      <c r="JXJ317" s="46"/>
      <c r="JXK317" s="41">
        <v>209</v>
      </c>
      <c r="JXL317" s="42" t="s">
        <v>47</v>
      </c>
      <c r="JXM317" s="41">
        <v>40</v>
      </c>
      <c r="JXN317" s="46">
        <v>5.08</v>
      </c>
      <c r="JXO317" s="46">
        <v>4.5999999999999996</v>
      </c>
      <c r="JXP317" s="46">
        <v>0.28000000000000003</v>
      </c>
      <c r="JXQ317" s="46">
        <v>63</v>
      </c>
      <c r="JXR317" s="46"/>
      <c r="JXS317" s="41">
        <v>209</v>
      </c>
      <c r="JXT317" s="42" t="s">
        <v>47</v>
      </c>
      <c r="JXU317" s="41">
        <v>40</v>
      </c>
      <c r="JXV317" s="46">
        <v>5.08</v>
      </c>
      <c r="JXW317" s="46">
        <v>4.5999999999999996</v>
      </c>
      <c r="JXX317" s="46">
        <v>0.28000000000000003</v>
      </c>
      <c r="JXY317" s="46">
        <v>63</v>
      </c>
      <c r="JXZ317" s="46"/>
      <c r="JYA317" s="41">
        <v>209</v>
      </c>
      <c r="JYB317" s="42" t="s">
        <v>47</v>
      </c>
      <c r="JYC317" s="41">
        <v>40</v>
      </c>
      <c r="JYD317" s="46">
        <v>5.08</v>
      </c>
      <c r="JYE317" s="46">
        <v>4.5999999999999996</v>
      </c>
      <c r="JYF317" s="46">
        <v>0.28000000000000003</v>
      </c>
      <c r="JYG317" s="46">
        <v>63</v>
      </c>
      <c r="JYH317" s="46"/>
      <c r="JYI317" s="41">
        <v>209</v>
      </c>
      <c r="JYJ317" s="42" t="s">
        <v>47</v>
      </c>
      <c r="JYK317" s="41">
        <v>40</v>
      </c>
      <c r="JYL317" s="46">
        <v>5.08</v>
      </c>
      <c r="JYM317" s="46">
        <v>4.5999999999999996</v>
      </c>
      <c r="JYN317" s="46">
        <v>0.28000000000000003</v>
      </c>
      <c r="JYO317" s="46">
        <v>63</v>
      </c>
      <c r="JYP317" s="46"/>
      <c r="JYQ317" s="41">
        <v>209</v>
      </c>
      <c r="JYR317" s="42" t="s">
        <v>47</v>
      </c>
      <c r="JYS317" s="41">
        <v>40</v>
      </c>
      <c r="JYT317" s="46">
        <v>5.08</v>
      </c>
      <c r="JYU317" s="46">
        <v>4.5999999999999996</v>
      </c>
      <c r="JYV317" s="46">
        <v>0.28000000000000003</v>
      </c>
      <c r="JYW317" s="46">
        <v>63</v>
      </c>
      <c r="JYX317" s="46"/>
      <c r="JYY317" s="41">
        <v>209</v>
      </c>
      <c r="JYZ317" s="42" t="s">
        <v>47</v>
      </c>
      <c r="JZA317" s="41">
        <v>40</v>
      </c>
      <c r="JZB317" s="46">
        <v>5.08</v>
      </c>
      <c r="JZC317" s="46">
        <v>4.5999999999999996</v>
      </c>
      <c r="JZD317" s="46">
        <v>0.28000000000000003</v>
      </c>
      <c r="JZE317" s="46">
        <v>63</v>
      </c>
      <c r="JZF317" s="46"/>
      <c r="JZG317" s="41">
        <v>209</v>
      </c>
      <c r="JZH317" s="42" t="s">
        <v>47</v>
      </c>
      <c r="JZI317" s="41">
        <v>40</v>
      </c>
      <c r="JZJ317" s="46">
        <v>5.08</v>
      </c>
      <c r="JZK317" s="46">
        <v>4.5999999999999996</v>
      </c>
      <c r="JZL317" s="46">
        <v>0.28000000000000003</v>
      </c>
      <c r="JZM317" s="46">
        <v>63</v>
      </c>
      <c r="JZN317" s="46"/>
      <c r="JZO317" s="41">
        <v>209</v>
      </c>
      <c r="JZP317" s="42" t="s">
        <v>47</v>
      </c>
      <c r="JZQ317" s="41">
        <v>40</v>
      </c>
      <c r="JZR317" s="46">
        <v>5.08</v>
      </c>
      <c r="JZS317" s="46">
        <v>4.5999999999999996</v>
      </c>
      <c r="JZT317" s="46">
        <v>0.28000000000000003</v>
      </c>
      <c r="JZU317" s="46">
        <v>63</v>
      </c>
      <c r="JZV317" s="46"/>
      <c r="JZW317" s="41">
        <v>209</v>
      </c>
      <c r="JZX317" s="42" t="s">
        <v>47</v>
      </c>
      <c r="JZY317" s="41">
        <v>40</v>
      </c>
      <c r="JZZ317" s="46">
        <v>5.08</v>
      </c>
      <c r="KAA317" s="46">
        <v>4.5999999999999996</v>
      </c>
      <c r="KAB317" s="46">
        <v>0.28000000000000003</v>
      </c>
      <c r="KAC317" s="46">
        <v>63</v>
      </c>
      <c r="KAD317" s="46"/>
      <c r="KAE317" s="41">
        <v>209</v>
      </c>
      <c r="KAF317" s="42" t="s">
        <v>47</v>
      </c>
      <c r="KAG317" s="41">
        <v>40</v>
      </c>
      <c r="KAH317" s="46">
        <v>5.08</v>
      </c>
      <c r="KAI317" s="46">
        <v>4.5999999999999996</v>
      </c>
      <c r="KAJ317" s="46">
        <v>0.28000000000000003</v>
      </c>
      <c r="KAK317" s="46">
        <v>63</v>
      </c>
      <c r="KAL317" s="46"/>
      <c r="KAM317" s="41">
        <v>209</v>
      </c>
      <c r="KAN317" s="42" t="s">
        <v>47</v>
      </c>
      <c r="KAO317" s="41">
        <v>40</v>
      </c>
      <c r="KAP317" s="46">
        <v>5.08</v>
      </c>
      <c r="KAQ317" s="46">
        <v>4.5999999999999996</v>
      </c>
      <c r="KAR317" s="46">
        <v>0.28000000000000003</v>
      </c>
      <c r="KAS317" s="46">
        <v>63</v>
      </c>
      <c r="KAT317" s="46"/>
      <c r="KAU317" s="41">
        <v>209</v>
      </c>
      <c r="KAV317" s="42" t="s">
        <v>47</v>
      </c>
      <c r="KAW317" s="41">
        <v>40</v>
      </c>
      <c r="KAX317" s="46">
        <v>5.08</v>
      </c>
      <c r="KAY317" s="46">
        <v>4.5999999999999996</v>
      </c>
      <c r="KAZ317" s="46">
        <v>0.28000000000000003</v>
      </c>
      <c r="KBA317" s="46">
        <v>63</v>
      </c>
      <c r="KBB317" s="46"/>
      <c r="KBC317" s="41">
        <v>209</v>
      </c>
      <c r="KBD317" s="42" t="s">
        <v>47</v>
      </c>
      <c r="KBE317" s="41">
        <v>40</v>
      </c>
      <c r="KBF317" s="46">
        <v>5.08</v>
      </c>
      <c r="KBG317" s="46">
        <v>4.5999999999999996</v>
      </c>
      <c r="KBH317" s="46">
        <v>0.28000000000000003</v>
      </c>
      <c r="KBI317" s="46">
        <v>63</v>
      </c>
      <c r="KBJ317" s="46"/>
      <c r="KBK317" s="41">
        <v>209</v>
      </c>
      <c r="KBL317" s="42" t="s">
        <v>47</v>
      </c>
      <c r="KBM317" s="41">
        <v>40</v>
      </c>
      <c r="KBN317" s="46">
        <v>5.08</v>
      </c>
      <c r="KBO317" s="46">
        <v>4.5999999999999996</v>
      </c>
      <c r="KBP317" s="46">
        <v>0.28000000000000003</v>
      </c>
      <c r="KBQ317" s="46">
        <v>63</v>
      </c>
      <c r="KBR317" s="46"/>
      <c r="KBS317" s="41">
        <v>209</v>
      </c>
      <c r="KBT317" s="42" t="s">
        <v>47</v>
      </c>
      <c r="KBU317" s="41">
        <v>40</v>
      </c>
      <c r="KBV317" s="46">
        <v>5.08</v>
      </c>
      <c r="KBW317" s="46">
        <v>4.5999999999999996</v>
      </c>
      <c r="KBX317" s="46">
        <v>0.28000000000000003</v>
      </c>
      <c r="KBY317" s="46">
        <v>63</v>
      </c>
      <c r="KBZ317" s="46"/>
      <c r="KCA317" s="41">
        <v>209</v>
      </c>
      <c r="KCB317" s="42" t="s">
        <v>47</v>
      </c>
      <c r="KCC317" s="41">
        <v>40</v>
      </c>
      <c r="KCD317" s="46">
        <v>5.08</v>
      </c>
      <c r="KCE317" s="46">
        <v>4.5999999999999996</v>
      </c>
      <c r="KCF317" s="46">
        <v>0.28000000000000003</v>
      </c>
      <c r="KCG317" s="46">
        <v>63</v>
      </c>
      <c r="KCH317" s="46"/>
      <c r="KCI317" s="41">
        <v>209</v>
      </c>
      <c r="KCJ317" s="42" t="s">
        <v>47</v>
      </c>
      <c r="KCK317" s="41">
        <v>40</v>
      </c>
      <c r="KCL317" s="46">
        <v>5.08</v>
      </c>
      <c r="KCM317" s="46">
        <v>4.5999999999999996</v>
      </c>
      <c r="KCN317" s="46">
        <v>0.28000000000000003</v>
      </c>
      <c r="KCO317" s="46">
        <v>63</v>
      </c>
      <c r="KCP317" s="46"/>
      <c r="KCQ317" s="41">
        <v>209</v>
      </c>
      <c r="KCR317" s="42" t="s">
        <v>47</v>
      </c>
      <c r="KCS317" s="41">
        <v>40</v>
      </c>
      <c r="KCT317" s="46">
        <v>5.08</v>
      </c>
      <c r="KCU317" s="46">
        <v>4.5999999999999996</v>
      </c>
      <c r="KCV317" s="46">
        <v>0.28000000000000003</v>
      </c>
      <c r="KCW317" s="46">
        <v>63</v>
      </c>
      <c r="KCX317" s="46"/>
      <c r="KCY317" s="41">
        <v>209</v>
      </c>
      <c r="KCZ317" s="42" t="s">
        <v>47</v>
      </c>
      <c r="KDA317" s="41">
        <v>40</v>
      </c>
      <c r="KDB317" s="46">
        <v>5.08</v>
      </c>
      <c r="KDC317" s="46">
        <v>4.5999999999999996</v>
      </c>
      <c r="KDD317" s="46">
        <v>0.28000000000000003</v>
      </c>
      <c r="KDE317" s="46">
        <v>63</v>
      </c>
      <c r="KDF317" s="46"/>
      <c r="KDG317" s="41">
        <v>209</v>
      </c>
      <c r="KDH317" s="42" t="s">
        <v>47</v>
      </c>
      <c r="KDI317" s="41">
        <v>40</v>
      </c>
      <c r="KDJ317" s="46">
        <v>5.08</v>
      </c>
      <c r="KDK317" s="46">
        <v>4.5999999999999996</v>
      </c>
      <c r="KDL317" s="46">
        <v>0.28000000000000003</v>
      </c>
      <c r="KDM317" s="46">
        <v>63</v>
      </c>
      <c r="KDN317" s="46"/>
      <c r="KDO317" s="41">
        <v>209</v>
      </c>
      <c r="KDP317" s="42" t="s">
        <v>47</v>
      </c>
      <c r="KDQ317" s="41">
        <v>40</v>
      </c>
      <c r="KDR317" s="46">
        <v>5.08</v>
      </c>
      <c r="KDS317" s="46">
        <v>4.5999999999999996</v>
      </c>
      <c r="KDT317" s="46">
        <v>0.28000000000000003</v>
      </c>
      <c r="KDU317" s="46">
        <v>63</v>
      </c>
      <c r="KDV317" s="46"/>
      <c r="KDW317" s="41">
        <v>209</v>
      </c>
      <c r="KDX317" s="42" t="s">
        <v>47</v>
      </c>
      <c r="KDY317" s="41">
        <v>40</v>
      </c>
      <c r="KDZ317" s="46">
        <v>5.08</v>
      </c>
      <c r="KEA317" s="46">
        <v>4.5999999999999996</v>
      </c>
      <c r="KEB317" s="46">
        <v>0.28000000000000003</v>
      </c>
      <c r="KEC317" s="46">
        <v>63</v>
      </c>
      <c r="KED317" s="46"/>
      <c r="KEE317" s="41">
        <v>209</v>
      </c>
      <c r="KEF317" s="42" t="s">
        <v>47</v>
      </c>
      <c r="KEG317" s="41">
        <v>40</v>
      </c>
      <c r="KEH317" s="46">
        <v>5.08</v>
      </c>
      <c r="KEI317" s="46">
        <v>4.5999999999999996</v>
      </c>
      <c r="KEJ317" s="46">
        <v>0.28000000000000003</v>
      </c>
      <c r="KEK317" s="46">
        <v>63</v>
      </c>
      <c r="KEL317" s="46"/>
      <c r="KEM317" s="41">
        <v>209</v>
      </c>
      <c r="KEN317" s="42" t="s">
        <v>47</v>
      </c>
      <c r="KEO317" s="41">
        <v>40</v>
      </c>
      <c r="KEP317" s="46">
        <v>5.08</v>
      </c>
      <c r="KEQ317" s="46">
        <v>4.5999999999999996</v>
      </c>
      <c r="KER317" s="46">
        <v>0.28000000000000003</v>
      </c>
      <c r="KES317" s="46">
        <v>63</v>
      </c>
      <c r="KET317" s="46"/>
      <c r="KEU317" s="41">
        <v>209</v>
      </c>
      <c r="KEV317" s="42" t="s">
        <v>47</v>
      </c>
      <c r="KEW317" s="41">
        <v>40</v>
      </c>
      <c r="KEX317" s="46">
        <v>5.08</v>
      </c>
      <c r="KEY317" s="46">
        <v>4.5999999999999996</v>
      </c>
      <c r="KEZ317" s="46">
        <v>0.28000000000000003</v>
      </c>
      <c r="KFA317" s="46">
        <v>63</v>
      </c>
      <c r="KFB317" s="46"/>
      <c r="KFC317" s="41">
        <v>209</v>
      </c>
      <c r="KFD317" s="42" t="s">
        <v>47</v>
      </c>
      <c r="KFE317" s="41">
        <v>40</v>
      </c>
      <c r="KFF317" s="46">
        <v>5.08</v>
      </c>
      <c r="KFG317" s="46">
        <v>4.5999999999999996</v>
      </c>
      <c r="KFH317" s="46">
        <v>0.28000000000000003</v>
      </c>
      <c r="KFI317" s="46">
        <v>63</v>
      </c>
      <c r="KFJ317" s="46"/>
      <c r="KFK317" s="41">
        <v>209</v>
      </c>
      <c r="KFL317" s="42" t="s">
        <v>47</v>
      </c>
      <c r="KFM317" s="41">
        <v>40</v>
      </c>
      <c r="KFN317" s="46">
        <v>5.08</v>
      </c>
      <c r="KFO317" s="46">
        <v>4.5999999999999996</v>
      </c>
      <c r="KFP317" s="46">
        <v>0.28000000000000003</v>
      </c>
      <c r="KFQ317" s="46">
        <v>63</v>
      </c>
      <c r="KFR317" s="46"/>
      <c r="KFS317" s="41">
        <v>209</v>
      </c>
      <c r="KFT317" s="42" t="s">
        <v>47</v>
      </c>
      <c r="KFU317" s="41">
        <v>40</v>
      </c>
      <c r="KFV317" s="46">
        <v>5.08</v>
      </c>
      <c r="KFW317" s="46">
        <v>4.5999999999999996</v>
      </c>
      <c r="KFX317" s="46">
        <v>0.28000000000000003</v>
      </c>
      <c r="KFY317" s="46">
        <v>63</v>
      </c>
      <c r="KFZ317" s="46"/>
      <c r="KGA317" s="41">
        <v>209</v>
      </c>
      <c r="KGB317" s="42" t="s">
        <v>47</v>
      </c>
      <c r="KGC317" s="41">
        <v>40</v>
      </c>
      <c r="KGD317" s="46">
        <v>5.08</v>
      </c>
      <c r="KGE317" s="46">
        <v>4.5999999999999996</v>
      </c>
      <c r="KGF317" s="46">
        <v>0.28000000000000003</v>
      </c>
      <c r="KGG317" s="46">
        <v>63</v>
      </c>
      <c r="KGH317" s="46"/>
      <c r="KGI317" s="41">
        <v>209</v>
      </c>
      <c r="KGJ317" s="42" t="s">
        <v>47</v>
      </c>
      <c r="KGK317" s="41">
        <v>40</v>
      </c>
      <c r="KGL317" s="46">
        <v>5.08</v>
      </c>
      <c r="KGM317" s="46">
        <v>4.5999999999999996</v>
      </c>
      <c r="KGN317" s="46">
        <v>0.28000000000000003</v>
      </c>
      <c r="KGO317" s="46">
        <v>63</v>
      </c>
      <c r="KGP317" s="46"/>
      <c r="KGQ317" s="41">
        <v>209</v>
      </c>
      <c r="KGR317" s="42" t="s">
        <v>47</v>
      </c>
      <c r="KGS317" s="41">
        <v>40</v>
      </c>
      <c r="KGT317" s="46">
        <v>5.08</v>
      </c>
      <c r="KGU317" s="46">
        <v>4.5999999999999996</v>
      </c>
      <c r="KGV317" s="46">
        <v>0.28000000000000003</v>
      </c>
      <c r="KGW317" s="46">
        <v>63</v>
      </c>
      <c r="KGX317" s="46"/>
      <c r="KGY317" s="41">
        <v>209</v>
      </c>
      <c r="KGZ317" s="42" t="s">
        <v>47</v>
      </c>
      <c r="KHA317" s="41">
        <v>40</v>
      </c>
      <c r="KHB317" s="46">
        <v>5.08</v>
      </c>
      <c r="KHC317" s="46">
        <v>4.5999999999999996</v>
      </c>
      <c r="KHD317" s="46">
        <v>0.28000000000000003</v>
      </c>
      <c r="KHE317" s="46">
        <v>63</v>
      </c>
      <c r="KHF317" s="46"/>
      <c r="KHG317" s="41">
        <v>209</v>
      </c>
      <c r="KHH317" s="42" t="s">
        <v>47</v>
      </c>
      <c r="KHI317" s="41">
        <v>40</v>
      </c>
      <c r="KHJ317" s="46">
        <v>5.08</v>
      </c>
      <c r="KHK317" s="46">
        <v>4.5999999999999996</v>
      </c>
      <c r="KHL317" s="46">
        <v>0.28000000000000003</v>
      </c>
      <c r="KHM317" s="46">
        <v>63</v>
      </c>
      <c r="KHN317" s="46"/>
      <c r="KHO317" s="41">
        <v>209</v>
      </c>
      <c r="KHP317" s="42" t="s">
        <v>47</v>
      </c>
      <c r="KHQ317" s="41">
        <v>40</v>
      </c>
      <c r="KHR317" s="46">
        <v>5.08</v>
      </c>
      <c r="KHS317" s="46">
        <v>4.5999999999999996</v>
      </c>
      <c r="KHT317" s="46">
        <v>0.28000000000000003</v>
      </c>
      <c r="KHU317" s="46">
        <v>63</v>
      </c>
      <c r="KHV317" s="46"/>
      <c r="KHW317" s="41">
        <v>209</v>
      </c>
      <c r="KHX317" s="42" t="s">
        <v>47</v>
      </c>
      <c r="KHY317" s="41">
        <v>40</v>
      </c>
      <c r="KHZ317" s="46">
        <v>5.08</v>
      </c>
      <c r="KIA317" s="46">
        <v>4.5999999999999996</v>
      </c>
      <c r="KIB317" s="46">
        <v>0.28000000000000003</v>
      </c>
      <c r="KIC317" s="46">
        <v>63</v>
      </c>
      <c r="KID317" s="46"/>
      <c r="KIE317" s="41">
        <v>209</v>
      </c>
      <c r="KIF317" s="42" t="s">
        <v>47</v>
      </c>
      <c r="KIG317" s="41">
        <v>40</v>
      </c>
      <c r="KIH317" s="46">
        <v>5.08</v>
      </c>
      <c r="KII317" s="46">
        <v>4.5999999999999996</v>
      </c>
      <c r="KIJ317" s="46">
        <v>0.28000000000000003</v>
      </c>
      <c r="KIK317" s="46">
        <v>63</v>
      </c>
      <c r="KIL317" s="46"/>
      <c r="KIM317" s="41">
        <v>209</v>
      </c>
      <c r="KIN317" s="42" t="s">
        <v>47</v>
      </c>
      <c r="KIO317" s="41">
        <v>40</v>
      </c>
      <c r="KIP317" s="46">
        <v>5.08</v>
      </c>
      <c r="KIQ317" s="46">
        <v>4.5999999999999996</v>
      </c>
      <c r="KIR317" s="46">
        <v>0.28000000000000003</v>
      </c>
      <c r="KIS317" s="46">
        <v>63</v>
      </c>
      <c r="KIT317" s="46"/>
      <c r="KIU317" s="41">
        <v>209</v>
      </c>
      <c r="KIV317" s="42" t="s">
        <v>47</v>
      </c>
      <c r="KIW317" s="41">
        <v>40</v>
      </c>
      <c r="KIX317" s="46">
        <v>5.08</v>
      </c>
      <c r="KIY317" s="46">
        <v>4.5999999999999996</v>
      </c>
      <c r="KIZ317" s="46">
        <v>0.28000000000000003</v>
      </c>
      <c r="KJA317" s="46">
        <v>63</v>
      </c>
      <c r="KJB317" s="46"/>
      <c r="KJC317" s="41">
        <v>209</v>
      </c>
      <c r="KJD317" s="42" t="s">
        <v>47</v>
      </c>
      <c r="KJE317" s="41">
        <v>40</v>
      </c>
      <c r="KJF317" s="46">
        <v>5.08</v>
      </c>
      <c r="KJG317" s="46">
        <v>4.5999999999999996</v>
      </c>
      <c r="KJH317" s="46">
        <v>0.28000000000000003</v>
      </c>
      <c r="KJI317" s="46">
        <v>63</v>
      </c>
      <c r="KJJ317" s="46"/>
      <c r="KJK317" s="41">
        <v>209</v>
      </c>
      <c r="KJL317" s="42" t="s">
        <v>47</v>
      </c>
      <c r="KJM317" s="41">
        <v>40</v>
      </c>
      <c r="KJN317" s="46">
        <v>5.08</v>
      </c>
      <c r="KJO317" s="46">
        <v>4.5999999999999996</v>
      </c>
      <c r="KJP317" s="46">
        <v>0.28000000000000003</v>
      </c>
      <c r="KJQ317" s="46">
        <v>63</v>
      </c>
      <c r="KJR317" s="46"/>
      <c r="KJS317" s="41">
        <v>209</v>
      </c>
      <c r="KJT317" s="42" t="s">
        <v>47</v>
      </c>
      <c r="KJU317" s="41">
        <v>40</v>
      </c>
      <c r="KJV317" s="46">
        <v>5.08</v>
      </c>
      <c r="KJW317" s="46">
        <v>4.5999999999999996</v>
      </c>
      <c r="KJX317" s="46">
        <v>0.28000000000000003</v>
      </c>
      <c r="KJY317" s="46">
        <v>63</v>
      </c>
      <c r="KJZ317" s="46"/>
      <c r="KKA317" s="41">
        <v>209</v>
      </c>
      <c r="KKB317" s="42" t="s">
        <v>47</v>
      </c>
      <c r="KKC317" s="41">
        <v>40</v>
      </c>
      <c r="KKD317" s="46">
        <v>5.08</v>
      </c>
      <c r="KKE317" s="46">
        <v>4.5999999999999996</v>
      </c>
      <c r="KKF317" s="46">
        <v>0.28000000000000003</v>
      </c>
      <c r="KKG317" s="46">
        <v>63</v>
      </c>
      <c r="KKH317" s="46"/>
      <c r="KKI317" s="41">
        <v>209</v>
      </c>
      <c r="KKJ317" s="42" t="s">
        <v>47</v>
      </c>
      <c r="KKK317" s="41">
        <v>40</v>
      </c>
      <c r="KKL317" s="46">
        <v>5.08</v>
      </c>
      <c r="KKM317" s="46">
        <v>4.5999999999999996</v>
      </c>
      <c r="KKN317" s="46">
        <v>0.28000000000000003</v>
      </c>
      <c r="KKO317" s="46">
        <v>63</v>
      </c>
      <c r="KKP317" s="46"/>
      <c r="KKQ317" s="41">
        <v>209</v>
      </c>
      <c r="KKR317" s="42" t="s">
        <v>47</v>
      </c>
      <c r="KKS317" s="41">
        <v>40</v>
      </c>
      <c r="KKT317" s="46">
        <v>5.08</v>
      </c>
      <c r="KKU317" s="46">
        <v>4.5999999999999996</v>
      </c>
      <c r="KKV317" s="46">
        <v>0.28000000000000003</v>
      </c>
      <c r="KKW317" s="46">
        <v>63</v>
      </c>
      <c r="KKX317" s="46"/>
      <c r="KKY317" s="41">
        <v>209</v>
      </c>
      <c r="KKZ317" s="42" t="s">
        <v>47</v>
      </c>
      <c r="KLA317" s="41">
        <v>40</v>
      </c>
      <c r="KLB317" s="46">
        <v>5.08</v>
      </c>
      <c r="KLC317" s="46">
        <v>4.5999999999999996</v>
      </c>
      <c r="KLD317" s="46">
        <v>0.28000000000000003</v>
      </c>
      <c r="KLE317" s="46">
        <v>63</v>
      </c>
      <c r="KLF317" s="46"/>
      <c r="KLG317" s="41">
        <v>209</v>
      </c>
      <c r="KLH317" s="42" t="s">
        <v>47</v>
      </c>
      <c r="KLI317" s="41">
        <v>40</v>
      </c>
      <c r="KLJ317" s="46">
        <v>5.08</v>
      </c>
      <c r="KLK317" s="46">
        <v>4.5999999999999996</v>
      </c>
      <c r="KLL317" s="46">
        <v>0.28000000000000003</v>
      </c>
      <c r="KLM317" s="46">
        <v>63</v>
      </c>
      <c r="KLN317" s="46"/>
      <c r="KLO317" s="41">
        <v>209</v>
      </c>
      <c r="KLP317" s="42" t="s">
        <v>47</v>
      </c>
      <c r="KLQ317" s="41">
        <v>40</v>
      </c>
      <c r="KLR317" s="46">
        <v>5.08</v>
      </c>
      <c r="KLS317" s="46">
        <v>4.5999999999999996</v>
      </c>
      <c r="KLT317" s="46">
        <v>0.28000000000000003</v>
      </c>
      <c r="KLU317" s="46">
        <v>63</v>
      </c>
      <c r="KLV317" s="46"/>
      <c r="KLW317" s="41">
        <v>209</v>
      </c>
      <c r="KLX317" s="42" t="s">
        <v>47</v>
      </c>
      <c r="KLY317" s="41">
        <v>40</v>
      </c>
      <c r="KLZ317" s="46">
        <v>5.08</v>
      </c>
      <c r="KMA317" s="46">
        <v>4.5999999999999996</v>
      </c>
      <c r="KMB317" s="46">
        <v>0.28000000000000003</v>
      </c>
      <c r="KMC317" s="46">
        <v>63</v>
      </c>
      <c r="KMD317" s="46"/>
      <c r="KME317" s="41">
        <v>209</v>
      </c>
      <c r="KMF317" s="42" t="s">
        <v>47</v>
      </c>
      <c r="KMG317" s="41">
        <v>40</v>
      </c>
      <c r="KMH317" s="46">
        <v>5.08</v>
      </c>
      <c r="KMI317" s="46">
        <v>4.5999999999999996</v>
      </c>
      <c r="KMJ317" s="46">
        <v>0.28000000000000003</v>
      </c>
      <c r="KMK317" s="46">
        <v>63</v>
      </c>
      <c r="KML317" s="46"/>
      <c r="KMM317" s="41">
        <v>209</v>
      </c>
      <c r="KMN317" s="42" t="s">
        <v>47</v>
      </c>
      <c r="KMO317" s="41">
        <v>40</v>
      </c>
      <c r="KMP317" s="46">
        <v>5.08</v>
      </c>
      <c r="KMQ317" s="46">
        <v>4.5999999999999996</v>
      </c>
      <c r="KMR317" s="46">
        <v>0.28000000000000003</v>
      </c>
      <c r="KMS317" s="46">
        <v>63</v>
      </c>
      <c r="KMT317" s="46"/>
      <c r="KMU317" s="41">
        <v>209</v>
      </c>
      <c r="KMV317" s="42" t="s">
        <v>47</v>
      </c>
      <c r="KMW317" s="41">
        <v>40</v>
      </c>
      <c r="KMX317" s="46">
        <v>5.08</v>
      </c>
      <c r="KMY317" s="46">
        <v>4.5999999999999996</v>
      </c>
      <c r="KMZ317" s="46">
        <v>0.28000000000000003</v>
      </c>
      <c r="KNA317" s="46">
        <v>63</v>
      </c>
      <c r="KNB317" s="46"/>
      <c r="KNC317" s="41">
        <v>209</v>
      </c>
      <c r="KND317" s="42" t="s">
        <v>47</v>
      </c>
      <c r="KNE317" s="41">
        <v>40</v>
      </c>
      <c r="KNF317" s="46">
        <v>5.08</v>
      </c>
      <c r="KNG317" s="46">
        <v>4.5999999999999996</v>
      </c>
      <c r="KNH317" s="46">
        <v>0.28000000000000003</v>
      </c>
      <c r="KNI317" s="46">
        <v>63</v>
      </c>
      <c r="KNJ317" s="46"/>
      <c r="KNK317" s="41">
        <v>209</v>
      </c>
      <c r="KNL317" s="42" t="s">
        <v>47</v>
      </c>
      <c r="KNM317" s="41">
        <v>40</v>
      </c>
      <c r="KNN317" s="46">
        <v>5.08</v>
      </c>
      <c r="KNO317" s="46">
        <v>4.5999999999999996</v>
      </c>
      <c r="KNP317" s="46">
        <v>0.28000000000000003</v>
      </c>
      <c r="KNQ317" s="46">
        <v>63</v>
      </c>
      <c r="KNR317" s="46"/>
      <c r="KNS317" s="41">
        <v>209</v>
      </c>
      <c r="KNT317" s="42" t="s">
        <v>47</v>
      </c>
      <c r="KNU317" s="41">
        <v>40</v>
      </c>
      <c r="KNV317" s="46">
        <v>5.08</v>
      </c>
      <c r="KNW317" s="46">
        <v>4.5999999999999996</v>
      </c>
      <c r="KNX317" s="46">
        <v>0.28000000000000003</v>
      </c>
      <c r="KNY317" s="46">
        <v>63</v>
      </c>
      <c r="KNZ317" s="46"/>
      <c r="KOA317" s="41">
        <v>209</v>
      </c>
      <c r="KOB317" s="42" t="s">
        <v>47</v>
      </c>
      <c r="KOC317" s="41">
        <v>40</v>
      </c>
      <c r="KOD317" s="46">
        <v>5.08</v>
      </c>
      <c r="KOE317" s="46">
        <v>4.5999999999999996</v>
      </c>
      <c r="KOF317" s="46">
        <v>0.28000000000000003</v>
      </c>
      <c r="KOG317" s="46">
        <v>63</v>
      </c>
      <c r="KOH317" s="46"/>
      <c r="KOI317" s="41">
        <v>209</v>
      </c>
      <c r="KOJ317" s="42" t="s">
        <v>47</v>
      </c>
      <c r="KOK317" s="41">
        <v>40</v>
      </c>
      <c r="KOL317" s="46">
        <v>5.08</v>
      </c>
      <c r="KOM317" s="46">
        <v>4.5999999999999996</v>
      </c>
      <c r="KON317" s="46">
        <v>0.28000000000000003</v>
      </c>
      <c r="KOO317" s="46">
        <v>63</v>
      </c>
      <c r="KOP317" s="46"/>
      <c r="KOQ317" s="41">
        <v>209</v>
      </c>
      <c r="KOR317" s="42" t="s">
        <v>47</v>
      </c>
      <c r="KOS317" s="41">
        <v>40</v>
      </c>
      <c r="KOT317" s="46">
        <v>5.08</v>
      </c>
      <c r="KOU317" s="46">
        <v>4.5999999999999996</v>
      </c>
      <c r="KOV317" s="46">
        <v>0.28000000000000003</v>
      </c>
      <c r="KOW317" s="46">
        <v>63</v>
      </c>
      <c r="KOX317" s="46"/>
      <c r="KOY317" s="41">
        <v>209</v>
      </c>
      <c r="KOZ317" s="42" t="s">
        <v>47</v>
      </c>
      <c r="KPA317" s="41">
        <v>40</v>
      </c>
      <c r="KPB317" s="46">
        <v>5.08</v>
      </c>
      <c r="KPC317" s="46">
        <v>4.5999999999999996</v>
      </c>
      <c r="KPD317" s="46">
        <v>0.28000000000000003</v>
      </c>
      <c r="KPE317" s="46">
        <v>63</v>
      </c>
      <c r="KPF317" s="46"/>
      <c r="KPG317" s="41">
        <v>209</v>
      </c>
      <c r="KPH317" s="42" t="s">
        <v>47</v>
      </c>
      <c r="KPI317" s="41">
        <v>40</v>
      </c>
      <c r="KPJ317" s="46">
        <v>5.08</v>
      </c>
      <c r="KPK317" s="46">
        <v>4.5999999999999996</v>
      </c>
      <c r="KPL317" s="46">
        <v>0.28000000000000003</v>
      </c>
      <c r="KPM317" s="46">
        <v>63</v>
      </c>
      <c r="KPN317" s="46"/>
      <c r="KPO317" s="41">
        <v>209</v>
      </c>
      <c r="KPP317" s="42" t="s">
        <v>47</v>
      </c>
      <c r="KPQ317" s="41">
        <v>40</v>
      </c>
      <c r="KPR317" s="46">
        <v>5.08</v>
      </c>
      <c r="KPS317" s="46">
        <v>4.5999999999999996</v>
      </c>
      <c r="KPT317" s="46">
        <v>0.28000000000000003</v>
      </c>
      <c r="KPU317" s="46">
        <v>63</v>
      </c>
      <c r="KPV317" s="46"/>
      <c r="KPW317" s="41">
        <v>209</v>
      </c>
      <c r="KPX317" s="42" t="s">
        <v>47</v>
      </c>
      <c r="KPY317" s="41">
        <v>40</v>
      </c>
      <c r="KPZ317" s="46">
        <v>5.08</v>
      </c>
      <c r="KQA317" s="46">
        <v>4.5999999999999996</v>
      </c>
      <c r="KQB317" s="46">
        <v>0.28000000000000003</v>
      </c>
      <c r="KQC317" s="46">
        <v>63</v>
      </c>
      <c r="KQD317" s="46"/>
      <c r="KQE317" s="41">
        <v>209</v>
      </c>
      <c r="KQF317" s="42" t="s">
        <v>47</v>
      </c>
      <c r="KQG317" s="41">
        <v>40</v>
      </c>
      <c r="KQH317" s="46">
        <v>5.08</v>
      </c>
      <c r="KQI317" s="46">
        <v>4.5999999999999996</v>
      </c>
      <c r="KQJ317" s="46">
        <v>0.28000000000000003</v>
      </c>
      <c r="KQK317" s="46">
        <v>63</v>
      </c>
      <c r="KQL317" s="46"/>
      <c r="KQM317" s="41">
        <v>209</v>
      </c>
      <c r="KQN317" s="42" t="s">
        <v>47</v>
      </c>
      <c r="KQO317" s="41">
        <v>40</v>
      </c>
      <c r="KQP317" s="46">
        <v>5.08</v>
      </c>
      <c r="KQQ317" s="46">
        <v>4.5999999999999996</v>
      </c>
      <c r="KQR317" s="46">
        <v>0.28000000000000003</v>
      </c>
      <c r="KQS317" s="46">
        <v>63</v>
      </c>
      <c r="KQT317" s="46"/>
      <c r="KQU317" s="41">
        <v>209</v>
      </c>
      <c r="KQV317" s="42" t="s">
        <v>47</v>
      </c>
      <c r="KQW317" s="41">
        <v>40</v>
      </c>
      <c r="KQX317" s="46">
        <v>5.08</v>
      </c>
      <c r="KQY317" s="46">
        <v>4.5999999999999996</v>
      </c>
      <c r="KQZ317" s="46">
        <v>0.28000000000000003</v>
      </c>
      <c r="KRA317" s="46">
        <v>63</v>
      </c>
      <c r="KRB317" s="46"/>
      <c r="KRC317" s="41">
        <v>209</v>
      </c>
      <c r="KRD317" s="42" t="s">
        <v>47</v>
      </c>
      <c r="KRE317" s="41">
        <v>40</v>
      </c>
      <c r="KRF317" s="46">
        <v>5.08</v>
      </c>
      <c r="KRG317" s="46">
        <v>4.5999999999999996</v>
      </c>
      <c r="KRH317" s="46">
        <v>0.28000000000000003</v>
      </c>
      <c r="KRI317" s="46">
        <v>63</v>
      </c>
      <c r="KRJ317" s="46"/>
      <c r="KRK317" s="41">
        <v>209</v>
      </c>
      <c r="KRL317" s="42" t="s">
        <v>47</v>
      </c>
      <c r="KRM317" s="41">
        <v>40</v>
      </c>
      <c r="KRN317" s="46">
        <v>5.08</v>
      </c>
      <c r="KRO317" s="46">
        <v>4.5999999999999996</v>
      </c>
      <c r="KRP317" s="46">
        <v>0.28000000000000003</v>
      </c>
      <c r="KRQ317" s="46">
        <v>63</v>
      </c>
      <c r="KRR317" s="46"/>
      <c r="KRS317" s="41">
        <v>209</v>
      </c>
      <c r="KRT317" s="42" t="s">
        <v>47</v>
      </c>
      <c r="KRU317" s="41">
        <v>40</v>
      </c>
      <c r="KRV317" s="46">
        <v>5.08</v>
      </c>
      <c r="KRW317" s="46">
        <v>4.5999999999999996</v>
      </c>
      <c r="KRX317" s="46">
        <v>0.28000000000000003</v>
      </c>
      <c r="KRY317" s="46">
        <v>63</v>
      </c>
      <c r="KRZ317" s="46"/>
      <c r="KSA317" s="41">
        <v>209</v>
      </c>
      <c r="KSB317" s="42" t="s">
        <v>47</v>
      </c>
      <c r="KSC317" s="41">
        <v>40</v>
      </c>
      <c r="KSD317" s="46">
        <v>5.08</v>
      </c>
      <c r="KSE317" s="46">
        <v>4.5999999999999996</v>
      </c>
      <c r="KSF317" s="46">
        <v>0.28000000000000003</v>
      </c>
      <c r="KSG317" s="46">
        <v>63</v>
      </c>
      <c r="KSH317" s="46"/>
      <c r="KSI317" s="41">
        <v>209</v>
      </c>
      <c r="KSJ317" s="42" t="s">
        <v>47</v>
      </c>
      <c r="KSK317" s="41">
        <v>40</v>
      </c>
      <c r="KSL317" s="46">
        <v>5.08</v>
      </c>
      <c r="KSM317" s="46">
        <v>4.5999999999999996</v>
      </c>
      <c r="KSN317" s="46">
        <v>0.28000000000000003</v>
      </c>
      <c r="KSO317" s="46">
        <v>63</v>
      </c>
      <c r="KSP317" s="46"/>
      <c r="KSQ317" s="41">
        <v>209</v>
      </c>
      <c r="KSR317" s="42" t="s">
        <v>47</v>
      </c>
      <c r="KSS317" s="41">
        <v>40</v>
      </c>
      <c r="KST317" s="46">
        <v>5.08</v>
      </c>
      <c r="KSU317" s="46">
        <v>4.5999999999999996</v>
      </c>
      <c r="KSV317" s="46">
        <v>0.28000000000000003</v>
      </c>
      <c r="KSW317" s="46">
        <v>63</v>
      </c>
      <c r="KSX317" s="46"/>
      <c r="KSY317" s="41">
        <v>209</v>
      </c>
      <c r="KSZ317" s="42" t="s">
        <v>47</v>
      </c>
      <c r="KTA317" s="41">
        <v>40</v>
      </c>
      <c r="KTB317" s="46">
        <v>5.08</v>
      </c>
      <c r="KTC317" s="46">
        <v>4.5999999999999996</v>
      </c>
      <c r="KTD317" s="46">
        <v>0.28000000000000003</v>
      </c>
      <c r="KTE317" s="46">
        <v>63</v>
      </c>
      <c r="KTF317" s="46"/>
      <c r="KTG317" s="41">
        <v>209</v>
      </c>
      <c r="KTH317" s="42" t="s">
        <v>47</v>
      </c>
      <c r="KTI317" s="41">
        <v>40</v>
      </c>
      <c r="KTJ317" s="46">
        <v>5.08</v>
      </c>
      <c r="KTK317" s="46">
        <v>4.5999999999999996</v>
      </c>
      <c r="KTL317" s="46">
        <v>0.28000000000000003</v>
      </c>
      <c r="KTM317" s="46">
        <v>63</v>
      </c>
      <c r="KTN317" s="46"/>
      <c r="KTO317" s="41">
        <v>209</v>
      </c>
      <c r="KTP317" s="42" t="s">
        <v>47</v>
      </c>
      <c r="KTQ317" s="41">
        <v>40</v>
      </c>
      <c r="KTR317" s="46">
        <v>5.08</v>
      </c>
      <c r="KTS317" s="46">
        <v>4.5999999999999996</v>
      </c>
      <c r="KTT317" s="46">
        <v>0.28000000000000003</v>
      </c>
      <c r="KTU317" s="46">
        <v>63</v>
      </c>
      <c r="KTV317" s="46"/>
      <c r="KTW317" s="41">
        <v>209</v>
      </c>
      <c r="KTX317" s="42" t="s">
        <v>47</v>
      </c>
      <c r="KTY317" s="41">
        <v>40</v>
      </c>
      <c r="KTZ317" s="46">
        <v>5.08</v>
      </c>
      <c r="KUA317" s="46">
        <v>4.5999999999999996</v>
      </c>
      <c r="KUB317" s="46">
        <v>0.28000000000000003</v>
      </c>
      <c r="KUC317" s="46">
        <v>63</v>
      </c>
      <c r="KUD317" s="46"/>
      <c r="KUE317" s="41">
        <v>209</v>
      </c>
      <c r="KUF317" s="42" t="s">
        <v>47</v>
      </c>
      <c r="KUG317" s="41">
        <v>40</v>
      </c>
      <c r="KUH317" s="46">
        <v>5.08</v>
      </c>
      <c r="KUI317" s="46">
        <v>4.5999999999999996</v>
      </c>
      <c r="KUJ317" s="46">
        <v>0.28000000000000003</v>
      </c>
      <c r="KUK317" s="46">
        <v>63</v>
      </c>
      <c r="KUL317" s="46"/>
      <c r="KUM317" s="41">
        <v>209</v>
      </c>
      <c r="KUN317" s="42" t="s">
        <v>47</v>
      </c>
      <c r="KUO317" s="41">
        <v>40</v>
      </c>
      <c r="KUP317" s="46">
        <v>5.08</v>
      </c>
      <c r="KUQ317" s="46">
        <v>4.5999999999999996</v>
      </c>
      <c r="KUR317" s="46">
        <v>0.28000000000000003</v>
      </c>
      <c r="KUS317" s="46">
        <v>63</v>
      </c>
      <c r="KUT317" s="46"/>
      <c r="KUU317" s="41">
        <v>209</v>
      </c>
      <c r="KUV317" s="42" t="s">
        <v>47</v>
      </c>
      <c r="KUW317" s="41">
        <v>40</v>
      </c>
      <c r="KUX317" s="46">
        <v>5.08</v>
      </c>
      <c r="KUY317" s="46">
        <v>4.5999999999999996</v>
      </c>
      <c r="KUZ317" s="46">
        <v>0.28000000000000003</v>
      </c>
      <c r="KVA317" s="46">
        <v>63</v>
      </c>
      <c r="KVB317" s="46"/>
      <c r="KVC317" s="41">
        <v>209</v>
      </c>
      <c r="KVD317" s="42" t="s">
        <v>47</v>
      </c>
      <c r="KVE317" s="41">
        <v>40</v>
      </c>
      <c r="KVF317" s="46">
        <v>5.08</v>
      </c>
      <c r="KVG317" s="46">
        <v>4.5999999999999996</v>
      </c>
      <c r="KVH317" s="46">
        <v>0.28000000000000003</v>
      </c>
      <c r="KVI317" s="46">
        <v>63</v>
      </c>
      <c r="KVJ317" s="46"/>
      <c r="KVK317" s="41">
        <v>209</v>
      </c>
      <c r="KVL317" s="42" t="s">
        <v>47</v>
      </c>
      <c r="KVM317" s="41">
        <v>40</v>
      </c>
      <c r="KVN317" s="46">
        <v>5.08</v>
      </c>
      <c r="KVO317" s="46">
        <v>4.5999999999999996</v>
      </c>
      <c r="KVP317" s="46">
        <v>0.28000000000000003</v>
      </c>
      <c r="KVQ317" s="46">
        <v>63</v>
      </c>
      <c r="KVR317" s="46"/>
      <c r="KVS317" s="41">
        <v>209</v>
      </c>
      <c r="KVT317" s="42" t="s">
        <v>47</v>
      </c>
      <c r="KVU317" s="41">
        <v>40</v>
      </c>
      <c r="KVV317" s="46">
        <v>5.08</v>
      </c>
      <c r="KVW317" s="46">
        <v>4.5999999999999996</v>
      </c>
      <c r="KVX317" s="46">
        <v>0.28000000000000003</v>
      </c>
      <c r="KVY317" s="46">
        <v>63</v>
      </c>
      <c r="KVZ317" s="46"/>
      <c r="KWA317" s="41">
        <v>209</v>
      </c>
      <c r="KWB317" s="42" t="s">
        <v>47</v>
      </c>
      <c r="KWC317" s="41">
        <v>40</v>
      </c>
      <c r="KWD317" s="46">
        <v>5.08</v>
      </c>
      <c r="KWE317" s="46">
        <v>4.5999999999999996</v>
      </c>
      <c r="KWF317" s="46">
        <v>0.28000000000000003</v>
      </c>
      <c r="KWG317" s="46">
        <v>63</v>
      </c>
      <c r="KWH317" s="46"/>
      <c r="KWI317" s="41">
        <v>209</v>
      </c>
      <c r="KWJ317" s="42" t="s">
        <v>47</v>
      </c>
      <c r="KWK317" s="41">
        <v>40</v>
      </c>
      <c r="KWL317" s="46">
        <v>5.08</v>
      </c>
      <c r="KWM317" s="46">
        <v>4.5999999999999996</v>
      </c>
      <c r="KWN317" s="46">
        <v>0.28000000000000003</v>
      </c>
      <c r="KWO317" s="46">
        <v>63</v>
      </c>
      <c r="KWP317" s="46"/>
      <c r="KWQ317" s="41">
        <v>209</v>
      </c>
      <c r="KWR317" s="42" t="s">
        <v>47</v>
      </c>
      <c r="KWS317" s="41">
        <v>40</v>
      </c>
      <c r="KWT317" s="46">
        <v>5.08</v>
      </c>
      <c r="KWU317" s="46">
        <v>4.5999999999999996</v>
      </c>
      <c r="KWV317" s="46">
        <v>0.28000000000000003</v>
      </c>
      <c r="KWW317" s="46">
        <v>63</v>
      </c>
      <c r="KWX317" s="46"/>
      <c r="KWY317" s="41">
        <v>209</v>
      </c>
      <c r="KWZ317" s="42" t="s">
        <v>47</v>
      </c>
      <c r="KXA317" s="41">
        <v>40</v>
      </c>
      <c r="KXB317" s="46">
        <v>5.08</v>
      </c>
      <c r="KXC317" s="46">
        <v>4.5999999999999996</v>
      </c>
      <c r="KXD317" s="46">
        <v>0.28000000000000003</v>
      </c>
      <c r="KXE317" s="46">
        <v>63</v>
      </c>
      <c r="KXF317" s="46"/>
      <c r="KXG317" s="41">
        <v>209</v>
      </c>
      <c r="KXH317" s="42" t="s">
        <v>47</v>
      </c>
      <c r="KXI317" s="41">
        <v>40</v>
      </c>
      <c r="KXJ317" s="46">
        <v>5.08</v>
      </c>
      <c r="KXK317" s="46">
        <v>4.5999999999999996</v>
      </c>
      <c r="KXL317" s="46">
        <v>0.28000000000000003</v>
      </c>
      <c r="KXM317" s="46">
        <v>63</v>
      </c>
      <c r="KXN317" s="46"/>
      <c r="KXO317" s="41">
        <v>209</v>
      </c>
      <c r="KXP317" s="42" t="s">
        <v>47</v>
      </c>
      <c r="KXQ317" s="41">
        <v>40</v>
      </c>
      <c r="KXR317" s="46">
        <v>5.08</v>
      </c>
      <c r="KXS317" s="46">
        <v>4.5999999999999996</v>
      </c>
      <c r="KXT317" s="46">
        <v>0.28000000000000003</v>
      </c>
      <c r="KXU317" s="46">
        <v>63</v>
      </c>
      <c r="KXV317" s="46"/>
      <c r="KXW317" s="41">
        <v>209</v>
      </c>
      <c r="KXX317" s="42" t="s">
        <v>47</v>
      </c>
      <c r="KXY317" s="41">
        <v>40</v>
      </c>
      <c r="KXZ317" s="46">
        <v>5.08</v>
      </c>
      <c r="KYA317" s="46">
        <v>4.5999999999999996</v>
      </c>
      <c r="KYB317" s="46">
        <v>0.28000000000000003</v>
      </c>
      <c r="KYC317" s="46">
        <v>63</v>
      </c>
      <c r="KYD317" s="46"/>
      <c r="KYE317" s="41">
        <v>209</v>
      </c>
      <c r="KYF317" s="42" t="s">
        <v>47</v>
      </c>
      <c r="KYG317" s="41">
        <v>40</v>
      </c>
      <c r="KYH317" s="46">
        <v>5.08</v>
      </c>
      <c r="KYI317" s="46">
        <v>4.5999999999999996</v>
      </c>
      <c r="KYJ317" s="46">
        <v>0.28000000000000003</v>
      </c>
      <c r="KYK317" s="46">
        <v>63</v>
      </c>
      <c r="KYL317" s="46"/>
      <c r="KYM317" s="41">
        <v>209</v>
      </c>
      <c r="KYN317" s="42" t="s">
        <v>47</v>
      </c>
      <c r="KYO317" s="41">
        <v>40</v>
      </c>
      <c r="KYP317" s="46">
        <v>5.08</v>
      </c>
      <c r="KYQ317" s="46">
        <v>4.5999999999999996</v>
      </c>
      <c r="KYR317" s="46">
        <v>0.28000000000000003</v>
      </c>
      <c r="KYS317" s="46">
        <v>63</v>
      </c>
      <c r="KYT317" s="46"/>
      <c r="KYU317" s="41">
        <v>209</v>
      </c>
      <c r="KYV317" s="42" t="s">
        <v>47</v>
      </c>
      <c r="KYW317" s="41">
        <v>40</v>
      </c>
      <c r="KYX317" s="46">
        <v>5.08</v>
      </c>
      <c r="KYY317" s="46">
        <v>4.5999999999999996</v>
      </c>
      <c r="KYZ317" s="46">
        <v>0.28000000000000003</v>
      </c>
      <c r="KZA317" s="46">
        <v>63</v>
      </c>
      <c r="KZB317" s="46"/>
      <c r="KZC317" s="41">
        <v>209</v>
      </c>
      <c r="KZD317" s="42" t="s">
        <v>47</v>
      </c>
      <c r="KZE317" s="41">
        <v>40</v>
      </c>
      <c r="KZF317" s="46">
        <v>5.08</v>
      </c>
      <c r="KZG317" s="46">
        <v>4.5999999999999996</v>
      </c>
      <c r="KZH317" s="46">
        <v>0.28000000000000003</v>
      </c>
      <c r="KZI317" s="46">
        <v>63</v>
      </c>
      <c r="KZJ317" s="46"/>
      <c r="KZK317" s="41">
        <v>209</v>
      </c>
      <c r="KZL317" s="42" t="s">
        <v>47</v>
      </c>
      <c r="KZM317" s="41">
        <v>40</v>
      </c>
      <c r="KZN317" s="46">
        <v>5.08</v>
      </c>
      <c r="KZO317" s="46">
        <v>4.5999999999999996</v>
      </c>
      <c r="KZP317" s="46">
        <v>0.28000000000000003</v>
      </c>
      <c r="KZQ317" s="46">
        <v>63</v>
      </c>
      <c r="KZR317" s="46"/>
      <c r="KZS317" s="41">
        <v>209</v>
      </c>
      <c r="KZT317" s="42" t="s">
        <v>47</v>
      </c>
      <c r="KZU317" s="41">
        <v>40</v>
      </c>
      <c r="KZV317" s="46">
        <v>5.08</v>
      </c>
      <c r="KZW317" s="46">
        <v>4.5999999999999996</v>
      </c>
      <c r="KZX317" s="46">
        <v>0.28000000000000003</v>
      </c>
      <c r="KZY317" s="46">
        <v>63</v>
      </c>
      <c r="KZZ317" s="46"/>
      <c r="LAA317" s="41">
        <v>209</v>
      </c>
      <c r="LAB317" s="42" t="s">
        <v>47</v>
      </c>
      <c r="LAC317" s="41">
        <v>40</v>
      </c>
      <c r="LAD317" s="46">
        <v>5.08</v>
      </c>
      <c r="LAE317" s="46">
        <v>4.5999999999999996</v>
      </c>
      <c r="LAF317" s="46">
        <v>0.28000000000000003</v>
      </c>
      <c r="LAG317" s="46">
        <v>63</v>
      </c>
      <c r="LAH317" s="46"/>
      <c r="LAI317" s="41">
        <v>209</v>
      </c>
      <c r="LAJ317" s="42" t="s">
        <v>47</v>
      </c>
      <c r="LAK317" s="41">
        <v>40</v>
      </c>
      <c r="LAL317" s="46">
        <v>5.08</v>
      </c>
      <c r="LAM317" s="46">
        <v>4.5999999999999996</v>
      </c>
      <c r="LAN317" s="46">
        <v>0.28000000000000003</v>
      </c>
      <c r="LAO317" s="46">
        <v>63</v>
      </c>
      <c r="LAP317" s="46"/>
      <c r="LAQ317" s="41">
        <v>209</v>
      </c>
      <c r="LAR317" s="42" t="s">
        <v>47</v>
      </c>
      <c r="LAS317" s="41">
        <v>40</v>
      </c>
      <c r="LAT317" s="46">
        <v>5.08</v>
      </c>
      <c r="LAU317" s="46">
        <v>4.5999999999999996</v>
      </c>
      <c r="LAV317" s="46">
        <v>0.28000000000000003</v>
      </c>
      <c r="LAW317" s="46">
        <v>63</v>
      </c>
      <c r="LAX317" s="46"/>
      <c r="LAY317" s="41">
        <v>209</v>
      </c>
      <c r="LAZ317" s="42" t="s">
        <v>47</v>
      </c>
      <c r="LBA317" s="41">
        <v>40</v>
      </c>
      <c r="LBB317" s="46">
        <v>5.08</v>
      </c>
      <c r="LBC317" s="46">
        <v>4.5999999999999996</v>
      </c>
      <c r="LBD317" s="46">
        <v>0.28000000000000003</v>
      </c>
      <c r="LBE317" s="46">
        <v>63</v>
      </c>
      <c r="LBF317" s="46"/>
      <c r="LBG317" s="41">
        <v>209</v>
      </c>
      <c r="LBH317" s="42" t="s">
        <v>47</v>
      </c>
      <c r="LBI317" s="41">
        <v>40</v>
      </c>
      <c r="LBJ317" s="46">
        <v>5.08</v>
      </c>
      <c r="LBK317" s="46">
        <v>4.5999999999999996</v>
      </c>
      <c r="LBL317" s="46">
        <v>0.28000000000000003</v>
      </c>
      <c r="LBM317" s="46">
        <v>63</v>
      </c>
      <c r="LBN317" s="46"/>
      <c r="LBO317" s="41">
        <v>209</v>
      </c>
      <c r="LBP317" s="42" t="s">
        <v>47</v>
      </c>
      <c r="LBQ317" s="41">
        <v>40</v>
      </c>
      <c r="LBR317" s="46">
        <v>5.08</v>
      </c>
      <c r="LBS317" s="46">
        <v>4.5999999999999996</v>
      </c>
      <c r="LBT317" s="46">
        <v>0.28000000000000003</v>
      </c>
      <c r="LBU317" s="46">
        <v>63</v>
      </c>
      <c r="LBV317" s="46"/>
      <c r="LBW317" s="41">
        <v>209</v>
      </c>
      <c r="LBX317" s="42" t="s">
        <v>47</v>
      </c>
      <c r="LBY317" s="41">
        <v>40</v>
      </c>
      <c r="LBZ317" s="46">
        <v>5.08</v>
      </c>
      <c r="LCA317" s="46">
        <v>4.5999999999999996</v>
      </c>
      <c r="LCB317" s="46">
        <v>0.28000000000000003</v>
      </c>
      <c r="LCC317" s="46">
        <v>63</v>
      </c>
      <c r="LCD317" s="46"/>
      <c r="LCE317" s="41">
        <v>209</v>
      </c>
      <c r="LCF317" s="42" t="s">
        <v>47</v>
      </c>
      <c r="LCG317" s="41">
        <v>40</v>
      </c>
      <c r="LCH317" s="46">
        <v>5.08</v>
      </c>
      <c r="LCI317" s="46">
        <v>4.5999999999999996</v>
      </c>
      <c r="LCJ317" s="46">
        <v>0.28000000000000003</v>
      </c>
      <c r="LCK317" s="46">
        <v>63</v>
      </c>
      <c r="LCL317" s="46"/>
      <c r="LCM317" s="41">
        <v>209</v>
      </c>
      <c r="LCN317" s="42" t="s">
        <v>47</v>
      </c>
      <c r="LCO317" s="41">
        <v>40</v>
      </c>
      <c r="LCP317" s="46">
        <v>5.08</v>
      </c>
      <c r="LCQ317" s="46">
        <v>4.5999999999999996</v>
      </c>
      <c r="LCR317" s="46">
        <v>0.28000000000000003</v>
      </c>
      <c r="LCS317" s="46">
        <v>63</v>
      </c>
      <c r="LCT317" s="46"/>
      <c r="LCU317" s="41">
        <v>209</v>
      </c>
      <c r="LCV317" s="42" t="s">
        <v>47</v>
      </c>
      <c r="LCW317" s="41">
        <v>40</v>
      </c>
      <c r="LCX317" s="46">
        <v>5.08</v>
      </c>
      <c r="LCY317" s="46">
        <v>4.5999999999999996</v>
      </c>
      <c r="LCZ317" s="46">
        <v>0.28000000000000003</v>
      </c>
      <c r="LDA317" s="46">
        <v>63</v>
      </c>
      <c r="LDB317" s="46"/>
      <c r="LDC317" s="41">
        <v>209</v>
      </c>
      <c r="LDD317" s="42" t="s">
        <v>47</v>
      </c>
      <c r="LDE317" s="41">
        <v>40</v>
      </c>
      <c r="LDF317" s="46">
        <v>5.08</v>
      </c>
      <c r="LDG317" s="46">
        <v>4.5999999999999996</v>
      </c>
      <c r="LDH317" s="46">
        <v>0.28000000000000003</v>
      </c>
      <c r="LDI317" s="46">
        <v>63</v>
      </c>
      <c r="LDJ317" s="46"/>
      <c r="LDK317" s="41">
        <v>209</v>
      </c>
      <c r="LDL317" s="42" t="s">
        <v>47</v>
      </c>
      <c r="LDM317" s="41">
        <v>40</v>
      </c>
      <c r="LDN317" s="46">
        <v>5.08</v>
      </c>
      <c r="LDO317" s="46">
        <v>4.5999999999999996</v>
      </c>
      <c r="LDP317" s="46">
        <v>0.28000000000000003</v>
      </c>
      <c r="LDQ317" s="46">
        <v>63</v>
      </c>
      <c r="LDR317" s="46"/>
      <c r="LDS317" s="41">
        <v>209</v>
      </c>
      <c r="LDT317" s="42" t="s">
        <v>47</v>
      </c>
      <c r="LDU317" s="41">
        <v>40</v>
      </c>
      <c r="LDV317" s="46">
        <v>5.08</v>
      </c>
      <c r="LDW317" s="46">
        <v>4.5999999999999996</v>
      </c>
      <c r="LDX317" s="46">
        <v>0.28000000000000003</v>
      </c>
      <c r="LDY317" s="46">
        <v>63</v>
      </c>
      <c r="LDZ317" s="46"/>
      <c r="LEA317" s="41">
        <v>209</v>
      </c>
      <c r="LEB317" s="42" t="s">
        <v>47</v>
      </c>
      <c r="LEC317" s="41">
        <v>40</v>
      </c>
      <c r="LED317" s="46">
        <v>5.08</v>
      </c>
      <c r="LEE317" s="46">
        <v>4.5999999999999996</v>
      </c>
      <c r="LEF317" s="46">
        <v>0.28000000000000003</v>
      </c>
      <c r="LEG317" s="46">
        <v>63</v>
      </c>
      <c r="LEH317" s="46"/>
      <c r="LEI317" s="41">
        <v>209</v>
      </c>
      <c r="LEJ317" s="42" t="s">
        <v>47</v>
      </c>
      <c r="LEK317" s="41">
        <v>40</v>
      </c>
      <c r="LEL317" s="46">
        <v>5.08</v>
      </c>
      <c r="LEM317" s="46">
        <v>4.5999999999999996</v>
      </c>
      <c r="LEN317" s="46">
        <v>0.28000000000000003</v>
      </c>
      <c r="LEO317" s="46">
        <v>63</v>
      </c>
      <c r="LEP317" s="46"/>
      <c r="LEQ317" s="41">
        <v>209</v>
      </c>
      <c r="LER317" s="42" t="s">
        <v>47</v>
      </c>
      <c r="LES317" s="41">
        <v>40</v>
      </c>
      <c r="LET317" s="46">
        <v>5.08</v>
      </c>
      <c r="LEU317" s="46">
        <v>4.5999999999999996</v>
      </c>
      <c r="LEV317" s="46">
        <v>0.28000000000000003</v>
      </c>
      <c r="LEW317" s="46">
        <v>63</v>
      </c>
      <c r="LEX317" s="46"/>
      <c r="LEY317" s="41">
        <v>209</v>
      </c>
      <c r="LEZ317" s="42" t="s">
        <v>47</v>
      </c>
      <c r="LFA317" s="41">
        <v>40</v>
      </c>
      <c r="LFB317" s="46">
        <v>5.08</v>
      </c>
      <c r="LFC317" s="46">
        <v>4.5999999999999996</v>
      </c>
      <c r="LFD317" s="46">
        <v>0.28000000000000003</v>
      </c>
      <c r="LFE317" s="46">
        <v>63</v>
      </c>
      <c r="LFF317" s="46"/>
      <c r="LFG317" s="41">
        <v>209</v>
      </c>
      <c r="LFH317" s="42" t="s">
        <v>47</v>
      </c>
      <c r="LFI317" s="41">
        <v>40</v>
      </c>
      <c r="LFJ317" s="46">
        <v>5.08</v>
      </c>
      <c r="LFK317" s="46">
        <v>4.5999999999999996</v>
      </c>
      <c r="LFL317" s="46">
        <v>0.28000000000000003</v>
      </c>
      <c r="LFM317" s="46">
        <v>63</v>
      </c>
      <c r="LFN317" s="46"/>
      <c r="LFO317" s="41">
        <v>209</v>
      </c>
      <c r="LFP317" s="42" t="s">
        <v>47</v>
      </c>
      <c r="LFQ317" s="41">
        <v>40</v>
      </c>
      <c r="LFR317" s="46">
        <v>5.08</v>
      </c>
      <c r="LFS317" s="46">
        <v>4.5999999999999996</v>
      </c>
      <c r="LFT317" s="46">
        <v>0.28000000000000003</v>
      </c>
      <c r="LFU317" s="46">
        <v>63</v>
      </c>
      <c r="LFV317" s="46"/>
      <c r="LFW317" s="41">
        <v>209</v>
      </c>
      <c r="LFX317" s="42" t="s">
        <v>47</v>
      </c>
      <c r="LFY317" s="41">
        <v>40</v>
      </c>
      <c r="LFZ317" s="46">
        <v>5.08</v>
      </c>
      <c r="LGA317" s="46">
        <v>4.5999999999999996</v>
      </c>
      <c r="LGB317" s="46">
        <v>0.28000000000000003</v>
      </c>
      <c r="LGC317" s="46">
        <v>63</v>
      </c>
      <c r="LGD317" s="46"/>
      <c r="LGE317" s="41">
        <v>209</v>
      </c>
      <c r="LGF317" s="42" t="s">
        <v>47</v>
      </c>
      <c r="LGG317" s="41">
        <v>40</v>
      </c>
      <c r="LGH317" s="46">
        <v>5.08</v>
      </c>
      <c r="LGI317" s="46">
        <v>4.5999999999999996</v>
      </c>
      <c r="LGJ317" s="46">
        <v>0.28000000000000003</v>
      </c>
      <c r="LGK317" s="46">
        <v>63</v>
      </c>
      <c r="LGL317" s="46"/>
      <c r="LGM317" s="41">
        <v>209</v>
      </c>
      <c r="LGN317" s="42" t="s">
        <v>47</v>
      </c>
      <c r="LGO317" s="41">
        <v>40</v>
      </c>
      <c r="LGP317" s="46">
        <v>5.08</v>
      </c>
      <c r="LGQ317" s="46">
        <v>4.5999999999999996</v>
      </c>
      <c r="LGR317" s="46">
        <v>0.28000000000000003</v>
      </c>
      <c r="LGS317" s="46">
        <v>63</v>
      </c>
      <c r="LGT317" s="46"/>
      <c r="LGU317" s="41">
        <v>209</v>
      </c>
      <c r="LGV317" s="42" t="s">
        <v>47</v>
      </c>
      <c r="LGW317" s="41">
        <v>40</v>
      </c>
      <c r="LGX317" s="46">
        <v>5.08</v>
      </c>
      <c r="LGY317" s="46">
        <v>4.5999999999999996</v>
      </c>
      <c r="LGZ317" s="46">
        <v>0.28000000000000003</v>
      </c>
      <c r="LHA317" s="46">
        <v>63</v>
      </c>
      <c r="LHB317" s="46"/>
      <c r="LHC317" s="41">
        <v>209</v>
      </c>
      <c r="LHD317" s="42" t="s">
        <v>47</v>
      </c>
      <c r="LHE317" s="41">
        <v>40</v>
      </c>
      <c r="LHF317" s="46">
        <v>5.08</v>
      </c>
      <c r="LHG317" s="46">
        <v>4.5999999999999996</v>
      </c>
      <c r="LHH317" s="46">
        <v>0.28000000000000003</v>
      </c>
      <c r="LHI317" s="46">
        <v>63</v>
      </c>
      <c r="LHJ317" s="46"/>
      <c r="LHK317" s="41">
        <v>209</v>
      </c>
      <c r="LHL317" s="42" t="s">
        <v>47</v>
      </c>
      <c r="LHM317" s="41">
        <v>40</v>
      </c>
      <c r="LHN317" s="46">
        <v>5.08</v>
      </c>
      <c r="LHO317" s="46">
        <v>4.5999999999999996</v>
      </c>
      <c r="LHP317" s="46">
        <v>0.28000000000000003</v>
      </c>
      <c r="LHQ317" s="46">
        <v>63</v>
      </c>
      <c r="LHR317" s="46"/>
      <c r="LHS317" s="41">
        <v>209</v>
      </c>
      <c r="LHT317" s="42" t="s">
        <v>47</v>
      </c>
      <c r="LHU317" s="41">
        <v>40</v>
      </c>
      <c r="LHV317" s="46">
        <v>5.08</v>
      </c>
      <c r="LHW317" s="46">
        <v>4.5999999999999996</v>
      </c>
      <c r="LHX317" s="46">
        <v>0.28000000000000003</v>
      </c>
      <c r="LHY317" s="46">
        <v>63</v>
      </c>
      <c r="LHZ317" s="46"/>
      <c r="LIA317" s="41">
        <v>209</v>
      </c>
      <c r="LIB317" s="42" t="s">
        <v>47</v>
      </c>
      <c r="LIC317" s="41">
        <v>40</v>
      </c>
      <c r="LID317" s="46">
        <v>5.08</v>
      </c>
      <c r="LIE317" s="46">
        <v>4.5999999999999996</v>
      </c>
      <c r="LIF317" s="46">
        <v>0.28000000000000003</v>
      </c>
      <c r="LIG317" s="46">
        <v>63</v>
      </c>
      <c r="LIH317" s="46"/>
      <c r="LII317" s="41">
        <v>209</v>
      </c>
      <c r="LIJ317" s="42" t="s">
        <v>47</v>
      </c>
      <c r="LIK317" s="41">
        <v>40</v>
      </c>
      <c r="LIL317" s="46">
        <v>5.08</v>
      </c>
      <c r="LIM317" s="46">
        <v>4.5999999999999996</v>
      </c>
      <c r="LIN317" s="46">
        <v>0.28000000000000003</v>
      </c>
      <c r="LIO317" s="46">
        <v>63</v>
      </c>
      <c r="LIP317" s="46"/>
      <c r="LIQ317" s="41">
        <v>209</v>
      </c>
      <c r="LIR317" s="42" t="s">
        <v>47</v>
      </c>
      <c r="LIS317" s="41">
        <v>40</v>
      </c>
      <c r="LIT317" s="46">
        <v>5.08</v>
      </c>
      <c r="LIU317" s="46">
        <v>4.5999999999999996</v>
      </c>
      <c r="LIV317" s="46">
        <v>0.28000000000000003</v>
      </c>
      <c r="LIW317" s="46">
        <v>63</v>
      </c>
      <c r="LIX317" s="46"/>
      <c r="LIY317" s="41">
        <v>209</v>
      </c>
      <c r="LIZ317" s="42" t="s">
        <v>47</v>
      </c>
      <c r="LJA317" s="41">
        <v>40</v>
      </c>
      <c r="LJB317" s="46">
        <v>5.08</v>
      </c>
      <c r="LJC317" s="46">
        <v>4.5999999999999996</v>
      </c>
      <c r="LJD317" s="46">
        <v>0.28000000000000003</v>
      </c>
      <c r="LJE317" s="46">
        <v>63</v>
      </c>
      <c r="LJF317" s="46"/>
      <c r="LJG317" s="41">
        <v>209</v>
      </c>
      <c r="LJH317" s="42" t="s">
        <v>47</v>
      </c>
      <c r="LJI317" s="41">
        <v>40</v>
      </c>
      <c r="LJJ317" s="46">
        <v>5.08</v>
      </c>
      <c r="LJK317" s="46">
        <v>4.5999999999999996</v>
      </c>
      <c r="LJL317" s="46">
        <v>0.28000000000000003</v>
      </c>
      <c r="LJM317" s="46">
        <v>63</v>
      </c>
      <c r="LJN317" s="46"/>
      <c r="LJO317" s="41">
        <v>209</v>
      </c>
      <c r="LJP317" s="42" t="s">
        <v>47</v>
      </c>
      <c r="LJQ317" s="41">
        <v>40</v>
      </c>
      <c r="LJR317" s="46">
        <v>5.08</v>
      </c>
      <c r="LJS317" s="46">
        <v>4.5999999999999996</v>
      </c>
      <c r="LJT317" s="46">
        <v>0.28000000000000003</v>
      </c>
      <c r="LJU317" s="46">
        <v>63</v>
      </c>
      <c r="LJV317" s="46"/>
      <c r="LJW317" s="41">
        <v>209</v>
      </c>
      <c r="LJX317" s="42" t="s">
        <v>47</v>
      </c>
      <c r="LJY317" s="41">
        <v>40</v>
      </c>
      <c r="LJZ317" s="46">
        <v>5.08</v>
      </c>
      <c r="LKA317" s="46">
        <v>4.5999999999999996</v>
      </c>
      <c r="LKB317" s="46">
        <v>0.28000000000000003</v>
      </c>
      <c r="LKC317" s="46">
        <v>63</v>
      </c>
      <c r="LKD317" s="46"/>
      <c r="LKE317" s="41">
        <v>209</v>
      </c>
      <c r="LKF317" s="42" t="s">
        <v>47</v>
      </c>
      <c r="LKG317" s="41">
        <v>40</v>
      </c>
      <c r="LKH317" s="46">
        <v>5.08</v>
      </c>
      <c r="LKI317" s="46">
        <v>4.5999999999999996</v>
      </c>
      <c r="LKJ317" s="46">
        <v>0.28000000000000003</v>
      </c>
      <c r="LKK317" s="46">
        <v>63</v>
      </c>
      <c r="LKL317" s="46"/>
      <c r="LKM317" s="41">
        <v>209</v>
      </c>
      <c r="LKN317" s="42" t="s">
        <v>47</v>
      </c>
      <c r="LKO317" s="41">
        <v>40</v>
      </c>
      <c r="LKP317" s="46">
        <v>5.08</v>
      </c>
      <c r="LKQ317" s="46">
        <v>4.5999999999999996</v>
      </c>
      <c r="LKR317" s="46">
        <v>0.28000000000000003</v>
      </c>
      <c r="LKS317" s="46">
        <v>63</v>
      </c>
      <c r="LKT317" s="46"/>
      <c r="LKU317" s="41">
        <v>209</v>
      </c>
      <c r="LKV317" s="42" t="s">
        <v>47</v>
      </c>
      <c r="LKW317" s="41">
        <v>40</v>
      </c>
      <c r="LKX317" s="46">
        <v>5.08</v>
      </c>
      <c r="LKY317" s="46">
        <v>4.5999999999999996</v>
      </c>
      <c r="LKZ317" s="46">
        <v>0.28000000000000003</v>
      </c>
      <c r="LLA317" s="46">
        <v>63</v>
      </c>
      <c r="LLB317" s="46"/>
      <c r="LLC317" s="41">
        <v>209</v>
      </c>
      <c r="LLD317" s="42" t="s">
        <v>47</v>
      </c>
      <c r="LLE317" s="41">
        <v>40</v>
      </c>
      <c r="LLF317" s="46">
        <v>5.08</v>
      </c>
      <c r="LLG317" s="46">
        <v>4.5999999999999996</v>
      </c>
      <c r="LLH317" s="46">
        <v>0.28000000000000003</v>
      </c>
      <c r="LLI317" s="46">
        <v>63</v>
      </c>
      <c r="LLJ317" s="46"/>
      <c r="LLK317" s="41">
        <v>209</v>
      </c>
      <c r="LLL317" s="42" t="s">
        <v>47</v>
      </c>
      <c r="LLM317" s="41">
        <v>40</v>
      </c>
      <c r="LLN317" s="46">
        <v>5.08</v>
      </c>
      <c r="LLO317" s="46">
        <v>4.5999999999999996</v>
      </c>
      <c r="LLP317" s="46">
        <v>0.28000000000000003</v>
      </c>
      <c r="LLQ317" s="46">
        <v>63</v>
      </c>
      <c r="LLR317" s="46"/>
      <c r="LLS317" s="41">
        <v>209</v>
      </c>
      <c r="LLT317" s="42" t="s">
        <v>47</v>
      </c>
      <c r="LLU317" s="41">
        <v>40</v>
      </c>
      <c r="LLV317" s="46">
        <v>5.08</v>
      </c>
      <c r="LLW317" s="46">
        <v>4.5999999999999996</v>
      </c>
      <c r="LLX317" s="46">
        <v>0.28000000000000003</v>
      </c>
      <c r="LLY317" s="46">
        <v>63</v>
      </c>
      <c r="LLZ317" s="46"/>
      <c r="LMA317" s="41">
        <v>209</v>
      </c>
      <c r="LMB317" s="42" t="s">
        <v>47</v>
      </c>
      <c r="LMC317" s="41">
        <v>40</v>
      </c>
      <c r="LMD317" s="46">
        <v>5.08</v>
      </c>
      <c r="LME317" s="46">
        <v>4.5999999999999996</v>
      </c>
      <c r="LMF317" s="46">
        <v>0.28000000000000003</v>
      </c>
      <c r="LMG317" s="46">
        <v>63</v>
      </c>
      <c r="LMH317" s="46"/>
      <c r="LMI317" s="41">
        <v>209</v>
      </c>
      <c r="LMJ317" s="42" t="s">
        <v>47</v>
      </c>
      <c r="LMK317" s="41">
        <v>40</v>
      </c>
      <c r="LML317" s="46">
        <v>5.08</v>
      </c>
      <c r="LMM317" s="46">
        <v>4.5999999999999996</v>
      </c>
      <c r="LMN317" s="46">
        <v>0.28000000000000003</v>
      </c>
      <c r="LMO317" s="46">
        <v>63</v>
      </c>
      <c r="LMP317" s="46"/>
      <c r="LMQ317" s="41">
        <v>209</v>
      </c>
      <c r="LMR317" s="42" t="s">
        <v>47</v>
      </c>
      <c r="LMS317" s="41">
        <v>40</v>
      </c>
      <c r="LMT317" s="46">
        <v>5.08</v>
      </c>
      <c r="LMU317" s="46">
        <v>4.5999999999999996</v>
      </c>
      <c r="LMV317" s="46">
        <v>0.28000000000000003</v>
      </c>
      <c r="LMW317" s="46">
        <v>63</v>
      </c>
      <c r="LMX317" s="46"/>
      <c r="LMY317" s="41">
        <v>209</v>
      </c>
      <c r="LMZ317" s="42" t="s">
        <v>47</v>
      </c>
      <c r="LNA317" s="41">
        <v>40</v>
      </c>
      <c r="LNB317" s="46">
        <v>5.08</v>
      </c>
      <c r="LNC317" s="46">
        <v>4.5999999999999996</v>
      </c>
      <c r="LND317" s="46">
        <v>0.28000000000000003</v>
      </c>
      <c r="LNE317" s="46">
        <v>63</v>
      </c>
      <c r="LNF317" s="46"/>
      <c r="LNG317" s="41">
        <v>209</v>
      </c>
      <c r="LNH317" s="42" t="s">
        <v>47</v>
      </c>
      <c r="LNI317" s="41">
        <v>40</v>
      </c>
      <c r="LNJ317" s="46">
        <v>5.08</v>
      </c>
      <c r="LNK317" s="46">
        <v>4.5999999999999996</v>
      </c>
      <c r="LNL317" s="46">
        <v>0.28000000000000003</v>
      </c>
      <c r="LNM317" s="46">
        <v>63</v>
      </c>
      <c r="LNN317" s="46"/>
      <c r="LNO317" s="41">
        <v>209</v>
      </c>
      <c r="LNP317" s="42" t="s">
        <v>47</v>
      </c>
      <c r="LNQ317" s="41">
        <v>40</v>
      </c>
      <c r="LNR317" s="46">
        <v>5.08</v>
      </c>
      <c r="LNS317" s="46">
        <v>4.5999999999999996</v>
      </c>
      <c r="LNT317" s="46">
        <v>0.28000000000000003</v>
      </c>
      <c r="LNU317" s="46">
        <v>63</v>
      </c>
      <c r="LNV317" s="46"/>
      <c r="LNW317" s="41">
        <v>209</v>
      </c>
      <c r="LNX317" s="42" t="s">
        <v>47</v>
      </c>
      <c r="LNY317" s="41">
        <v>40</v>
      </c>
      <c r="LNZ317" s="46">
        <v>5.08</v>
      </c>
      <c r="LOA317" s="46">
        <v>4.5999999999999996</v>
      </c>
      <c r="LOB317" s="46">
        <v>0.28000000000000003</v>
      </c>
      <c r="LOC317" s="46">
        <v>63</v>
      </c>
      <c r="LOD317" s="46"/>
      <c r="LOE317" s="41">
        <v>209</v>
      </c>
      <c r="LOF317" s="42" t="s">
        <v>47</v>
      </c>
      <c r="LOG317" s="41">
        <v>40</v>
      </c>
      <c r="LOH317" s="46">
        <v>5.08</v>
      </c>
      <c r="LOI317" s="46">
        <v>4.5999999999999996</v>
      </c>
      <c r="LOJ317" s="46">
        <v>0.28000000000000003</v>
      </c>
      <c r="LOK317" s="46">
        <v>63</v>
      </c>
      <c r="LOL317" s="46"/>
      <c r="LOM317" s="41">
        <v>209</v>
      </c>
      <c r="LON317" s="42" t="s">
        <v>47</v>
      </c>
      <c r="LOO317" s="41">
        <v>40</v>
      </c>
      <c r="LOP317" s="46">
        <v>5.08</v>
      </c>
      <c r="LOQ317" s="46">
        <v>4.5999999999999996</v>
      </c>
      <c r="LOR317" s="46">
        <v>0.28000000000000003</v>
      </c>
      <c r="LOS317" s="46">
        <v>63</v>
      </c>
      <c r="LOT317" s="46"/>
      <c r="LOU317" s="41">
        <v>209</v>
      </c>
      <c r="LOV317" s="42" t="s">
        <v>47</v>
      </c>
      <c r="LOW317" s="41">
        <v>40</v>
      </c>
      <c r="LOX317" s="46">
        <v>5.08</v>
      </c>
      <c r="LOY317" s="46">
        <v>4.5999999999999996</v>
      </c>
      <c r="LOZ317" s="46">
        <v>0.28000000000000003</v>
      </c>
      <c r="LPA317" s="46">
        <v>63</v>
      </c>
      <c r="LPB317" s="46"/>
      <c r="LPC317" s="41">
        <v>209</v>
      </c>
      <c r="LPD317" s="42" t="s">
        <v>47</v>
      </c>
      <c r="LPE317" s="41">
        <v>40</v>
      </c>
      <c r="LPF317" s="46">
        <v>5.08</v>
      </c>
      <c r="LPG317" s="46">
        <v>4.5999999999999996</v>
      </c>
      <c r="LPH317" s="46">
        <v>0.28000000000000003</v>
      </c>
      <c r="LPI317" s="46">
        <v>63</v>
      </c>
      <c r="LPJ317" s="46"/>
      <c r="LPK317" s="41">
        <v>209</v>
      </c>
      <c r="LPL317" s="42" t="s">
        <v>47</v>
      </c>
      <c r="LPM317" s="41">
        <v>40</v>
      </c>
      <c r="LPN317" s="46">
        <v>5.08</v>
      </c>
      <c r="LPO317" s="46">
        <v>4.5999999999999996</v>
      </c>
      <c r="LPP317" s="46">
        <v>0.28000000000000003</v>
      </c>
      <c r="LPQ317" s="46">
        <v>63</v>
      </c>
      <c r="LPR317" s="46"/>
      <c r="LPS317" s="41">
        <v>209</v>
      </c>
      <c r="LPT317" s="42" t="s">
        <v>47</v>
      </c>
      <c r="LPU317" s="41">
        <v>40</v>
      </c>
      <c r="LPV317" s="46">
        <v>5.08</v>
      </c>
      <c r="LPW317" s="46">
        <v>4.5999999999999996</v>
      </c>
      <c r="LPX317" s="46">
        <v>0.28000000000000003</v>
      </c>
      <c r="LPY317" s="46">
        <v>63</v>
      </c>
      <c r="LPZ317" s="46"/>
      <c r="LQA317" s="41">
        <v>209</v>
      </c>
      <c r="LQB317" s="42" t="s">
        <v>47</v>
      </c>
      <c r="LQC317" s="41">
        <v>40</v>
      </c>
      <c r="LQD317" s="46">
        <v>5.08</v>
      </c>
      <c r="LQE317" s="46">
        <v>4.5999999999999996</v>
      </c>
      <c r="LQF317" s="46">
        <v>0.28000000000000003</v>
      </c>
      <c r="LQG317" s="46">
        <v>63</v>
      </c>
      <c r="LQH317" s="46"/>
      <c r="LQI317" s="41">
        <v>209</v>
      </c>
      <c r="LQJ317" s="42" t="s">
        <v>47</v>
      </c>
      <c r="LQK317" s="41">
        <v>40</v>
      </c>
      <c r="LQL317" s="46">
        <v>5.08</v>
      </c>
      <c r="LQM317" s="46">
        <v>4.5999999999999996</v>
      </c>
      <c r="LQN317" s="46">
        <v>0.28000000000000003</v>
      </c>
      <c r="LQO317" s="46">
        <v>63</v>
      </c>
      <c r="LQP317" s="46"/>
      <c r="LQQ317" s="41">
        <v>209</v>
      </c>
      <c r="LQR317" s="42" t="s">
        <v>47</v>
      </c>
      <c r="LQS317" s="41">
        <v>40</v>
      </c>
      <c r="LQT317" s="46">
        <v>5.08</v>
      </c>
      <c r="LQU317" s="46">
        <v>4.5999999999999996</v>
      </c>
      <c r="LQV317" s="46">
        <v>0.28000000000000003</v>
      </c>
      <c r="LQW317" s="46">
        <v>63</v>
      </c>
      <c r="LQX317" s="46"/>
      <c r="LQY317" s="41">
        <v>209</v>
      </c>
      <c r="LQZ317" s="42" t="s">
        <v>47</v>
      </c>
      <c r="LRA317" s="41">
        <v>40</v>
      </c>
      <c r="LRB317" s="46">
        <v>5.08</v>
      </c>
      <c r="LRC317" s="46">
        <v>4.5999999999999996</v>
      </c>
      <c r="LRD317" s="46">
        <v>0.28000000000000003</v>
      </c>
      <c r="LRE317" s="46">
        <v>63</v>
      </c>
      <c r="LRF317" s="46"/>
      <c r="LRG317" s="41">
        <v>209</v>
      </c>
      <c r="LRH317" s="42" t="s">
        <v>47</v>
      </c>
      <c r="LRI317" s="41">
        <v>40</v>
      </c>
      <c r="LRJ317" s="46">
        <v>5.08</v>
      </c>
      <c r="LRK317" s="46">
        <v>4.5999999999999996</v>
      </c>
      <c r="LRL317" s="46">
        <v>0.28000000000000003</v>
      </c>
      <c r="LRM317" s="46">
        <v>63</v>
      </c>
      <c r="LRN317" s="46"/>
      <c r="LRO317" s="41">
        <v>209</v>
      </c>
      <c r="LRP317" s="42" t="s">
        <v>47</v>
      </c>
      <c r="LRQ317" s="41">
        <v>40</v>
      </c>
      <c r="LRR317" s="46">
        <v>5.08</v>
      </c>
      <c r="LRS317" s="46">
        <v>4.5999999999999996</v>
      </c>
      <c r="LRT317" s="46">
        <v>0.28000000000000003</v>
      </c>
      <c r="LRU317" s="46">
        <v>63</v>
      </c>
      <c r="LRV317" s="46"/>
      <c r="LRW317" s="41">
        <v>209</v>
      </c>
      <c r="LRX317" s="42" t="s">
        <v>47</v>
      </c>
      <c r="LRY317" s="41">
        <v>40</v>
      </c>
      <c r="LRZ317" s="46">
        <v>5.08</v>
      </c>
      <c r="LSA317" s="46">
        <v>4.5999999999999996</v>
      </c>
      <c r="LSB317" s="46">
        <v>0.28000000000000003</v>
      </c>
      <c r="LSC317" s="46">
        <v>63</v>
      </c>
      <c r="LSD317" s="46"/>
      <c r="LSE317" s="41">
        <v>209</v>
      </c>
      <c r="LSF317" s="42" t="s">
        <v>47</v>
      </c>
      <c r="LSG317" s="41">
        <v>40</v>
      </c>
      <c r="LSH317" s="46">
        <v>5.08</v>
      </c>
      <c r="LSI317" s="46">
        <v>4.5999999999999996</v>
      </c>
      <c r="LSJ317" s="46">
        <v>0.28000000000000003</v>
      </c>
      <c r="LSK317" s="46">
        <v>63</v>
      </c>
      <c r="LSL317" s="46"/>
      <c r="LSM317" s="41">
        <v>209</v>
      </c>
      <c r="LSN317" s="42" t="s">
        <v>47</v>
      </c>
      <c r="LSO317" s="41">
        <v>40</v>
      </c>
      <c r="LSP317" s="46">
        <v>5.08</v>
      </c>
      <c r="LSQ317" s="46">
        <v>4.5999999999999996</v>
      </c>
      <c r="LSR317" s="46">
        <v>0.28000000000000003</v>
      </c>
      <c r="LSS317" s="46">
        <v>63</v>
      </c>
      <c r="LST317" s="46"/>
      <c r="LSU317" s="41">
        <v>209</v>
      </c>
      <c r="LSV317" s="42" t="s">
        <v>47</v>
      </c>
      <c r="LSW317" s="41">
        <v>40</v>
      </c>
      <c r="LSX317" s="46">
        <v>5.08</v>
      </c>
      <c r="LSY317" s="46">
        <v>4.5999999999999996</v>
      </c>
      <c r="LSZ317" s="46">
        <v>0.28000000000000003</v>
      </c>
      <c r="LTA317" s="46">
        <v>63</v>
      </c>
      <c r="LTB317" s="46"/>
      <c r="LTC317" s="41">
        <v>209</v>
      </c>
      <c r="LTD317" s="42" t="s">
        <v>47</v>
      </c>
      <c r="LTE317" s="41">
        <v>40</v>
      </c>
      <c r="LTF317" s="46">
        <v>5.08</v>
      </c>
      <c r="LTG317" s="46">
        <v>4.5999999999999996</v>
      </c>
      <c r="LTH317" s="46">
        <v>0.28000000000000003</v>
      </c>
      <c r="LTI317" s="46">
        <v>63</v>
      </c>
      <c r="LTJ317" s="46"/>
      <c r="LTK317" s="41">
        <v>209</v>
      </c>
      <c r="LTL317" s="42" t="s">
        <v>47</v>
      </c>
      <c r="LTM317" s="41">
        <v>40</v>
      </c>
      <c r="LTN317" s="46">
        <v>5.08</v>
      </c>
      <c r="LTO317" s="46">
        <v>4.5999999999999996</v>
      </c>
      <c r="LTP317" s="46">
        <v>0.28000000000000003</v>
      </c>
      <c r="LTQ317" s="46">
        <v>63</v>
      </c>
      <c r="LTR317" s="46"/>
      <c r="LTS317" s="41">
        <v>209</v>
      </c>
      <c r="LTT317" s="42" t="s">
        <v>47</v>
      </c>
      <c r="LTU317" s="41">
        <v>40</v>
      </c>
      <c r="LTV317" s="46">
        <v>5.08</v>
      </c>
      <c r="LTW317" s="46">
        <v>4.5999999999999996</v>
      </c>
      <c r="LTX317" s="46">
        <v>0.28000000000000003</v>
      </c>
      <c r="LTY317" s="46">
        <v>63</v>
      </c>
      <c r="LTZ317" s="46"/>
      <c r="LUA317" s="41">
        <v>209</v>
      </c>
      <c r="LUB317" s="42" t="s">
        <v>47</v>
      </c>
      <c r="LUC317" s="41">
        <v>40</v>
      </c>
      <c r="LUD317" s="46">
        <v>5.08</v>
      </c>
      <c r="LUE317" s="46">
        <v>4.5999999999999996</v>
      </c>
      <c r="LUF317" s="46">
        <v>0.28000000000000003</v>
      </c>
      <c r="LUG317" s="46">
        <v>63</v>
      </c>
      <c r="LUH317" s="46"/>
      <c r="LUI317" s="41">
        <v>209</v>
      </c>
      <c r="LUJ317" s="42" t="s">
        <v>47</v>
      </c>
      <c r="LUK317" s="41">
        <v>40</v>
      </c>
      <c r="LUL317" s="46">
        <v>5.08</v>
      </c>
      <c r="LUM317" s="46">
        <v>4.5999999999999996</v>
      </c>
      <c r="LUN317" s="46">
        <v>0.28000000000000003</v>
      </c>
      <c r="LUO317" s="46">
        <v>63</v>
      </c>
      <c r="LUP317" s="46"/>
      <c r="LUQ317" s="41">
        <v>209</v>
      </c>
      <c r="LUR317" s="42" t="s">
        <v>47</v>
      </c>
      <c r="LUS317" s="41">
        <v>40</v>
      </c>
      <c r="LUT317" s="46">
        <v>5.08</v>
      </c>
      <c r="LUU317" s="46">
        <v>4.5999999999999996</v>
      </c>
      <c r="LUV317" s="46">
        <v>0.28000000000000003</v>
      </c>
      <c r="LUW317" s="46">
        <v>63</v>
      </c>
      <c r="LUX317" s="46"/>
      <c r="LUY317" s="41">
        <v>209</v>
      </c>
      <c r="LUZ317" s="42" t="s">
        <v>47</v>
      </c>
      <c r="LVA317" s="41">
        <v>40</v>
      </c>
      <c r="LVB317" s="46">
        <v>5.08</v>
      </c>
      <c r="LVC317" s="46">
        <v>4.5999999999999996</v>
      </c>
      <c r="LVD317" s="46">
        <v>0.28000000000000003</v>
      </c>
      <c r="LVE317" s="46">
        <v>63</v>
      </c>
      <c r="LVF317" s="46"/>
      <c r="LVG317" s="41">
        <v>209</v>
      </c>
      <c r="LVH317" s="42" t="s">
        <v>47</v>
      </c>
      <c r="LVI317" s="41">
        <v>40</v>
      </c>
      <c r="LVJ317" s="46">
        <v>5.08</v>
      </c>
      <c r="LVK317" s="46">
        <v>4.5999999999999996</v>
      </c>
      <c r="LVL317" s="46">
        <v>0.28000000000000003</v>
      </c>
      <c r="LVM317" s="46">
        <v>63</v>
      </c>
      <c r="LVN317" s="46"/>
      <c r="LVO317" s="41">
        <v>209</v>
      </c>
      <c r="LVP317" s="42" t="s">
        <v>47</v>
      </c>
      <c r="LVQ317" s="41">
        <v>40</v>
      </c>
      <c r="LVR317" s="46">
        <v>5.08</v>
      </c>
      <c r="LVS317" s="46">
        <v>4.5999999999999996</v>
      </c>
      <c r="LVT317" s="46">
        <v>0.28000000000000003</v>
      </c>
      <c r="LVU317" s="46">
        <v>63</v>
      </c>
      <c r="LVV317" s="46"/>
      <c r="LVW317" s="41">
        <v>209</v>
      </c>
      <c r="LVX317" s="42" t="s">
        <v>47</v>
      </c>
      <c r="LVY317" s="41">
        <v>40</v>
      </c>
      <c r="LVZ317" s="46">
        <v>5.08</v>
      </c>
      <c r="LWA317" s="46">
        <v>4.5999999999999996</v>
      </c>
      <c r="LWB317" s="46">
        <v>0.28000000000000003</v>
      </c>
      <c r="LWC317" s="46">
        <v>63</v>
      </c>
      <c r="LWD317" s="46"/>
      <c r="LWE317" s="41">
        <v>209</v>
      </c>
      <c r="LWF317" s="42" t="s">
        <v>47</v>
      </c>
      <c r="LWG317" s="41">
        <v>40</v>
      </c>
      <c r="LWH317" s="46">
        <v>5.08</v>
      </c>
      <c r="LWI317" s="46">
        <v>4.5999999999999996</v>
      </c>
      <c r="LWJ317" s="46">
        <v>0.28000000000000003</v>
      </c>
      <c r="LWK317" s="46">
        <v>63</v>
      </c>
      <c r="LWL317" s="46"/>
      <c r="LWM317" s="41">
        <v>209</v>
      </c>
      <c r="LWN317" s="42" t="s">
        <v>47</v>
      </c>
      <c r="LWO317" s="41">
        <v>40</v>
      </c>
      <c r="LWP317" s="46">
        <v>5.08</v>
      </c>
      <c r="LWQ317" s="46">
        <v>4.5999999999999996</v>
      </c>
      <c r="LWR317" s="46">
        <v>0.28000000000000003</v>
      </c>
      <c r="LWS317" s="46">
        <v>63</v>
      </c>
      <c r="LWT317" s="46"/>
      <c r="LWU317" s="41">
        <v>209</v>
      </c>
      <c r="LWV317" s="42" t="s">
        <v>47</v>
      </c>
      <c r="LWW317" s="41">
        <v>40</v>
      </c>
      <c r="LWX317" s="46">
        <v>5.08</v>
      </c>
      <c r="LWY317" s="46">
        <v>4.5999999999999996</v>
      </c>
      <c r="LWZ317" s="46">
        <v>0.28000000000000003</v>
      </c>
      <c r="LXA317" s="46">
        <v>63</v>
      </c>
      <c r="LXB317" s="46"/>
      <c r="LXC317" s="41">
        <v>209</v>
      </c>
      <c r="LXD317" s="42" t="s">
        <v>47</v>
      </c>
      <c r="LXE317" s="41">
        <v>40</v>
      </c>
      <c r="LXF317" s="46">
        <v>5.08</v>
      </c>
      <c r="LXG317" s="46">
        <v>4.5999999999999996</v>
      </c>
      <c r="LXH317" s="46">
        <v>0.28000000000000003</v>
      </c>
      <c r="LXI317" s="46">
        <v>63</v>
      </c>
      <c r="LXJ317" s="46"/>
      <c r="LXK317" s="41">
        <v>209</v>
      </c>
      <c r="LXL317" s="42" t="s">
        <v>47</v>
      </c>
      <c r="LXM317" s="41">
        <v>40</v>
      </c>
      <c r="LXN317" s="46">
        <v>5.08</v>
      </c>
      <c r="LXO317" s="46">
        <v>4.5999999999999996</v>
      </c>
      <c r="LXP317" s="46">
        <v>0.28000000000000003</v>
      </c>
      <c r="LXQ317" s="46">
        <v>63</v>
      </c>
      <c r="LXR317" s="46"/>
      <c r="LXS317" s="41">
        <v>209</v>
      </c>
      <c r="LXT317" s="42" t="s">
        <v>47</v>
      </c>
      <c r="LXU317" s="41">
        <v>40</v>
      </c>
      <c r="LXV317" s="46">
        <v>5.08</v>
      </c>
      <c r="LXW317" s="46">
        <v>4.5999999999999996</v>
      </c>
      <c r="LXX317" s="46">
        <v>0.28000000000000003</v>
      </c>
      <c r="LXY317" s="46">
        <v>63</v>
      </c>
      <c r="LXZ317" s="46"/>
      <c r="LYA317" s="41">
        <v>209</v>
      </c>
      <c r="LYB317" s="42" t="s">
        <v>47</v>
      </c>
      <c r="LYC317" s="41">
        <v>40</v>
      </c>
      <c r="LYD317" s="46">
        <v>5.08</v>
      </c>
      <c r="LYE317" s="46">
        <v>4.5999999999999996</v>
      </c>
      <c r="LYF317" s="46">
        <v>0.28000000000000003</v>
      </c>
      <c r="LYG317" s="46">
        <v>63</v>
      </c>
      <c r="LYH317" s="46"/>
      <c r="LYI317" s="41">
        <v>209</v>
      </c>
      <c r="LYJ317" s="42" t="s">
        <v>47</v>
      </c>
      <c r="LYK317" s="41">
        <v>40</v>
      </c>
      <c r="LYL317" s="46">
        <v>5.08</v>
      </c>
      <c r="LYM317" s="46">
        <v>4.5999999999999996</v>
      </c>
      <c r="LYN317" s="46">
        <v>0.28000000000000003</v>
      </c>
      <c r="LYO317" s="46">
        <v>63</v>
      </c>
      <c r="LYP317" s="46"/>
      <c r="LYQ317" s="41">
        <v>209</v>
      </c>
      <c r="LYR317" s="42" t="s">
        <v>47</v>
      </c>
      <c r="LYS317" s="41">
        <v>40</v>
      </c>
      <c r="LYT317" s="46">
        <v>5.08</v>
      </c>
      <c r="LYU317" s="46">
        <v>4.5999999999999996</v>
      </c>
      <c r="LYV317" s="46">
        <v>0.28000000000000003</v>
      </c>
      <c r="LYW317" s="46">
        <v>63</v>
      </c>
      <c r="LYX317" s="46"/>
      <c r="LYY317" s="41">
        <v>209</v>
      </c>
      <c r="LYZ317" s="42" t="s">
        <v>47</v>
      </c>
      <c r="LZA317" s="41">
        <v>40</v>
      </c>
      <c r="LZB317" s="46">
        <v>5.08</v>
      </c>
      <c r="LZC317" s="46">
        <v>4.5999999999999996</v>
      </c>
      <c r="LZD317" s="46">
        <v>0.28000000000000003</v>
      </c>
      <c r="LZE317" s="46">
        <v>63</v>
      </c>
      <c r="LZF317" s="46"/>
      <c r="LZG317" s="41">
        <v>209</v>
      </c>
      <c r="LZH317" s="42" t="s">
        <v>47</v>
      </c>
      <c r="LZI317" s="41">
        <v>40</v>
      </c>
      <c r="LZJ317" s="46">
        <v>5.08</v>
      </c>
      <c r="LZK317" s="46">
        <v>4.5999999999999996</v>
      </c>
      <c r="LZL317" s="46">
        <v>0.28000000000000003</v>
      </c>
      <c r="LZM317" s="46">
        <v>63</v>
      </c>
      <c r="LZN317" s="46"/>
      <c r="LZO317" s="41">
        <v>209</v>
      </c>
      <c r="LZP317" s="42" t="s">
        <v>47</v>
      </c>
      <c r="LZQ317" s="41">
        <v>40</v>
      </c>
      <c r="LZR317" s="46">
        <v>5.08</v>
      </c>
      <c r="LZS317" s="46">
        <v>4.5999999999999996</v>
      </c>
      <c r="LZT317" s="46">
        <v>0.28000000000000003</v>
      </c>
      <c r="LZU317" s="46">
        <v>63</v>
      </c>
      <c r="LZV317" s="46"/>
      <c r="LZW317" s="41">
        <v>209</v>
      </c>
      <c r="LZX317" s="42" t="s">
        <v>47</v>
      </c>
      <c r="LZY317" s="41">
        <v>40</v>
      </c>
      <c r="LZZ317" s="46">
        <v>5.08</v>
      </c>
      <c r="MAA317" s="46">
        <v>4.5999999999999996</v>
      </c>
      <c r="MAB317" s="46">
        <v>0.28000000000000003</v>
      </c>
      <c r="MAC317" s="46">
        <v>63</v>
      </c>
      <c r="MAD317" s="46"/>
      <c r="MAE317" s="41">
        <v>209</v>
      </c>
      <c r="MAF317" s="42" t="s">
        <v>47</v>
      </c>
      <c r="MAG317" s="41">
        <v>40</v>
      </c>
      <c r="MAH317" s="46">
        <v>5.08</v>
      </c>
      <c r="MAI317" s="46">
        <v>4.5999999999999996</v>
      </c>
      <c r="MAJ317" s="46">
        <v>0.28000000000000003</v>
      </c>
      <c r="MAK317" s="46">
        <v>63</v>
      </c>
      <c r="MAL317" s="46"/>
      <c r="MAM317" s="41">
        <v>209</v>
      </c>
      <c r="MAN317" s="42" t="s">
        <v>47</v>
      </c>
      <c r="MAO317" s="41">
        <v>40</v>
      </c>
      <c r="MAP317" s="46">
        <v>5.08</v>
      </c>
      <c r="MAQ317" s="46">
        <v>4.5999999999999996</v>
      </c>
      <c r="MAR317" s="46">
        <v>0.28000000000000003</v>
      </c>
      <c r="MAS317" s="46">
        <v>63</v>
      </c>
      <c r="MAT317" s="46"/>
      <c r="MAU317" s="41">
        <v>209</v>
      </c>
      <c r="MAV317" s="42" t="s">
        <v>47</v>
      </c>
      <c r="MAW317" s="41">
        <v>40</v>
      </c>
      <c r="MAX317" s="46">
        <v>5.08</v>
      </c>
      <c r="MAY317" s="46">
        <v>4.5999999999999996</v>
      </c>
      <c r="MAZ317" s="46">
        <v>0.28000000000000003</v>
      </c>
      <c r="MBA317" s="46">
        <v>63</v>
      </c>
      <c r="MBB317" s="46"/>
      <c r="MBC317" s="41">
        <v>209</v>
      </c>
      <c r="MBD317" s="42" t="s">
        <v>47</v>
      </c>
      <c r="MBE317" s="41">
        <v>40</v>
      </c>
      <c r="MBF317" s="46">
        <v>5.08</v>
      </c>
      <c r="MBG317" s="46">
        <v>4.5999999999999996</v>
      </c>
      <c r="MBH317" s="46">
        <v>0.28000000000000003</v>
      </c>
      <c r="MBI317" s="46">
        <v>63</v>
      </c>
      <c r="MBJ317" s="46"/>
      <c r="MBK317" s="41">
        <v>209</v>
      </c>
      <c r="MBL317" s="42" t="s">
        <v>47</v>
      </c>
      <c r="MBM317" s="41">
        <v>40</v>
      </c>
      <c r="MBN317" s="46">
        <v>5.08</v>
      </c>
      <c r="MBO317" s="46">
        <v>4.5999999999999996</v>
      </c>
      <c r="MBP317" s="46">
        <v>0.28000000000000003</v>
      </c>
      <c r="MBQ317" s="46">
        <v>63</v>
      </c>
      <c r="MBR317" s="46"/>
      <c r="MBS317" s="41">
        <v>209</v>
      </c>
      <c r="MBT317" s="42" t="s">
        <v>47</v>
      </c>
      <c r="MBU317" s="41">
        <v>40</v>
      </c>
      <c r="MBV317" s="46">
        <v>5.08</v>
      </c>
      <c r="MBW317" s="46">
        <v>4.5999999999999996</v>
      </c>
      <c r="MBX317" s="46">
        <v>0.28000000000000003</v>
      </c>
      <c r="MBY317" s="46">
        <v>63</v>
      </c>
      <c r="MBZ317" s="46"/>
      <c r="MCA317" s="41">
        <v>209</v>
      </c>
      <c r="MCB317" s="42" t="s">
        <v>47</v>
      </c>
      <c r="MCC317" s="41">
        <v>40</v>
      </c>
      <c r="MCD317" s="46">
        <v>5.08</v>
      </c>
      <c r="MCE317" s="46">
        <v>4.5999999999999996</v>
      </c>
      <c r="MCF317" s="46">
        <v>0.28000000000000003</v>
      </c>
      <c r="MCG317" s="46">
        <v>63</v>
      </c>
      <c r="MCH317" s="46"/>
      <c r="MCI317" s="41">
        <v>209</v>
      </c>
      <c r="MCJ317" s="42" t="s">
        <v>47</v>
      </c>
      <c r="MCK317" s="41">
        <v>40</v>
      </c>
      <c r="MCL317" s="46">
        <v>5.08</v>
      </c>
      <c r="MCM317" s="46">
        <v>4.5999999999999996</v>
      </c>
      <c r="MCN317" s="46">
        <v>0.28000000000000003</v>
      </c>
      <c r="MCO317" s="46">
        <v>63</v>
      </c>
      <c r="MCP317" s="46"/>
      <c r="MCQ317" s="41">
        <v>209</v>
      </c>
      <c r="MCR317" s="42" t="s">
        <v>47</v>
      </c>
      <c r="MCS317" s="41">
        <v>40</v>
      </c>
      <c r="MCT317" s="46">
        <v>5.08</v>
      </c>
      <c r="MCU317" s="46">
        <v>4.5999999999999996</v>
      </c>
      <c r="MCV317" s="46">
        <v>0.28000000000000003</v>
      </c>
      <c r="MCW317" s="46">
        <v>63</v>
      </c>
      <c r="MCX317" s="46"/>
      <c r="MCY317" s="41">
        <v>209</v>
      </c>
      <c r="MCZ317" s="42" t="s">
        <v>47</v>
      </c>
      <c r="MDA317" s="41">
        <v>40</v>
      </c>
      <c r="MDB317" s="46">
        <v>5.08</v>
      </c>
      <c r="MDC317" s="46">
        <v>4.5999999999999996</v>
      </c>
      <c r="MDD317" s="46">
        <v>0.28000000000000003</v>
      </c>
      <c r="MDE317" s="46">
        <v>63</v>
      </c>
      <c r="MDF317" s="46"/>
      <c r="MDG317" s="41">
        <v>209</v>
      </c>
      <c r="MDH317" s="42" t="s">
        <v>47</v>
      </c>
      <c r="MDI317" s="41">
        <v>40</v>
      </c>
      <c r="MDJ317" s="46">
        <v>5.08</v>
      </c>
      <c r="MDK317" s="46">
        <v>4.5999999999999996</v>
      </c>
      <c r="MDL317" s="46">
        <v>0.28000000000000003</v>
      </c>
      <c r="MDM317" s="46">
        <v>63</v>
      </c>
      <c r="MDN317" s="46"/>
      <c r="MDO317" s="41">
        <v>209</v>
      </c>
      <c r="MDP317" s="42" t="s">
        <v>47</v>
      </c>
      <c r="MDQ317" s="41">
        <v>40</v>
      </c>
      <c r="MDR317" s="46">
        <v>5.08</v>
      </c>
      <c r="MDS317" s="46">
        <v>4.5999999999999996</v>
      </c>
      <c r="MDT317" s="46">
        <v>0.28000000000000003</v>
      </c>
      <c r="MDU317" s="46">
        <v>63</v>
      </c>
      <c r="MDV317" s="46"/>
      <c r="MDW317" s="41">
        <v>209</v>
      </c>
      <c r="MDX317" s="42" t="s">
        <v>47</v>
      </c>
      <c r="MDY317" s="41">
        <v>40</v>
      </c>
      <c r="MDZ317" s="46">
        <v>5.08</v>
      </c>
      <c r="MEA317" s="46">
        <v>4.5999999999999996</v>
      </c>
      <c r="MEB317" s="46">
        <v>0.28000000000000003</v>
      </c>
      <c r="MEC317" s="46">
        <v>63</v>
      </c>
      <c r="MED317" s="46"/>
      <c r="MEE317" s="41">
        <v>209</v>
      </c>
      <c r="MEF317" s="42" t="s">
        <v>47</v>
      </c>
      <c r="MEG317" s="41">
        <v>40</v>
      </c>
      <c r="MEH317" s="46">
        <v>5.08</v>
      </c>
      <c r="MEI317" s="46">
        <v>4.5999999999999996</v>
      </c>
      <c r="MEJ317" s="46">
        <v>0.28000000000000003</v>
      </c>
      <c r="MEK317" s="46">
        <v>63</v>
      </c>
      <c r="MEL317" s="46"/>
      <c r="MEM317" s="41">
        <v>209</v>
      </c>
      <c r="MEN317" s="42" t="s">
        <v>47</v>
      </c>
      <c r="MEO317" s="41">
        <v>40</v>
      </c>
      <c r="MEP317" s="46">
        <v>5.08</v>
      </c>
      <c r="MEQ317" s="46">
        <v>4.5999999999999996</v>
      </c>
      <c r="MER317" s="46">
        <v>0.28000000000000003</v>
      </c>
      <c r="MES317" s="46">
        <v>63</v>
      </c>
      <c r="MET317" s="46"/>
      <c r="MEU317" s="41">
        <v>209</v>
      </c>
      <c r="MEV317" s="42" t="s">
        <v>47</v>
      </c>
      <c r="MEW317" s="41">
        <v>40</v>
      </c>
      <c r="MEX317" s="46">
        <v>5.08</v>
      </c>
      <c r="MEY317" s="46">
        <v>4.5999999999999996</v>
      </c>
      <c r="MEZ317" s="46">
        <v>0.28000000000000003</v>
      </c>
      <c r="MFA317" s="46">
        <v>63</v>
      </c>
      <c r="MFB317" s="46"/>
      <c r="MFC317" s="41">
        <v>209</v>
      </c>
      <c r="MFD317" s="42" t="s">
        <v>47</v>
      </c>
      <c r="MFE317" s="41">
        <v>40</v>
      </c>
      <c r="MFF317" s="46">
        <v>5.08</v>
      </c>
      <c r="MFG317" s="46">
        <v>4.5999999999999996</v>
      </c>
      <c r="MFH317" s="46">
        <v>0.28000000000000003</v>
      </c>
      <c r="MFI317" s="46">
        <v>63</v>
      </c>
      <c r="MFJ317" s="46"/>
      <c r="MFK317" s="41">
        <v>209</v>
      </c>
      <c r="MFL317" s="42" t="s">
        <v>47</v>
      </c>
      <c r="MFM317" s="41">
        <v>40</v>
      </c>
      <c r="MFN317" s="46">
        <v>5.08</v>
      </c>
      <c r="MFO317" s="46">
        <v>4.5999999999999996</v>
      </c>
      <c r="MFP317" s="46">
        <v>0.28000000000000003</v>
      </c>
      <c r="MFQ317" s="46">
        <v>63</v>
      </c>
      <c r="MFR317" s="46"/>
      <c r="MFS317" s="41">
        <v>209</v>
      </c>
      <c r="MFT317" s="42" t="s">
        <v>47</v>
      </c>
      <c r="MFU317" s="41">
        <v>40</v>
      </c>
      <c r="MFV317" s="46">
        <v>5.08</v>
      </c>
      <c r="MFW317" s="46">
        <v>4.5999999999999996</v>
      </c>
      <c r="MFX317" s="46">
        <v>0.28000000000000003</v>
      </c>
      <c r="MFY317" s="46">
        <v>63</v>
      </c>
      <c r="MFZ317" s="46"/>
      <c r="MGA317" s="41">
        <v>209</v>
      </c>
      <c r="MGB317" s="42" t="s">
        <v>47</v>
      </c>
      <c r="MGC317" s="41">
        <v>40</v>
      </c>
      <c r="MGD317" s="46">
        <v>5.08</v>
      </c>
      <c r="MGE317" s="46">
        <v>4.5999999999999996</v>
      </c>
      <c r="MGF317" s="46">
        <v>0.28000000000000003</v>
      </c>
      <c r="MGG317" s="46">
        <v>63</v>
      </c>
      <c r="MGH317" s="46"/>
      <c r="MGI317" s="41">
        <v>209</v>
      </c>
      <c r="MGJ317" s="42" t="s">
        <v>47</v>
      </c>
      <c r="MGK317" s="41">
        <v>40</v>
      </c>
      <c r="MGL317" s="46">
        <v>5.08</v>
      </c>
      <c r="MGM317" s="46">
        <v>4.5999999999999996</v>
      </c>
      <c r="MGN317" s="46">
        <v>0.28000000000000003</v>
      </c>
      <c r="MGO317" s="46">
        <v>63</v>
      </c>
      <c r="MGP317" s="46"/>
      <c r="MGQ317" s="41">
        <v>209</v>
      </c>
      <c r="MGR317" s="42" t="s">
        <v>47</v>
      </c>
      <c r="MGS317" s="41">
        <v>40</v>
      </c>
      <c r="MGT317" s="46">
        <v>5.08</v>
      </c>
      <c r="MGU317" s="46">
        <v>4.5999999999999996</v>
      </c>
      <c r="MGV317" s="46">
        <v>0.28000000000000003</v>
      </c>
      <c r="MGW317" s="46">
        <v>63</v>
      </c>
      <c r="MGX317" s="46"/>
      <c r="MGY317" s="41">
        <v>209</v>
      </c>
      <c r="MGZ317" s="42" t="s">
        <v>47</v>
      </c>
      <c r="MHA317" s="41">
        <v>40</v>
      </c>
      <c r="MHB317" s="46">
        <v>5.08</v>
      </c>
      <c r="MHC317" s="46">
        <v>4.5999999999999996</v>
      </c>
      <c r="MHD317" s="46">
        <v>0.28000000000000003</v>
      </c>
      <c r="MHE317" s="46">
        <v>63</v>
      </c>
      <c r="MHF317" s="46"/>
      <c r="MHG317" s="41">
        <v>209</v>
      </c>
      <c r="MHH317" s="42" t="s">
        <v>47</v>
      </c>
      <c r="MHI317" s="41">
        <v>40</v>
      </c>
      <c r="MHJ317" s="46">
        <v>5.08</v>
      </c>
      <c r="MHK317" s="46">
        <v>4.5999999999999996</v>
      </c>
      <c r="MHL317" s="46">
        <v>0.28000000000000003</v>
      </c>
      <c r="MHM317" s="46">
        <v>63</v>
      </c>
      <c r="MHN317" s="46"/>
      <c r="MHO317" s="41">
        <v>209</v>
      </c>
      <c r="MHP317" s="42" t="s">
        <v>47</v>
      </c>
      <c r="MHQ317" s="41">
        <v>40</v>
      </c>
      <c r="MHR317" s="46">
        <v>5.08</v>
      </c>
      <c r="MHS317" s="46">
        <v>4.5999999999999996</v>
      </c>
      <c r="MHT317" s="46">
        <v>0.28000000000000003</v>
      </c>
      <c r="MHU317" s="46">
        <v>63</v>
      </c>
      <c r="MHV317" s="46"/>
      <c r="MHW317" s="41">
        <v>209</v>
      </c>
      <c r="MHX317" s="42" t="s">
        <v>47</v>
      </c>
      <c r="MHY317" s="41">
        <v>40</v>
      </c>
      <c r="MHZ317" s="46">
        <v>5.08</v>
      </c>
      <c r="MIA317" s="46">
        <v>4.5999999999999996</v>
      </c>
      <c r="MIB317" s="46">
        <v>0.28000000000000003</v>
      </c>
      <c r="MIC317" s="46">
        <v>63</v>
      </c>
      <c r="MID317" s="46"/>
      <c r="MIE317" s="41">
        <v>209</v>
      </c>
      <c r="MIF317" s="42" t="s">
        <v>47</v>
      </c>
      <c r="MIG317" s="41">
        <v>40</v>
      </c>
      <c r="MIH317" s="46">
        <v>5.08</v>
      </c>
      <c r="MII317" s="46">
        <v>4.5999999999999996</v>
      </c>
      <c r="MIJ317" s="46">
        <v>0.28000000000000003</v>
      </c>
      <c r="MIK317" s="46">
        <v>63</v>
      </c>
      <c r="MIL317" s="46"/>
      <c r="MIM317" s="41">
        <v>209</v>
      </c>
      <c r="MIN317" s="42" t="s">
        <v>47</v>
      </c>
      <c r="MIO317" s="41">
        <v>40</v>
      </c>
      <c r="MIP317" s="46">
        <v>5.08</v>
      </c>
      <c r="MIQ317" s="46">
        <v>4.5999999999999996</v>
      </c>
      <c r="MIR317" s="46">
        <v>0.28000000000000003</v>
      </c>
      <c r="MIS317" s="46">
        <v>63</v>
      </c>
      <c r="MIT317" s="46"/>
      <c r="MIU317" s="41">
        <v>209</v>
      </c>
      <c r="MIV317" s="42" t="s">
        <v>47</v>
      </c>
      <c r="MIW317" s="41">
        <v>40</v>
      </c>
      <c r="MIX317" s="46">
        <v>5.08</v>
      </c>
      <c r="MIY317" s="46">
        <v>4.5999999999999996</v>
      </c>
      <c r="MIZ317" s="46">
        <v>0.28000000000000003</v>
      </c>
      <c r="MJA317" s="46">
        <v>63</v>
      </c>
      <c r="MJB317" s="46"/>
      <c r="MJC317" s="41">
        <v>209</v>
      </c>
      <c r="MJD317" s="42" t="s">
        <v>47</v>
      </c>
      <c r="MJE317" s="41">
        <v>40</v>
      </c>
      <c r="MJF317" s="46">
        <v>5.08</v>
      </c>
      <c r="MJG317" s="46">
        <v>4.5999999999999996</v>
      </c>
      <c r="MJH317" s="46">
        <v>0.28000000000000003</v>
      </c>
      <c r="MJI317" s="46">
        <v>63</v>
      </c>
      <c r="MJJ317" s="46"/>
      <c r="MJK317" s="41">
        <v>209</v>
      </c>
      <c r="MJL317" s="42" t="s">
        <v>47</v>
      </c>
      <c r="MJM317" s="41">
        <v>40</v>
      </c>
      <c r="MJN317" s="46">
        <v>5.08</v>
      </c>
      <c r="MJO317" s="46">
        <v>4.5999999999999996</v>
      </c>
      <c r="MJP317" s="46">
        <v>0.28000000000000003</v>
      </c>
      <c r="MJQ317" s="46">
        <v>63</v>
      </c>
      <c r="MJR317" s="46"/>
      <c r="MJS317" s="41">
        <v>209</v>
      </c>
      <c r="MJT317" s="42" t="s">
        <v>47</v>
      </c>
      <c r="MJU317" s="41">
        <v>40</v>
      </c>
      <c r="MJV317" s="46">
        <v>5.08</v>
      </c>
      <c r="MJW317" s="46">
        <v>4.5999999999999996</v>
      </c>
      <c r="MJX317" s="46">
        <v>0.28000000000000003</v>
      </c>
      <c r="MJY317" s="46">
        <v>63</v>
      </c>
      <c r="MJZ317" s="46"/>
      <c r="MKA317" s="41">
        <v>209</v>
      </c>
      <c r="MKB317" s="42" t="s">
        <v>47</v>
      </c>
      <c r="MKC317" s="41">
        <v>40</v>
      </c>
      <c r="MKD317" s="46">
        <v>5.08</v>
      </c>
      <c r="MKE317" s="46">
        <v>4.5999999999999996</v>
      </c>
      <c r="MKF317" s="46">
        <v>0.28000000000000003</v>
      </c>
      <c r="MKG317" s="46">
        <v>63</v>
      </c>
      <c r="MKH317" s="46"/>
      <c r="MKI317" s="41">
        <v>209</v>
      </c>
      <c r="MKJ317" s="42" t="s">
        <v>47</v>
      </c>
      <c r="MKK317" s="41">
        <v>40</v>
      </c>
      <c r="MKL317" s="46">
        <v>5.08</v>
      </c>
      <c r="MKM317" s="46">
        <v>4.5999999999999996</v>
      </c>
      <c r="MKN317" s="46">
        <v>0.28000000000000003</v>
      </c>
      <c r="MKO317" s="46">
        <v>63</v>
      </c>
      <c r="MKP317" s="46"/>
      <c r="MKQ317" s="41">
        <v>209</v>
      </c>
      <c r="MKR317" s="42" t="s">
        <v>47</v>
      </c>
      <c r="MKS317" s="41">
        <v>40</v>
      </c>
      <c r="MKT317" s="46">
        <v>5.08</v>
      </c>
      <c r="MKU317" s="46">
        <v>4.5999999999999996</v>
      </c>
      <c r="MKV317" s="46">
        <v>0.28000000000000003</v>
      </c>
      <c r="MKW317" s="46">
        <v>63</v>
      </c>
      <c r="MKX317" s="46"/>
      <c r="MKY317" s="41">
        <v>209</v>
      </c>
      <c r="MKZ317" s="42" t="s">
        <v>47</v>
      </c>
      <c r="MLA317" s="41">
        <v>40</v>
      </c>
      <c r="MLB317" s="46">
        <v>5.08</v>
      </c>
      <c r="MLC317" s="46">
        <v>4.5999999999999996</v>
      </c>
      <c r="MLD317" s="46">
        <v>0.28000000000000003</v>
      </c>
      <c r="MLE317" s="46">
        <v>63</v>
      </c>
      <c r="MLF317" s="46"/>
      <c r="MLG317" s="41">
        <v>209</v>
      </c>
      <c r="MLH317" s="42" t="s">
        <v>47</v>
      </c>
      <c r="MLI317" s="41">
        <v>40</v>
      </c>
      <c r="MLJ317" s="46">
        <v>5.08</v>
      </c>
      <c r="MLK317" s="46">
        <v>4.5999999999999996</v>
      </c>
      <c r="MLL317" s="46">
        <v>0.28000000000000003</v>
      </c>
      <c r="MLM317" s="46">
        <v>63</v>
      </c>
      <c r="MLN317" s="46"/>
      <c r="MLO317" s="41">
        <v>209</v>
      </c>
      <c r="MLP317" s="42" t="s">
        <v>47</v>
      </c>
      <c r="MLQ317" s="41">
        <v>40</v>
      </c>
      <c r="MLR317" s="46">
        <v>5.08</v>
      </c>
      <c r="MLS317" s="46">
        <v>4.5999999999999996</v>
      </c>
      <c r="MLT317" s="46">
        <v>0.28000000000000003</v>
      </c>
      <c r="MLU317" s="46">
        <v>63</v>
      </c>
      <c r="MLV317" s="46"/>
      <c r="MLW317" s="41">
        <v>209</v>
      </c>
      <c r="MLX317" s="42" t="s">
        <v>47</v>
      </c>
      <c r="MLY317" s="41">
        <v>40</v>
      </c>
      <c r="MLZ317" s="46">
        <v>5.08</v>
      </c>
      <c r="MMA317" s="46">
        <v>4.5999999999999996</v>
      </c>
      <c r="MMB317" s="46">
        <v>0.28000000000000003</v>
      </c>
      <c r="MMC317" s="46">
        <v>63</v>
      </c>
      <c r="MMD317" s="46"/>
      <c r="MME317" s="41">
        <v>209</v>
      </c>
      <c r="MMF317" s="42" t="s">
        <v>47</v>
      </c>
      <c r="MMG317" s="41">
        <v>40</v>
      </c>
      <c r="MMH317" s="46">
        <v>5.08</v>
      </c>
      <c r="MMI317" s="46">
        <v>4.5999999999999996</v>
      </c>
      <c r="MMJ317" s="46">
        <v>0.28000000000000003</v>
      </c>
      <c r="MMK317" s="46">
        <v>63</v>
      </c>
      <c r="MML317" s="46"/>
      <c r="MMM317" s="41">
        <v>209</v>
      </c>
      <c r="MMN317" s="42" t="s">
        <v>47</v>
      </c>
      <c r="MMO317" s="41">
        <v>40</v>
      </c>
      <c r="MMP317" s="46">
        <v>5.08</v>
      </c>
      <c r="MMQ317" s="46">
        <v>4.5999999999999996</v>
      </c>
      <c r="MMR317" s="46">
        <v>0.28000000000000003</v>
      </c>
      <c r="MMS317" s="46">
        <v>63</v>
      </c>
      <c r="MMT317" s="46"/>
      <c r="MMU317" s="41">
        <v>209</v>
      </c>
      <c r="MMV317" s="42" t="s">
        <v>47</v>
      </c>
      <c r="MMW317" s="41">
        <v>40</v>
      </c>
      <c r="MMX317" s="46">
        <v>5.08</v>
      </c>
      <c r="MMY317" s="46">
        <v>4.5999999999999996</v>
      </c>
      <c r="MMZ317" s="46">
        <v>0.28000000000000003</v>
      </c>
      <c r="MNA317" s="46">
        <v>63</v>
      </c>
      <c r="MNB317" s="46"/>
      <c r="MNC317" s="41">
        <v>209</v>
      </c>
      <c r="MND317" s="42" t="s">
        <v>47</v>
      </c>
      <c r="MNE317" s="41">
        <v>40</v>
      </c>
      <c r="MNF317" s="46">
        <v>5.08</v>
      </c>
      <c r="MNG317" s="46">
        <v>4.5999999999999996</v>
      </c>
      <c r="MNH317" s="46">
        <v>0.28000000000000003</v>
      </c>
      <c r="MNI317" s="46">
        <v>63</v>
      </c>
      <c r="MNJ317" s="46"/>
      <c r="MNK317" s="41">
        <v>209</v>
      </c>
      <c r="MNL317" s="42" t="s">
        <v>47</v>
      </c>
      <c r="MNM317" s="41">
        <v>40</v>
      </c>
      <c r="MNN317" s="46">
        <v>5.08</v>
      </c>
      <c r="MNO317" s="46">
        <v>4.5999999999999996</v>
      </c>
      <c r="MNP317" s="46">
        <v>0.28000000000000003</v>
      </c>
      <c r="MNQ317" s="46">
        <v>63</v>
      </c>
      <c r="MNR317" s="46"/>
      <c r="MNS317" s="41">
        <v>209</v>
      </c>
      <c r="MNT317" s="42" t="s">
        <v>47</v>
      </c>
      <c r="MNU317" s="41">
        <v>40</v>
      </c>
      <c r="MNV317" s="46">
        <v>5.08</v>
      </c>
      <c r="MNW317" s="46">
        <v>4.5999999999999996</v>
      </c>
      <c r="MNX317" s="46">
        <v>0.28000000000000003</v>
      </c>
      <c r="MNY317" s="46">
        <v>63</v>
      </c>
      <c r="MNZ317" s="46"/>
      <c r="MOA317" s="41">
        <v>209</v>
      </c>
      <c r="MOB317" s="42" t="s">
        <v>47</v>
      </c>
      <c r="MOC317" s="41">
        <v>40</v>
      </c>
      <c r="MOD317" s="46">
        <v>5.08</v>
      </c>
      <c r="MOE317" s="46">
        <v>4.5999999999999996</v>
      </c>
      <c r="MOF317" s="46">
        <v>0.28000000000000003</v>
      </c>
      <c r="MOG317" s="46">
        <v>63</v>
      </c>
      <c r="MOH317" s="46"/>
      <c r="MOI317" s="41">
        <v>209</v>
      </c>
      <c r="MOJ317" s="42" t="s">
        <v>47</v>
      </c>
      <c r="MOK317" s="41">
        <v>40</v>
      </c>
      <c r="MOL317" s="46">
        <v>5.08</v>
      </c>
      <c r="MOM317" s="46">
        <v>4.5999999999999996</v>
      </c>
      <c r="MON317" s="46">
        <v>0.28000000000000003</v>
      </c>
      <c r="MOO317" s="46">
        <v>63</v>
      </c>
      <c r="MOP317" s="46"/>
      <c r="MOQ317" s="41">
        <v>209</v>
      </c>
      <c r="MOR317" s="42" t="s">
        <v>47</v>
      </c>
      <c r="MOS317" s="41">
        <v>40</v>
      </c>
      <c r="MOT317" s="46">
        <v>5.08</v>
      </c>
      <c r="MOU317" s="46">
        <v>4.5999999999999996</v>
      </c>
      <c r="MOV317" s="46">
        <v>0.28000000000000003</v>
      </c>
      <c r="MOW317" s="46">
        <v>63</v>
      </c>
      <c r="MOX317" s="46"/>
      <c r="MOY317" s="41">
        <v>209</v>
      </c>
      <c r="MOZ317" s="42" t="s">
        <v>47</v>
      </c>
      <c r="MPA317" s="41">
        <v>40</v>
      </c>
      <c r="MPB317" s="46">
        <v>5.08</v>
      </c>
      <c r="MPC317" s="46">
        <v>4.5999999999999996</v>
      </c>
      <c r="MPD317" s="46">
        <v>0.28000000000000003</v>
      </c>
      <c r="MPE317" s="46">
        <v>63</v>
      </c>
      <c r="MPF317" s="46"/>
      <c r="MPG317" s="41">
        <v>209</v>
      </c>
      <c r="MPH317" s="42" t="s">
        <v>47</v>
      </c>
      <c r="MPI317" s="41">
        <v>40</v>
      </c>
      <c r="MPJ317" s="46">
        <v>5.08</v>
      </c>
      <c r="MPK317" s="46">
        <v>4.5999999999999996</v>
      </c>
      <c r="MPL317" s="46">
        <v>0.28000000000000003</v>
      </c>
      <c r="MPM317" s="46">
        <v>63</v>
      </c>
      <c r="MPN317" s="46"/>
      <c r="MPO317" s="41">
        <v>209</v>
      </c>
      <c r="MPP317" s="42" t="s">
        <v>47</v>
      </c>
      <c r="MPQ317" s="41">
        <v>40</v>
      </c>
      <c r="MPR317" s="46">
        <v>5.08</v>
      </c>
      <c r="MPS317" s="46">
        <v>4.5999999999999996</v>
      </c>
      <c r="MPT317" s="46">
        <v>0.28000000000000003</v>
      </c>
      <c r="MPU317" s="46">
        <v>63</v>
      </c>
      <c r="MPV317" s="46"/>
      <c r="MPW317" s="41">
        <v>209</v>
      </c>
      <c r="MPX317" s="42" t="s">
        <v>47</v>
      </c>
      <c r="MPY317" s="41">
        <v>40</v>
      </c>
      <c r="MPZ317" s="46">
        <v>5.08</v>
      </c>
      <c r="MQA317" s="46">
        <v>4.5999999999999996</v>
      </c>
      <c r="MQB317" s="46">
        <v>0.28000000000000003</v>
      </c>
      <c r="MQC317" s="46">
        <v>63</v>
      </c>
      <c r="MQD317" s="46"/>
      <c r="MQE317" s="41">
        <v>209</v>
      </c>
      <c r="MQF317" s="42" t="s">
        <v>47</v>
      </c>
      <c r="MQG317" s="41">
        <v>40</v>
      </c>
      <c r="MQH317" s="46">
        <v>5.08</v>
      </c>
      <c r="MQI317" s="46">
        <v>4.5999999999999996</v>
      </c>
      <c r="MQJ317" s="46">
        <v>0.28000000000000003</v>
      </c>
      <c r="MQK317" s="46">
        <v>63</v>
      </c>
      <c r="MQL317" s="46"/>
      <c r="MQM317" s="41">
        <v>209</v>
      </c>
      <c r="MQN317" s="42" t="s">
        <v>47</v>
      </c>
      <c r="MQO317" s="41">
        <v>40</v>
      </c>
      <c r="MQP317" s="46">
        <v>5.08</v>
      </c>
      <c r="MQQ317" s="46">
        <v>4.5999999999999996</v>
      </c>
      <c r="MQR317" s="46">
        <v>0.28000000000000003</v>
      </c>
      <c r="MQS317" s="46">
        <v>63</v>
      </c>
      <c r="MQT317" s="46"/>
      <c r="MQU317" s="41">
        <v>209</v>
      </c>
      <c r="MQV317" s="42" t="s">
        <v>47</v>
      </c>
      <c r="MQW317" s="41">
        <v>40</v>
      </c>
      <c r="MQX317" s="46">
        <v>5.08</v>
      </c>
      <c r="MQY317" s="46">
        <v>4.5999999999999996</v>
      </c>
      <c r="MQZ317" s="46">
        <v>0.28000000000000003</v>
      </c>
      <c r="MRA317" s="46">
        <v>63</v>
      </c>
      <c r="MRB317" s="46"/>
      <c r="MRC317" s="41">
        <v>209</v>
      </c>
      <c r="MRD317" s="42" t="s">
        <v>47</v>
      </c>
      <c r="MRE317" s="41">
        <v>40</v>
      </c>
      <c r="MRF317" s="46">
        <v>5.08</v>
      </c>
      <c r="MRG317" s="46">
        <v>4.5999999999999996</v>
      </c>
      <c r="MRH317" s="46">
        <v>0.28000000000000003</v>
      </c>
      <c r="MRI317" s="46">
        <v>63</v>
      </c>
      <c r="MRJ317" s="46"/>
      <c r="MRK317" s="41">
        <v>209</v>
      </c>
      <c r="MRL317" s="42" t="s">
        <v>47</v>
      </c>
      <c r="MRM317" s="41">
        <v>40</v>
      </c>
      <c r="MRN317" s="46">
        <v>5.08</v>
      </c>
      <c r="MRO317" s="46">
        <v>4.5999999999999996</v>
      </c>
      <c r="MRP317" s="46">
        <v>0.28000000000000003</v>
      </c>
      <c r="MRQ317" s="46">
        <v>63</v>
      </c>
      <c r="MRR317" s="46"/>
      <c r="MRS317" s="41">
        <v>209</v>
      </c>
      <c r="MRT317" s="42" t="s">
        <v>47</v>
      </c>
      <c r="MRU317" s="41">
        <v>40</v>
      </c>
      <c r="MRV317" s="46">
        <v>5.08</v>
      </c>
      <c r="MRW317" s="46">
        <v>4.5999999999999996</v>
      </c>
      <c r="MRX317" s="46">
        <v>0.28000000000000003</v>
      </c>
      <c r="MRY317" s="46">
        <v>63</v>
      </c>
      <c r="MRZ317" s="46"/>
      <c r="MSA317" s="41">
        <v>209</v>
      </c>
      <c r="MSB317" s="42" t="s">
        <v>47</v>
      </c>
      <c r="MSC317" s="41">
        <v>40</v>
      </c>
      <c r="MSD317" s="46">
        <v>5.08</v>
      </c>
      <c r="MSE317" s="46">
        <v>4.5999999999999996</v>
      </c>
      <c r="MSF317" s="46">
        <v>0.28000000000000003</v>
      </c>
      <c r="MSG317" s="46">
        <v>63</v>
      </c>
      <c r="MSH317" s="46"/>
      <c r="MSI317" s="41">
        <v>209</v>
      </c>
      <c r="MSJ317" s="42" t="s">
        <v>47</v>
      </c>
      <c r="MSK317" s="41">
        <v>40</v>
      </c>
      <c r="MSL317" s="46">
        <v>5.08</v>
      </c>
      <c r="MSM317" s="46">
        <v>4.5999999999999996</v>
      </c>
      <c r="MSN317" s="46">
        <v>0.28000000000000003</v>
      </c>
      <c r="MSO317" s="46">
        <v>63</v>
      </c>
      <c r="MSP317" s="46"/>
      <c r="MSQ317" s="41">
        <v>209</v>
      </c>
      <c r="MSR317" s="42" t="s">
        <v>47</v>
      </c>
      <c r="MSS317" s="41">
        <v>40</v>
      </c>
      <c r="MST317" s="46">
        <v>5.08</v>
      </c>
      <c r="MSU317" s="46">
        <v>4.5999999999999996</v>
      </c>
      <c r="MSV317" s="46">
        <v>0.28000000000000003</v>
      </c>
      <c r="MSW317" s="46">
        <v>63</v>
      </c>
      <c r="MSX317" s="46"/>
      <c r="MSY317" s="41">
        <v>209</v>
      </c>
      <c r="MSZ317" s="42" t="s">
        <v>47</v>
      </c>
      <c r="MTA317" s="41">
        <v>40</v>
      </c>
      <c r="MTB317" s="46">
        <v>5.08</v>
      </c>
      <c r="MTC317" s="46">
        <v>4.5999999999999996</v>
      </c>
      <c r="MTD317" s="46">
        <v>0.28000000000000003</v>
      </c>
      <c r="MTE317" s="46">
        <v>63</v>
      </c>
      <c r="MTF317" s="46"/>
      <c r="MTG317" s="41">
        <v>209</v>
      </c>
      <c r="MTH317" s="42" t="s">
        <v>47</v>
      </c>
      <c r="MTI317" s="41">
        <v>40</v>
      </c>
      <c r="MTJ317" s="46">
        <v>5.08</v>
      </c>
      <c r="MTK317" s="46">
        <v>4.5999999999999996</v>
      </c>
      <c r="MTL317" s="46">
        <v>0.28000000000000003</v>
      </c>
      <c r="MTM317" s="46">
        <v>63</v>
      </c>
      <c r="MTN317" s="46"/>
      <c r="MTO317" s="41">
        <v>209</v>
      </c>
      <c r="MTP317" s="42" t="s">
        <v>47</v>
      </c>
      <c r="MTQ317" s="41">
        <v>40</v>
      </c>
      <c r="MTR317" s="46">
        <v>5.08</v>
      </c>
      <c r="MTS317" s="46">
        <v>4.5999999999999996</v>
      </c>
      <c r="MTT317" s="46">
        <v>0.28000000000000003</v>
      </c>
      <c r="MTU317" s="46">
        <v>63</v>
      </c>
      <c r="MTV317" s="46"/>
      <c r="MTW317" s="41">
        <v>209</v>
      </c>
      <c r="MTX317" s="42" t="s">
        <v>47</v>
      </c>
      <c r="MTY317" s="41">
        <v>40</v>
      </c>
      <c r="MTZ317" s="46">
        <v>5.08</v>
      </c>
      <c r="MUA317" s="46">
        <v>4.5999999999999996</v>
      </c>
      <c r="MUB317" s="46">
        <v>0.28000000000000003</v>
      </c>
      <c r="MUC317" s="46">
        <v>63</v>
      </c>
      <c r="MUD317" s="46"/>
      <c r="MUE317" s="41">
        <v>209</v>
      </c>
      <c r="MUF317" s="42" t="s">
        <v>47</v>
      </c>
      <c r="MUG317" s="41">
        <v>40</v>
      </c>
      <c r="MUH317" s="46">
        <v>5.08</v>
      </c>
      <c r="MUI317" s="46">
        <v>4.5999999999999996</v>
      </c>
      <c r="MUJ317" s="46">
        <v>0.28000000000000003</v>
      </c>
      <c r="MUK317" s="46">
        <v>63</v>
      </c>
      <c r="MUL317" s="46"/>
      <c r="MUM317" s="41">
        <v>209</v>
      </c>
      <c r="MUN317" s="42" t="s">
        <v>47</v>
      </c>
      <c r="MUO317" s="41">
        <v>40</v>
      </c>
      <c r="MUP317" s="46">
        <v>5.08</v>
      </c>
      <c r="MUQ317" s="46">
        <v>4.5999999999999996</v>
      </c>
      <c r="MUR317" s="46">
        <v>0.28000000000000003</v>
      </c>
      <c r="MUS317" s="46">
        <v>63</v>
      </c>
      <c r="MUT317" s="46"/>
      <c r="MUU317" s="41">
        <v>209</v>
      </c>
      <c r="MUV317" s="42" t="s">
        <v>47</v>
      </c>
      <c r="MUW317" s="41">
        <v>40</v>
      </c>
      <c r="MUX317" s="46">
        <v>5.08</v>
      </c>
      <c r="MUY317" s="46">
        <v>4.5999999999999996</v>
      </c>
      <c r="MUZ317" s="46">
        <v>0.28000000000000003</v>
      </c>
      <c r="MVA317" s="46">
        <v>63</v>
      </c>
      <c r="MVB317" s="46"/>
      <c r="MVC317" s="41">
        <v>209</v>
      </c>
      <c r="MVD317" s="42" t="s">
        <v>47</v>
      </c>
      <c r="MVE317" s="41">
        <v>40</v>
      </c>
      <c r="MVF317" s="46">
        <v>5.08</v>
      </c>
      <c r="MVG317" s="46">
        <v>4.5999999999999996</v>
      </c>
      <c r="MVH317" s="46">
        <v>0.28000000000000003</v>
      </c>
      <c r="MVI317" s="46">
        <v>63</v>
      </c>
      <c r="MVJ317" s="46"/>
      <c r="MVK317" s="41">
        <v>209</v>
      </c>
      <c r="MVL317" s="42" t="s">
        <v>47</v>
      </c>
      <c r="MVM317" s="41">
        <v>40</v>
      </c>
      <c r="MVN317" s="46">
        <v>5.08</v>
      </c>
      <c r="MVO317" s="46">
        <v>4.5999999999999996</v>
      </c>
      <c r="MVP317" s="46">
        <v>0.28000000000000003</v>
      </c>
      <c r="MVQ317" s="46">
        <v>63</v>
      </c>
      <c r="MVR317" s="46"/>
      <c r="MVS317" s="41">
        <v>209</v>
      </c>
      <c r="MVT317" s="42" t="s">
        <v>47</v>
      </c>
      <c r="MVU317" s="41">
        <v>40</v>
      </c>
      <c r="MVV317" s="46">
        <v>5.08</v>
      </c>
      <c r="MVW317" s="46">
        <v>4.5999999999999996</v>
      </c>
      <c r="MVX317" s="46">
        <v>0.28000000000000003</v>
      </c>
      <c r="MVY317" s="46">
        <v>63</v>
      </c>
      <c r="MVZ317" s="46"/>
      <c r="MWA317" s="41">
        <v>209</v>
      </c>
      <c r="MWB317" s="42" t="s">
        <v>47</v>
      </c>
      <c r="MWC317" s="41">
        <v>40</v>
      </c>
      <c r="MWD317" s="46">
        <v>5.08</v>
      </c>
      <c r="MWE317" s="46">
        <v>4.5999999999999996</v>
      </c>
      <c r="MWF317" s="46">
        <v>0.28000000000000003</v>
      </c>
      <c r="MWG317" s="46">
        <v>63</v>
      </c>
      <c r="MWH317" s="46"/>
      <c r="MWI317" s="41">
        <v>209</v>
      </c>
      <c r="MWJ317" s="42" t="s">
        <v>47</v>
      </c>
      <c r="MWK317" s="41">
        <v>40</v>
      </c>
      <c r="MWL317" s="46">
        <v>5.08</v>
      </c>
      <c r="MWM317" s="46">
        <v>4.5999999999999996</v>
      </c>
      <c r="MWN317" s="46">
        <v>0.28000000000000003</v>
      </c>
      <c r="MWO317" s="46">
        <v>63</v>
      </c>
      <c r="MWP317" s="46"/>
      <c r="MWQ317" s="41">
        <v>209</v>
      </c>
      <c r="MWR317" s="42" t="s">
        <v>47</v>
      </c>
      <c r="MWS317" s="41">
        <v>40</v>
      </c>
      <c r="MWT317" s="46">
        <v>5.08</v>
      </c>
      <c r="MWU317" s="46">
        <v>4.5999999999999996</v>
      </c>
      <c r="MWV317" s="46">
        <v>0.28000000000000003</v>
      </c>
      <c r="MWW317" s="46">
        <v>63</v>
      </c>
      <c r="MWX317" s="46"/>
      <c r="MWY317" s="41">
        <v>209</v>
      </c>
      <c r="MWZ317" s="42" t="s">
        <v>47</v>
      </c>
      <c r="MXA317" s="41">
        <v>40</v>
      </c>
      <c r="MXB317" s="46">
        <v>5.08</v>
      </c>
      <c r="MXC317" s="46">
        <v>4.5999999999999996</v>
      </c>
      <c r="MXD317" s="46">
        <v>0.28000000000000003</v>
      </c>
      <c r="MXE317" s="46">
        <v>63</v>
      </c>
      <c r="MXF317" s="46"/>
      <c r="MXG317" s="41">
        <v>209</v>
      </c>
      <c r="MXH317" s="42" t="s">
        <v>47</v>
      </c>
      <c r="MXI317" s="41">
        <v>40</v>
      </c>
      <c r="MXJ317" s="46">
        <v>5.08</v>
      </c>
      <c r="MXK317" s="46">
        <v>4.5999999999999996</v>
      </c>
      <c r="MXL317" s="46">
        <v>0.28000000000000003</v>
      </c>
      <c r="MXM317" s="46">
        <v>63</v>
      </c>
      <c r="MXN317" s="46"/>
      <c r="MXO317" s="41">
        <v>209</v>
      </c>
      <c r="MXP317" s="42" t="s">
        <v>47</v>
      </c>
      <c r="MXQ317" s="41">
        <v>40</v>
      </c>
      <c r="MXR317" s="46">
        <v>5.08</v>
      </c>
      <c r="MXS317" s="46">
        <v>4.5999999999999996</v>
      </c>
      <c r="MXT317" s="46">
        <v>0.28000000000000003</v>
      </c>
      <c r="MXU317" s="46">
        <v>63</v>
      </c>
      <c r="MXV317" s="46"/>
      <c r="MXW317" s="41">
        <v>209</v>
      </c>
      <c r="MXX317" s="42" t="s">
        <v>47</v>
      </c>
      <c r="MXY317" s="41">
        <v>40</v>
      </c>
      <c r="MXZ317" s="46">
        <v>5.08</v>
      </c>
      <c r="MYA317" s="46">
        <v>4.5999999999999996</v>
      </c>
      <c r="MYB317" s="46">
        <v>0.28000000000000003</v>
      </c>
      <c r="MYC317" s="46">
        <v>63</v>
      </c>
      <c r="MYD317" s="46"/>
      <c r="MYE317" s="41">
        <v>209</v>
      </c>
      <c r="MYF317" s="42" t="s">
        <v>47</v>
      </c>
      <c r="MYG317" s="41">
        <v>40</v>
      </c>
      <c r="MYH317" s="46">
        <v>5.08</v>
      </c>
      <c r="MYI317" s="46">
        <v>4.5999999999999996</v>
      </c>
      <c r="MYJ317" s="46">
        <v>0.28000000000000003</v>
      </c>
      <c r="MYK317" s="46">
        <v>63</v>
      </c>
      <c r="MYL317" s="46"/>
      <c r="MYM317" s="41">
        <v>209</v>
      </c>
      <c r="MYN317" s="42" t="s">
        <v>47</v>
      </c>
      <c r="MYO317" s="41">
        <v>40</v>
      </c>
      <c r="MYP317" s="46">
        <v>5.08</v>
      </c>
      <c r="MYQ317" s="46">
        <v>4.5999999999999996</v>
      </c>
      <c r="MYR317" s="46">
        <v>0.28000000000000003</v>
      </c>
      <c r="MYS317" s="46">
        <v>63</v>
      </c>
      <c r="MYT317" s="46"/>
      <c r="MYU317" s="41">
        <v>209</v>
      </c>
      <c r="MYV317" s="42" t="s">
        <v>47</v>
      </c>
      <c r="MYW317" s="41">
        <v>40</v>
      </c>
      <c r="MYX317" s="46">
        <v>5.08</v>
      </c>
      <c r="MYY317" s="46">
        <v>4.5999999999999996</v>
      </c>
      <c r="MYZ317" s="46">
        <v>0.28000000000000003</v>
      </c>
      <c r="MZA317" s="46">
        <v>63</v>
      </c>
      <c r="MZB317" s="46"/>
      <c r="MZC317" s="41">
        <v>209</v>
      </c>
      <c r="MZD317" s="42" t="s">
        <v>47</v>
      </c>
      <c r="MZE317" s="41">
        <v>40</v>
      </c>
      <c r="MZF317" s="46">
        <v>5.08</v>
      </c>
      <c r="MZG317" s="46">
        <v>4.5999999999999996</v>
      </c>
      <c r="MZH317" s="46">
        <v>0.28000000000000003</v>
      </c>
      <c r="MZI317" s="46">
        <v>63</v>
      </c>
      <c r="MZJ317" s="46"/>
      <c r="MZK317" s="41">
        <v>209</v>
      </c>
      <c r="MZL317" s="42" t="s">
        <v>47</v>
      </c>
      <c r="MZM317" s="41">
        <v>40</v>
      </c>
      <c r="MZN317" s="46">
        <v>5.08</v>
      </c>
      <c r="MZO317" s="46">
        <v>4.5999999999999996</v>
      </c>
      <c r="MZP317" s="46">
        <v>0.28000000000000003</v>
      </c>
      <c r="MZQ317" s="46">
        <v>63</v>
      </c>
      <c r="MZR317" s="46"/>
      <c r="MZS317" s="41">
        <v>209</v>
      </c>
      <c r="MZT317" s="42" t="s">
        <v>47</v>
      </c>
      <c r="MZU317" s="41">
        <v>40</v>
      </c>
      <c r="MZV317" s="46">
        <v>5.08</v>
      </c>
      <c r="MZW317" s="46">
        <v>4.5999999999999996</v>
      </c>
      <c r="MZX317" s="46">
        <v>0.28000000000000003</v>
      </c>
      <c r="MZY317" s="46">
        <v>63</v>
      </c>
      <c r="MZZ317" s="46"/>
      <c r="NAA317" s="41">
        <v>209</v>
      </c>
      <c r="NAB317" s="42" t="s">
        <v>47</v>
      </c>
      <c r="NAC317" s="41">
        <v>40</v>
      </c>
      <c r="NAD317" s="46">
        <v>5.08</v>
      </c>
      <c r="NAE317" s="46">
        <v>4.5999999999999996</v>
      </c>
      <c r="NAF317" s="46">
        <v>0.28000000000000003</v>
      </c>
      <c r="NAG317" s="46">
        <v>63</v>
      </c>
      <c r="NAH317" s="46"/>
      <c r="NAI317" s="41">
        <v>209</v>
      </c>
      <c r="NAJ317" s="42" t="s">
        <v>47</v>
      </c>
      <c r="NAK317" s="41">
        <v>40</v>
      </c>
      <c r="NAL317" s="46">
        <v>5.08</v>
      </c>
      <c r="NAM317" s="46">
        <v>4.5999999999999996</v>
      </c>
      <c r="NAN317" s="46">
        <v>0.28000000000000003</v>
      </c>
      <c r="NAO317" s="46">
        <v>63</v>
      </c>
      <c r="NAP317" s="46"/>
      <c r="NAQ317" s="41">
        <v>209</v>
      </c>
      <c r="NAR317" s="42" t="s">
        <v>47</v>
      </c>
      <c r="NAS317" s="41">
        <v>40</v>
      </c>
      <c r="NAT317" s="46">
        <v>5.08</v>
      </c>
      <c r="NAU317" s="46">
        <v>4.5999999999999996</v>
      </c>
      <c r="NAV317" s="46">
        <v>0.28000000000000003</v>
      </c>
      <c r="NAW317" s="46">
        <v>63</v>
      </c>
      <c r="NAX317" s="46"/>
      <c r="NAY317" s="41">
        <v>209</v>
      </c>
      <c r="NAZ317" s="42" t="s">
        <v>47</v>
      </c>
      <c r="NBA317" s="41">
        <v>40</v>
      </c>
      <c r="NBB317" s="46">
        <v>5.08</v>
      </c>
      <c r="NBC317" s="46">
        <v>4.5999999999999996</v>
      </c>
      <c r="NBD317" s="46">
        <v>0.28000000000000003</v>
      </c>
      <c r="NBE317" s="46">
        <v>63</v>
      </c>
      <c r="NBF317" s="46"/>
      <c r="NBG317" s="41">
        <v>209</v>
      </c>
      <c r="NBH317" s="42" t="s">
        <v>47</v>
      </c>
      <c r="NBI317" s="41">
        <v>40</v>
      </c>
      <c r="NBJ317" s="46">
        <v>5.08</v>
      </c>
      <c r="NBK317" s="46">
        <v>4.5999999999999996</v>
      </c>
      <c r="NBL317" s="46">
        <v>0.28000000000000003</v>
      </c>
      <c r="NBM317" s="46">
        <v>63</v>
      </c>
      <c r="NBN317" s="46"/>
      <c r="NBO317" s="41">
        <v>209</v>
      </c>
      <c r="NBP317" s="42" t="s">
        <v>47</v>
      </c>
      <c r="NBQ317" s="41">
        <v>40</v>
      </c>
      <c r="NBR317" s="46">
        <v>5.08</v>
      </c>
      <c r="NBS317" s="46">
        <v>4.5999999999999996</v>
      </c>
      <c r="NBT317" s="46">
        <v>0.28000000000000003</v>
      </c>
      <c r="NBU317" s="46">
        <v>63</v>
      </c>
      <c r="NBV317" s="46"/>
      <c r="NBW317" s="41">
        <v>209</v>
      </c>
      <c r="NBX317" s="42" t="s">
        <v>47</v>
      </c>
      <c r="NBY317" s="41">
        <v>40</v>
      </c>
      <c r="NBZ317" s="46">
        <v>5.08</v>
      </c>
      <c r="NCA317" s="46">
        <v>4.5999999999999996</v>
      </c>
      <c r="NCB317" s="46">
        <v>0.28000000000000003</v>
      </c>
      <c r="NCC317" s="46">
        <v>63</v>
      </c>
      <c r="NCD317" s="46"/>
      <c r="NCE317" s="41">
        <v>209</v>
      </c>
      <c r="NCF317" s="42" t="s">
        <v>47</v>
      </c>
      <c r="NCG317" s="41">
        <v>40</v>
      </c>
      <c r="NCH317" s="46">
        <v>5.08</v>
      </c>
      <c r="NCI317" s="46">
        <v>4.5999999999999996</v>
      </c>
      <c r="NCJ317" s="46">
        <v>0.28000000000000003</v>
      </c>
      <c r="NCK317" s="46">
        <v>63</v>
      </c>
      <c r="NCL317" s="46"/>
      <c r="NCM317" s="41">
        <v>209</v>
      </c>
      <c r="NCN317" s="42" t="s">
        <v>47</v>
      </c>
      <c r="NCO317" s="41">
        <v>40</v>
      </c>
      <c r="NCP317" s="46">
        <v>5.08</v>
      </c>
      <c r="NCQ317" s="46">
        <v>4.5999999999999996</v>
      </c>
      <c r="NCR317" s="46">
        <v>0.28000000000000003</v>
      </c>
      <c r="NCS317" s="46">
        <v>63</v>
      </c>
      <c r="NCT317" s="46"/>
      <c r="NCU317" s="41">
        <v>209</v>
      </c>
      <c r="NCV317" s="42" t="s">
        <v>47</v>
      </c>
      <c r="NCW317" s="41">
        <v>40</v>
      </c>
      <c r="NCX317" s="46">
        <v>5.08</v>
      </c>
      <c r="NCY317" s="46">
        <v>4.5999999999999996</v>
      </c>
      <c r="NCZ317" s="46">
        <v>0.28000000000000003</v>
      </c>
      <c r="NDA317" s="46">
        <v>63</v>
      </c>
      <c r="NDB317" s="46"/>
      <c r="NDC317" s="41">
        <v>209</v>
      </c>
      <c r="NDD317" s="42" t="s">
        <v>47</v>
      </c>
      <c r="NDE317" s="41">
        <v>40</v>
      </c>
      <c r="NDF317" s="46">
        <v>5.08</v>
      </c>
      <c r="NDG317" s="46">
        <v>4.5999999999999996</v>
      </c>
      <c r="NDH317" s="46">
        <v>0.28000000000000003</v>
      </c>
      <c r="NDI317" s="46">
        <v>63</v>
      </c>
      <c r="NDJ317" s="46"/>
      <c r="NDK317" s="41">
        <v>209</v>
      </c>
      <c r="NDL317" s="42" t="s">
        <v>47</v>
      </c>
      <c r="NDM317" s="41">
        <v>40</v>
      </c>
      <c r="NDN317" s="46">
        <v>5.08</v>
      </c>
      <c r="NDO317" s="46">
        <v>4.5999999999999996</v>
      </c>
      <c r="NDP317" s="46">
        <v>0.28000000000000003</v>
      </c>
      <c r="NDQ317" s="46">
        <v>63</v>
      </c>
      <c r="NDR317" s="46"/>
      <c r="NDS317" s="41">
        <v>209</v>
      </c>
      <c r="NDT317" s="42" t="s">
        <v>47</v>
      </c>
      <c r="NDU317" s="41">
        <v>40</v>
      </c>
      <c r="NDV317" s="46">
        <v>5.08</v>
      </c>
      <c r="NDW317" s="46">
        <v>4.5999999999999996</v>
      </c>
      <c r="NDX317" s="46">
        <v>0.28000000000000003</v>
      </c>
      <c r="NDY317" s="46">
        <v>63</v>
      </c>
      <c r="NDZ317" s="46"/>
      <c r="NEA317" s="41">
        <v>209</v>
      </c>
      <c r="NEB317" s="42" t="s">
        <v>47</v>
      </c>
      <c r="NEC317" s="41">
        <v>40</v>
      </c>
      <c r="NED317" s="46">
        <v>5.08</v>
      </c>
      <c r="NEE317" s="46">
        <v>4.5999999999999996</v>
      </c>
      <c r="NEF317" s="46">
        <v>0.28000000000000003</v>
      </c>
      <c r="NEG317" s="46">
        <v>63</v>
      </c>
      <c r="NEH317" s="46"/>
      <c r="NEI317" s="41">
        <v>209</v>
      </c>
      <c r="NEJ317" s="42" t="s">
        <v>47</v>
      </c>
      <c r="NEK317" s="41">
        <v>40</v>
      </c>
      <c r="NEL317" s="46">
        <v>5.08</v>
      </c>
      <c r="NEM317" s="46">
        <v>4.5999999999999996</v>
      </c>
      <c r="NEN317" s="46">
        <v>0.28000000000000003</v>
      </c>
      <c r="NEO317" s="46">
        <v>63</v>
      </c>
      <c r="NEP317" s="46"/>
      <c r="NEQ317" s="41">
        <v>209</v>
      </c>
      <c r="NER317" s="42" t="s">
        <v>47</v>
      </c>
      <c r="NES317" s="41">
        <v>40</v>
      </c>
      <c r="NET317" s="46">
        <v>5.08</v>
      </c>
      <c r="NEU317" s="46">
        <v>4.5999999999999996</v>
      </c>
      <c r="NEV317" s="46">
        <v>0.28000000000000003</v>
      </c>
      <c r="NEW317" s="46">
        <v>63</v>
      </c>
      <c r="NEX317" s="46"/>
      <c r="NEY317" s="41">
        <v>209</v>
      </c>
      <c r="NEZ317" s="42" t="s">
        <v>47</v>
      </c>
      <c r="NFA317" s="41">
        <v>40</v>
      </c>
      <c r="NFB317" s="46">
        <v>5.08</v>
      </c>
      <c r="NFC317" s="46">
        <v>4.5999999999999996</v>
      </c>
      <c r="NFD317" s="46">
        <v>0.28000000000000003</v>
      </c>
      <c r="NFE317" s="46">
        <v>63</v>
      </c>
      <c r="NFF317" s="46"/>
      <c r="NFG317" s="41">
        <v>209</v>
      </c>
      <c r="NFH317" s="42" t="s">
        <v>47</v>
      </c>
      <c r="NFI317" s="41">
        <v>40</v>
      </c>
      <c r="NFJ317" s="46">
        <v>5.08</v>
      </c>
      <c r="NFK317" s="46">
        <v>4.5999999999999996</v>
      </c>
      <c r="NFL317" s="46">
        <v>0.28000000000000003</v>
      </c>
      <c r="NFM317" s="46">
        <v>63</v>
      </c>
      <c r="NFN317" s="46"/>
      <c r="NFO317" s="41">
        <v>209</v>
      </c>
      <c r="NFP317" s="42" t="s">
        <v>47</v>
      </c>
      <c r="NFQ317" s="41">
        <v>40</v>
      </c>
      <c r="NFR317" s="46">
        <v>5.08</v>
      </c>
      <c r="NFS317" s="46">
        <v>4.5999999999999996</v>
      </c>
      <c r="NFT317" s="46">
        <v>0.28000000000000003</v>
      </c>
      <c r="NFU317" s="46">
        <v>63</v>
      </c>
      <c r="NFV317" s="46"/>
      <c r="NFW317" s="41">
        <v>209</v>
      </c>
      <c r="NFX317" s="42" t="s">
        <v>47</v>
      </c>
      <c r="NFY317" s="41">
        <v>40</v>
      </c>
      <c r="NFZ317" s="46">
        <v>5.08</v>
      </c>
      <c r="NGA317" s="46">
        <v>4.5999999999999996</v>
      </c>
      <c r="NGB317" s="46">
        <v>0.28000000000000003</v>
      </c>
      <c r="NGC317" s="46">
        <v>63</v>
      </c>
      <c r="NGD317" s="46"/>
      <c r="NGE317" s="41">
        <v>209</v>
      </c>
      <c r="NGF317" s="42" t="s">
        <v>47</v>
      </c>
      <c r="NGG317" s="41">
        <v>40</v>
      </c>
      <c r="NGH317" s="46">
        <v>5.08</v>
      </c>
      <c r="NGI317" s="46">
        <v>4.5999999999999996</v>
      </c>
      <c r="NGJ317" s="46">
        <v>0.28000000000000003</v>
      </c>
      <c r="NGK317" s="46">
        <v>63</v>
      </c>
      <c r="NGL317" s="46"/>
      <c r="NGM317" s="41">
        <v>209</v>
      </c>
      <c r="NGN317" s="42" t="s">
        <v>47</v>
      </c>
      <c r="NGO317" s="41">
        <v>40</v>
      </c>
      <c r="NGP317" s="46">
        <v>5.08</v>
      </c>
      <c r="NGQ317" s="46">
        <v>4.5999999999999996</v>
      </c>
      <c r="NGR317" s="46">
        <v>0.28000000000000003</v>
      </c>
      <c r="NGS317" s="46">
        <v>63</v>
      </c>
      <c r="NGT317" s="46"/>
      <c r="NGU317" s="41">
        <v>209</v>
      </c>
      <c r="NGV317" s="42" t="s">
        <v>47</v>
      </c>
      <c r="NGW317" s="41">
        <v>40</v>
      </c>
      <c r="NGX317" s="46">
        <v>5.08</v>
      </c>
      <c r="NGY317" s="46">
        <v>4.5999999999999996</v>
      </c>
      <c r="NGZ317" s="46">
        <v>0.28000000000000003</v>
      </c>
      <c r="NHA317" s="46">
        <v>63</v>
      </c>
      <c r="NHB317" s="46"/>
      <c r="NHC317" s="41">
        <v>209</v>
      </c>
      <c r="NHD317" s="42" t="s">
        <v>47</v>
      </c>
      <c r="NHE317" s="41">
        <v>40</v>
      </c>
      <c r="NHF317" s="46">
        <v>5.08</v>
      </c>
      <c r="NHG317" s="46">
        <v>4.5999999999999996</v>
      </c>
      <c r="NHH317" s="46">
        <v>0.28000000000000003</v>
      </c>
      <c r="NHI317" s="46">
        <v>63</v>
      </c>
      <c r="NHJ317" s="46"/>
      <c r="NHK317" s="41">
        <v>209</v>
      </c>
      <c r="NHL317" s="42" t="s">
        <v>47</v>
      </c>
      <c r="NHM317" s="41">
        <v>40</v>
      </c>
      <c r="NHN317" s="46">
        <v>5.08</v>
      </c>
      <c r="NHO317" s="46">
        <v>4.5999999999999996</v>
      </c>
      <c r="NHP317" s="46">
        <v>0.28000000000000003</v>
      </c>
      <c r="NHQ317" s="46">
        <v>63</v>
      </c>
      <c r="NHR317" s="46"/>
      <c r="NHS317" s="41">
        <v>209</v>
      </c>
      <c r="NHT317" s="42" t="s">
        <v>47</v>
      </c>
      <c r="NHU317" s="41">
        <v>40</v>
      </c>
      <c r="NHV317" s="46">
        <v>5.08</v>
      </c>
      <c r="NHW317" s="46">
        <v>4.5999999999999996</v>
      </c>
      <c r="NHX317" s="46">
        <v>0.28000000000000003</v>
      </c>
      <c r="NHY317" s="46">
        <v>63</v>
      </c>
      <c r="NHZ317" s="46"/>
      <c r="NIA317" s="41">
        <v>209</v>
      </c>
      <c r="NIB317" s="42" t="s">
        <v>47</v>
      </c>
      <c r="NIC317" s="41">
        <v>40</v>
      </c>
      <c r="NID317" s="46">
        <v>5.08</v>
      </c>
      <c r="NIE317" s="46">
        <v>4.5999999999999996</v>
      </c>
      <c r="NIF317" s="46">
        <v>0.28000000000000003</v>
      </c>
      <c r="NIG317" s="46">
        <v>63</v>
      </c>
      <c r="NIH317" s="46"/>
      <c r="NII317" s="41">
        <v>209</v>
      </c>
      <c r="NIJ317" s="42" t="s">
        <v>47</v>
      </c>
      <c r="NIK317" s="41">
        <v>40</v>
      </c>
      <c r="NIL317" s="46">
        <v>5.08</v>
      </c>
      <c r="NIM317" s="46">
        <v>4.5999999999999996</v>
      </c>
      <c r="NIN317" s="46">
        <v>0.28000000000000003</v>
      </c>
      <c r="NIO317" s="46">
        <v>63</v>
      </c>
      <c r="NIP317" s="46"/>
      <c r="NIQ317" s="41">
        <v>209</v>
      </c>
      <c r="NIR317" s="42" t="s">
        <v>47</v>
      </c>
      <c r="NIS317" s="41">
        <v>40</v>
      </c>
      <c r="NIT317" s="46">
        <v>5.08</v>
      </c>
      <c r="NIU317" s="46">
        <v>4.5999999999999996</v>
      </c>
      <c r="NIV317" s="46">
        <v>0.28000000000000003</v>
      </c>
      <c r="NIW317" s="46">
        <v>63</v>
      </c>
      <c r="NIX317" s="46"/>
      <c r="NIY317" s="41">
        <v>209</v>
      </c>
      <c r="NIZ317" s="42" t="s">
        <v>47</v>
      </c>
      <c r="NJA317" s="41">
        <v>40</v>
      </c>
      <c r="NJB317" s="46">
        <v>5.08</v>
      </c>
      <c r="NJC317" s="46">
        <v>4.5999999999999996</v>
      </c>
      <c r="NJD317" s="46">
        <v>0.28000000000000003</v>
      </c>
      <c r="NJE317" s="46">
        <v>63</v>
      </c>
      <c r="NJF317" s="46"/>
      <c r="NJG317" s="41">
        <v>209</v>
      </c>
      <c r="NJH317" s="42" t="s">
        <v>47</v>
      </c>
      <c r="NJI317" s="41">
        <v>40</v>
      </c>
      <c r="NJJ317" s="46">
        <v>5.08</v>
      </c>
      <c r="NJK317" s="46">
        <v>4.5999999999999996</v>
      </c>
      <c r="NJL317" s="46">
        <v>0.28000000000000003</v>
      </c>
      <c r="NJM317" s="46">
        <v>63</v>
      </c>
      <c r="NJN317" s="46"/>
      <c r="NJO317" s="41">
        <v>209</v>
      </c>
      <c r="NJP317" s="42" t="s">
        <v>47</v>
      </c>
      <c r="NJQ317" s="41">
        <v>40</v>
      </c>
      <c r="NJR317" s="46">
        <v>5.08</v>
      </c>
      <c r="NJS317" s="46">
        <v>4.5999999999999996</v>
      </c>
      <c r="NJT317" s="46">
        <v>0.28000000000000003</v>
      </c>
      <c r="NJU317" s="46">
        <v>63</v>
      </c>
      <c r="NJV317" s="46"/>
      <c r="NJW317" s="41">
        <v>209</v>
      </c>
      <c r="NJX317" s="42" t="s">
        <v>47</v>
      </c>
      <c r="NJY317" s="41">
        <v>40</v>
      </c>
      <c r="NJZ317" s="46">
        <v>5.08</v>
      </c>
      <c r="NKA317" s="46">
        <v>4.5999999999999996</v>
      </c>
      <c r="NKB317" s="46">
        <v>0.28000000000000003</v>
      </c>
      <c r="NKC317" s="46">
        <v>63</v>
      </c>
      <c r="NKD317" s="46"/>
      <c r="NKE317" s="41">
        <v>209</v>
      </c>
      <c r="NKF317" s="42" t="s">
        <v>47</v>
      </c>
      <c r="NKG317" s="41">
        <v>40</v>
      </c>
      <c r="NKH317" s="46">
        <v>5.08</v>
      </c>
      <c r="NKI317" s="46">
        <v>4.5999999999999996</v>
      </c>
      <c r="NKJ317" s="46">
        <v>0.28000000000000003</v>
      </c>
      <c r="NKK317" s="46">
        <v>63</v>
      </c>
      <c r="NKL317" s="46"/>
      <c r="NKM317" s="41">
        <v>209</v>
      </c>
      <c r="NKN317" s="42" t="s">
        <v>47</v>
      </c>
      <c r="NKO317" s="41">
        <v>40</v>
      </c>
      <c r="NKP317" s="46">
        <v>5.08</v>
      </c>
      <c r="NKQ317" s="46">
        <v>4.5999999999999996</v>
      </c>
      <c r="NKR317" s="46">
        <v>0.28000000000000003</v>
      </c>
      <c r="NKS317" s="46">
        <v>63</v>
      </c>
      <c r="NKT317" s="46"/>
      <c r="NKU317" s="41">
        <v>209</v>
      </c>
      <c r="NKV317" s="42" t="s">
        <v>47</v>
      </c>
      <c r="NKW317" s="41">
        <v>40</v>
      </c>
      <c r="NKX317" s="46">
        <v>5.08</v>
      </c>
      <c r="NKY317" s="46">
        <v>4.5999999999999996</v>
      </c>
      <c r="NKZ317" s="46">
        <v>0.28000000000000003</v>
      </c>
      <c r="NLA317" s="46">
        <v>63</v>
      </c>
      <c r="NLB317" s="46"/>
      <c r="NLC317" s="41">
        <v>209</v>
      </c>
      <c r="NLD317" s="42" t="s">
        <v>47</v>
      </c>
      <c r="NLE317" s="41">
        <v>40</v>
      </c>
      <c r="NLF317" s="46">
        <v>5.08</v>
      </c>
      <c r="NLG317" s="46">
        <v>4.5999999999999996</v>
      </c>
      <c r="NLH317" s="46">
        <v>0.28000000000000003</v>
      </c>
      <c r="NLI317" s="46">
        <v>63</v>
      </c>
      <c r="NLJ317" s="46"/>
      <c r="NLK317" s="41">
        <v>209</v>
      </c>
      <c r="NLL317" s="42" t="s">
        <v>47</v>
      </c>
      <c r="NLM317" s="41">
        <v>40</v>
      </c>
      <c r="NLN317" s="46">
        <v>5.08</v>
      </c>
      <c r="NLO317" s="46">
        <v>4.5999999999999996</v>
      </c>
      <c r="NLP317" s="46">
        <v>0.28000000000000003</v>
      </c>
      <c r="NLQ317" s="46">
        <v>63</v>
      </c>
      <c r="NLR317" s="46"/>
      <c r="NLS317" s="41">
        <v>209</v>
      </c>
      <c r="NLT317" s="42" t="s">
        <v>47</v>
      </c>
      <c r="NLU317" s="41">
        <v>40</v>
      </c>
      <c r="NLV317" s="46">
        <v>5.08</v>
      </c>
      <c r="NLW317" s="46">
        <v>4.5999999999999996</v>
      </c>
      <c r="NLX317" s="46">
        <v>0.28000000000000003</v>
      </c>
      <c r="NLY317" s="46">
        <v>63</v>
      </c>
      <c r="NLZ317" s="46"/>
      <c r="NMA317" s="41">
        <v>209</v>
      </c>
      <c r="NMB317" s="42" t="s">
        <v>47</v>
      </c>
      <c r="NMC317" s="41">
        <v>40</v>
      </c>
      <c r="NMD317" s="46">
        <v>5.08</v>
      </c>
      <c r="NME317" s="46">
        <v>4.5999999999999996</v>
      </c>
      <c r="NMF317" s="46">
        <v>0.28000000000000003</v>
      </c>
      <c r="NMG317" s="46">
        <v>63</v>
      </c>
      <c r="NMH317" s="46"/>
      <c r="NMI317" s="41">
        <v>209</v>
      </c>
      <c r="NMJ317" s="42" t="s">
        <v>47</v>
      </c>
      <c r="NMK317" s="41">
        <v>40</v>
      </c>
      <c r="NML317" s="46">
        <v>5.08</v>
      </c>
      <c r="NMM317" s="46">
        <v>4.5999999999999996</v>
      </c>
      <c r="NMN317" s="46">
        <v>0.28000000000000003</v>
      </c>
      <c r="NMO317" s="46">
        <v>63</v>
      </c>
      <c r="NMP317" s="46"/>
      <c r="NMQ317" s="41">
        <v>209</v>
      </c>
      <c r="NMR317" s="42" t="s">
        <v>47</v>
      </c>
      <c r="NMS317" s="41">
        <v>40</v>
      </c>
      <c r="NMT317" s="46">
        <v>5.08</v>
      </c>
      <c r="NMU317" s="46">
        <v>4.5999999999999996</v>
      </c>
      <c r="NMV317" s="46">
        <v>0.28000000000000003</v>
      </c>
      <c r="NMW317" s="46">
        <v>63</v>
      </c>
      <c r="NMX317" s="46"/>
      <c r="NMY317" s="41">
        <v>209</v>
      </c>
      <c r="NMZ317" s="42" t="s">
        <v>47</v>
      </c>
      <c r="NNA317" s="41">
        <v>40</v>
      </c>
      <c r="NNB317" s="46">
        <v>5.08</v>
      </c>
      <c r="NNC317" s="46">
        <v>4.5999999999999996</v>
      </c>
      <c r="NND317" s="46">
        <v>0.28000000000000003</v>
      </c>
      <c r="NNE317" s="46">
        <v>63</v>
      </c>
      <c r="NNF317" s="46"/>
      <c r="NNG317" s="41">
        <v>209</v>
      </c>
      <c r="NNH317" s="42" t="s">
        <v>47</v>
      </c>
      <c r="NNI317" s="41">
        <v>40</v>
      </c>
      <c r="NNJ317" s="46">
        <v>5.08</v>
      </c>
      <c r="NNK317" s="46">
        <v>4.5999999999999996</v>
      </c>
      <c r="NNL317" s="46">
        <v>0.28000000000000003</v>
      </c>
      <c r="NNM317" s="46">
        <v>63</v>
      </c>
      <c r="NNN317" s="46"/>
      <c r="NNO317" s="41">
        <v>209</v>
      </c>
      <c r="NNP317" s="42" t="s">
        <v>47</v>
      </c>
      <c r="NNQ317" s="41">
        <v>40</v>
      </c>
      <c r="NNR317" s="46">
        <v>5.08</v>
      </c>
      <c r="NNS317" s="46">
        <v>4.5999999999999996</v>
      </c>
      <c r="NNT317" s="46">
        <v>0.28000000000000003</v>
      </c>
      <c r="NNU317" s="46">
        <v>63</v>
      </c>
      <c r="NNV317" s="46"/>
      <c r="NNW317" s="41">
        <v>209</v>
      </c>
      <c r="NNX317" s="42" t="s">
        <v>47</v>
      </c>
      <c r="NNY317" s="41">
        <v>40</v>
      </c>
      <c r="NNZ317" s="46">
        <v>5.08</v>
      </c>
      <c r="NOA317" s="46">
        <v>4.5999999999999996</v>
      </c>
      <c r="NOB317" s="46">
        <v>0.28000000000000003</v>
      </c>
      <c r="NOC317" s="46">
        <v>63</v>
      </c>
      <c r="NOD317" s="46"/>
      <c r="NOE317" s="41">
        <v>209</v>
      </c>
      <c r="NOF317" s="42" t="s">
        <v>47</v>
      </c>
      <c r="NOG317" s="41">
        <v>40</v>
      </c>
      <c r="NOH317" s="46">
        <v>5.08</v>
      </c>
      <c r="NOI317" s="46">
        <v>4.5999999999999996</v>
      </c>
      <c r="NOJ317" s="46">
        <v>0.28000000000000003</v>
      </c>
      <c r="NOK317" s="46">
        <v>63</v>
      </c>
      <c r="NOL317" s="46"/>
      <c r="NOM317" s="41">
        <v>209</v>
      </c>
      <c r="NON317" s="42" t="s">
        <v>47</v>
      </c>
      <c r="NOO317" s="41">
        <v>40</v>
      </c>
      <c r="NOP317" s="46">
        <v>5.08</v>
      </c>
      <c r="NOQ317" s="46">
        <v>4.5999999999999996</v>
      </c>
      <c r="NOR317" s="46">
        <v>0.28000000000000003</v>
      </c>
      <c r="NOS317" s="46">
        <v>63</v>
      </c>
      <c r="NOT317" s="46"/>
      <c r="NOU317" s="41">
        <v>209</v>
      </c>
      <c r="NOV317" s="42" t="s">
        <v>47</v>
      </c>
      <c r="NOW317" s="41">
        <v>40</v>
      </c>
      <c r="NOX317" s="46">
        <v>5.08</v>
      </c>
      <c r="NOY317" s="46">
        <v>4.5999999999999996</v>
      </c>
      <c r="NOZ317" s="46">
        <v>0.28000000000000003</v>
      </c>
      <c r="NPA317" s="46">
        <v>63</v>
      </c>
      <c r="NPB317" s="46"/>
      <c r="NPC317" s="41">
        <v>209</v>
      </c>
      <c r="NPD317" s="42" t="s">
        <v>47</v>
      </c>
      <c r="NPE317" s="41">
        <v>40</v>
      </c>
      <c r="NPF317" s="46">
        <v>5.08</v>
      </c>
      <c r="NPG317" s="46">
        <v>4.5999999999999996</v>
      </c>
      <c r="NPH317" s="46">
        <v>0.28000000000000003</v>
      </c>
      <c r="NPI317" s="46">
        <v>63</v>
      </c>
      <c r="NPJ317" s="46"/>
      <c r="NPK317" s="41">
        <v>209</v>
      </c>
      <c r="NPL317" s="42" t="s">
        <v>47</v>
      </c>
      <c r="NPM317" s="41">
        <v>40</v>
      </c>
      <c r="NPN317" s="46">
        <v>5.08</v>
      </c>
      <c r="NPO317" s="46">
        <v>4.5999999999999996</v>
      </c>
      <c r="NPP317" s="46">
        <v>0.28000000000000003</v>
      </c>
      <c r="NPQ317" s="46">
        <v>63</v>
      </c>
      <c r="NPR317" s="46"/>
      <c r="NPS317" s="41">
        <v>209</v>
      </c>
      <c r="NPT317" s="42" t="s">
        <v>47</v>
      </c>
      <c r="NPU317" s="41">
        <v>40</v>
      </c>
      <c r="NPV317" s="46">
        <v>5.08</v>
      </c>
      <c r="NPW317" s="46">
        <v>4.5999999999999996</v>
      </c>
      <c r="NPX317" s="46">
        <v>0.28000000000000003</v>
      </c>
      <c r="NPY317" s="46">
        <v>63</v>
      </c>
      <c r="NPZ317" s="46"/>
      <c r="NQA317" s="41">
        <v>209</v>
      </c>
      <c r="NQB317" s="42" t="s">
        <v>47</v>
      </c>
      <c r="NQC317" s="41">
        <v>40</v>
      </c>
      <c r="NQD317" s="46">
        <v>5.08</v>
      </c>
      <c r="NQE317" s="46">
        <v>4.5999999999999996</v>
      </c>
      <c r="NQF317" s="46">
        <v>0.28000000000000003</v>
      </c>
      <c r="NQG317" s="46">
        <v>63</v>
      </c>
      <c r="NQH317" s="46"/>
      <c r="NQI317" s="41">
        <v>209</v>
      </c>
      <c r="NQJ317" s="42" t="s">
        <v>47</v>
      </c>
      <c r="NQK317" s="41">
        <v>40</v>
      </c>
      <c r="NQL317" s="46">
        <v>5.08</v>
      </c>
      <c r="NQM317" s="46">
        <v>4.5999999999999996</v>
      </c>
      <c r="NQN317" s="46">
        <v>0.28000000000000003</v>
      </c>
      <c r="NQO317" s="46">
        <v>63</v>
      </c>
      <c r="NQP317" s="46"/>
      <c r="NQQ317" s="41">
        <v>209</v>
      </c>
      <c r="NQR317" s="42" t="s">
        <v>47</v>
      </c>
      <c r="NQS317" s="41">
        <v>40</v>
      </c>
      <c r="NQT317" s="46">
        <v>5.08</v>
      </c>
      <c r="NQU317" s="46">
        <v>4.5999999999999996</v>
      </c>
      <c r="NQV317" s="46">
        <v>0.28000000000000003</v>
      </c>
      <c r="NQW317" s="46">
        <v>63</v>
      </c>
      <c r="NQX317" s="46"/>
      <c r="NQY317" s="41">
        <v>209</v>
      </c>
      <c r="NQZ317" s="42" t="s">
        <v>47</v>
      </c>
      <c r="NRA317" s="41">
        <v>40</v>
      </c>
      <c r="NRB317" s="46">
        <v>5.08</v>
      </c>
      <c r="NRC317" s="46">
        <v>4.5999999999999996</v>
      </c>
      <c r="NRD317" s="46">
        <v>0.28000000000000003</v>
      </c>
      <c r="NRE317" s="46">
        <v>63</v>
      </c>
      <c r="NRF317" s="46"/>
      <c r="NRG317" s="41">
        <v>209</v>
      </c>
      <c r="NRH317" s="42" t="s">
        <v>47</v>
      </c>
      <c r="NRI317" s="41">
        <v>40</v>
      </c>
      <c r="NRJ317" s="46">
        <v>5.08</v>
      </c>
      <c r="NRK317" s="46">
        <v>4.5999999999999996</v>
      </c>
      <c r="NRL317" s="46">
        <v>0.28000000000000003</v>
      </c>
      <c r="NRM317" s="46">
        <v>63</v>
      </c>
      <c r="NRN317" s="46"/>
      <c r="NRO317" s="41">
        <v>209</v>
      </c>
      <c r="NRP317" s="42" t="s">
        <v>47</v>
      </c>
      <c r="NRQ317" s="41">
        <v>40</v>
      </c>
      <c r="NRR317" s="46">
        <v>5.08</v>
      </c>
      <c r="NRS317" s="46">
        <v>4.5999999999999996</v>
      </c>
      <c r="NRT317" s="46">
        <v>0.28000000000000003</v>
      </c>
      <c r="NRU317" s="46">
        <v>63</v>
      </c>
      <c r="NRV317" s="46"/>
      <c r="NRW317" s="41">
        <v>209</v>
      </c>
      <c r="NRX317" s="42" t="s">
        <v>47</v>
      </c>
      <c r="NRY317" s="41">
        <v>40</v>
      </c>
      <c r="NRZ317" s="46">
        <v>5.08</v>
      </c>
      <c r="NSA317" s="46">
        <v>4.5999999999999996</v>
      </c>
      <c r="NSB317" s="46">
        <v>0.28000000000000003</v>
      </c>
      <c r="NSC317" s="46">
        <v>63</v>
      </c>
      <c r="NSD317" s="46"/>
      <c r="NSE317" s="41">
        <v>209</v>
      </c>
      <c r="NSF317" s="42" t="s">
        <v>47</v>
      </c>
      <c r="NSG317" s="41">
        <v>40</v>
      </c>
      <c r="NSH317" s="46">
        <v>5.08</v>
      </c>
      <c r="NSI317" s="46">
        <v>4.5999999999999996</v>
      </c>
      <c r="NSJ317" s="46">
        <v>0.28000000000000003</v>
      </c>
      <c r="NSK317" s="46">
        <v>63</v>
      </c>
      <c r="NSL317" s="46"/>
      <c r="NSM317" s="41">
        <v>209</v>
      </c>
      <c r="NSN317" s="42" t="s">
        <v>47</v>
      </c>
      <c r="NSO317" s="41">
        <v>40</v>
      </c>
      <c r="NSP317" s="46">
        <v>5.08</v>
      </c>
      <c r="NSQ317" s="46">
        <v>4.5999999999999996</v>
      </c>
      <c r="NSR317" s="46">
        <v>0.28000000000000003</v>
      </c>
      <c r="NSS317" s="46">
        <v>63</v>
      </c>
      <c r="NST317" s="46"/>
      <c r="NSU317" s="41">
        <v>209</v>
      </c>
      <c r="NSV317" s="42" t="s">
        <v>47</v>
      </c>
      <c r="NSW317" s="41">
        <v>40</v>
      </c>
      <c r="NSX317" s="46">
        <v>5.08</v>
      </c>
      <c r="NSY317" s="46">
        <v>4.5999999999999996</v>
      </c>
      <c r="NSZ317" s="46">
        <v>0.28000000000000003</v>
      </c>
      <c r="NTA317" s="46">
        <v>63</v>
      </c>
      <c r="NTB317" s="46"/>
      <c r="NTC317" s="41">
        <v>209</v>
      </c>
      <c r="NTD317" s="42" t="s">
        <v>47</v>
      </c>
      <c r="NTE317" s="41">
        <v>40</v>
      </c>
      <c r="NTF317" s="46">
        <v>5.08</v>
      </c>
      <c r="NTG317" s="46">
        <v>4.5999999999999996</v>
      </c>
      <c r="NTH317" s="46">
        <v>0.28000000000000003</v>
      </c>
      <c r="NTI317" s="46">
        <v>63</v>
      </c>
      <c r="NTJ317" s="46"/>
      <c r="NTK317" s="41">
        <v>209</v>
      </c>
      <c r="NTL317" s="42" t="s">
        <v>47</v>
      </c>
      <c r="NTM317" s="41">
        <v>40</v>
      </c>
      <c r="NTN317" s="46">
        <v>5.08</v>
      </c>
      <c r="NTO317" s="46">
        <v>4.5999999999999996</v>
      </c>
      <c r="NTP317" s="46">
        <v>0.28000000000000003</v>
      </c>
      <c r="NTQ317" s="46">
        <v>63</v>
      </c>
      <c r="NTR317" s="46"/>
      <c r="NTS317" s="41">
        <v>209</v>
      </c>
      <c r="NTT317" s="42" t="s">
        <v>47</v>
      </c>
      <c r="NTU317" s="41">
        <v>40</v>
      </c>
      <c r="NTV317" s="46">
        <v>5.08</v>
      </c>
      <c r="NTW317" s="46">
        <v>4.5999999999999996</v>
      </c>
      <c r="NTX317" s="46">
        <v>0.28000000000000003</v>
      </c>
      <c r="NTY317" s="46">
        <v>63</v>
      </c>
      <c r="NTZ317" s="46"/>
      <c r="NUA317" s="41">
        <v>209</v>
      </c>
      <c r="NUB317" s="42" t="s">
        <v>47</v>
      </c>
      <c r="NUC317" s="41">
        <v>40</v>
      </c>
      <c r="NUD317" s="46">
        <v>5.08</v>
      </c>
      <c r="NUE317" s="46">
        <v>4.5999999999999996</v>
      </c>
      <c r="NUF317" s="46">
        <v>0.28000000000000003</v>
      </c>
      <c r="NUG317" s="46">
        <v>63</v>
      </c>
      <c r="NUH317" s="46"/>
      <c r="NUI317" s="41">
        <v>209</v>
      </c>
      <c r="NUJ317" s="42" t="s">
        <v>47</v>
      </c>
      <c r="NUK317" s="41">
        <v>40</v>
      </c>
      <c r="NUL317" s="46">
        <v>5.08</v>
      </c>
      <c r="NUM317" s="46">
        <v>4.5999999999999996</v>
      </c>
      <c r="NUN317" s="46">
        <v>0.28000000000000003</v>
      </c>
      <c r="NUO317" s="46">
        <v>63</v>
      </c>
      <c r="NUP317" s="46"/>
      <c r="NUQ317" s="41">
        <v>209</v>
      </c>
      <c r="NUR317" s="42" t="s">
        <v>47</v>
      </c>
      <c r="NUS317" s="41">
        <v>40</v>
      </c>
      <c r="NUT317" s="46">
        <v>5.08</v>
      </c>
      <c r="NUU317" s="46">
        <v>4.5999999999999996</v>
      </c>
      <c r="NUV317" s="46">
        <v>0.28000000000000003</v>
      </c>
      <c r="NUW317" s="46">
        <v>63</v>
      </c>
      <c r="NUX317" s="46"/>
      <c r="NUY317" s="41">
        <v>209</v>
      </c>
      <c r="NUZ317" s="42" t="s">
        <v>47</v>
      </c>
      <c r="NVA317" s="41">
        <v>40</v>
      </c>
      <c r="NVB317" s="46">
        <v>5.08</v>
      </c>
      <c r="NVC317" s="46">
        <v>4.5999999999999996</v>
      </c>
      <c r="NVD317" s="46">
        <v>0.28000000000000003</v>
      </c>
      <c r="NVE317" s="46">
        <v>63</v>
      </c>
      <c r="NVF317" s="46"/>
      <c r="NVG317" s="41">
        <v>209</v>
      </c>
      <c r="NVH317" s="42" t="s">
        <v>47</v>
      </c>
      <c r="NVI317" s="41">
        <v>40</v>
      </c>
      <c r="NVJ317" s="46">
        <v>5.08</v>
      </c>
      <c r="NVK317" s="46">
        <v>4.5999999999999996</v>
      </c>
      <c r="NVL317" s="46">
        <v>0.28000000000000003</v>
      </c>
      <c r="NVM317" s="46">
        <v>63</v>
      </c>
      <c r="NVN317" s="46"/>
      <c r="NVO317" s="41">
        <v>209</v>
      </c>
      <c r="NVP317" s="42" t="s">
        <v>47</v>
      </c>
      <c r="NVQ317" s="41">
        <v>40</v>
      </c>
      <c r="NVR317" s="46">
        <v>5.08</v>
      </c>
      <c r="NVS317" s="46">
        <v>4.5999999999999996</v>
      </c>
      <c r="NVT317" s="46">
        <v>0.28000000000000003</v>
      </c>
      <c r="NVU317" s="46">
        <v>63</v>
      </c>
      <c r="NVV317" s="46"/>
      <c r="NVW317" s="41">
        <v>209</v>
      </c>
      <c r="NVX317" s="42" t="s">
        <v>47</v>
      </c>
      <c r="NVY317" s="41">
        <v>40</v>
      </c>
      <c r="NVZ317" s="46">
        <v>5.08</v>
      </c>
      <c r="NWA317" s="46">
        <v>4.5999999999999996</v>
      </c>
      <c r="NWB317" s="46">
        <v>0.28000000000000003</v>
      </c>
      <c r="NWC317" s="46">
        <v>63</v>
      </c>
      <c r="NWD317" s="46"/>
      <c r="NWE317" s="41">
        <v>209</v>
      </c>
      <c r="NWF317" s="42" t="s">
        <v>47</v>
      </c>
      <c r="NWG317" s="41">
        <v>40</v>
      </c>
      <c r="NWH317" s="46">
        <v>5.08</v>
      </c>
      <c r="NWI317" s="46">
        <v>4.5999999999999996</v>
      </c>
      <c r="NWJ317" s="46">
        <v>0.28000000000000003</v>
      </c>
      <c r="NWK317" s="46">
        <v>63</v>
      </c>
      <c r="NWL317" s="46"/>
      <c r="NWM317" s="41">
        <v>209</v>
      </c>
      <c r="NWN317" s="42" t="s">
        <v>47</v>
      </c>
      <c r="NWO317" s="41">
        <v>40</v>
      </c>
      <c r="NWP317" s="46">
        <v>5.08</v>
      </c>
      <c r="NWQ317" s="46">
        <v>4.5999999999999996</v>
      </c>
      <c r="NWR317" s="46">
        <v>0.28000000000000003</v>
      </c>
      <c r="NWS317" s="46">
        <v>63</v>
      </c>
      <c r="NWT317" s="46"/>
      <c r="NWU317" s="41">
        <v>209</v>
      </c>
      <c r="NWV317" s="42" t="s">
        <v>47</v>
      </c>
      <c r="NWW317" s="41">
        <v>40</v>
      </c>
      <c r="NWX317" s="46">
        <v>5.08</v>
      </c>
      <c r="NWY317" s="46">
        <v>4.5999999999999996</v>
      </c>
      <c r="NWZ317" s="46">
        <v>0.28000000000000003</v>
      </c>
      <c r="NXA317" s="46">
        <v>63</v>
      </c>
      <c r="NXB317" s="46"/>
      <c r="NXC317" s="41">
        <v>209</v>
      </c>
      <c r="NXD317" s="42" t="s">
        <v>47</v>
      </c>
      <c r="NXE317" s="41">
        <v>40</v>
      </c>
      <c r="NXF317" s="46">
        <v>5.08</v>
      </c>
      <c r="NXG317" s="46">
        <v>4.5999999999999996</v>
      </c>
      <c r="NXH317" s="46">
        <v>0.28000000000000003</v>
      </c>
      <c r="NXI317" s="46">
        <v>63</v>
      </c>
      <c r="NXJ317" s="46"/>
      <c r="NXK317" s="41">
        <v>209</v>
      </c>
      <c r="NXL317" s="42" t="s">
        <v>47</v>
      </c>
      <c r="NXM317" s="41">
        <v>40</v>
      </c>
      <c r="NXN317" s="46">
        <v>5.08</v>
      </c>
      <c r="NXO317" s="46">
        <v>4.5999999999999996</v>
      </c>
      <c r="NXP317" s="46">
        <v>0.28000000000000003</v>
      </c>
      <c r="NXQ317" s="46">
        <v>63</v>
      </c>
      <c r="NXR317" s="46"/>
      <c r="NXS317" s="41">
        <v>209</v>
      </c>
      <c r="NXT317" s="42" t="s">
        <v>47</v>
      </c>
      <c r="NXU317" s="41">
        <v>40</v>
      </c>
      <c r="NXV317" s="46">
        <v>5.08</v>
      </c>
      <c r="NXW317" s="46">
        <v>4.5999999999999996</v>
      </c>
      <c r="NXX317" s="46">
        <v>0.28000000000000003</v>
      </c>
      <c r="NXY317" s="46">
        <v>63</v>
      </c>
      <c r="NXZ317" s="46"/>
      <c r="NYA317" s="41">
        <v>209</v>
      </c>
      <c r="NYB317" s="42" t="s">
        <v>47</v>
      </c>
      <c r="NYC317" s="41">
        <v>40</v>
      </c>
      <c r="NYD317" s="46">
        <v>5.08</v>
      </c>
      <c r="NYE317" s="46">
        <v>4.5999999999999996</v>
      </c>
      <c r="NYF317" s="46">
        <v>0.28000000000000003</v>
      </c>
      <c r="NYG317" s="46">
        <v>63</v>
      </c>
      <c r="NYH317" s="46"/>
      <c r="NYI317" s="41">
        <v>209</v>
      </c>
      <c r="NYJ317" s="42" t="s">
        <v>47</v>
      </c>
      <c r="NYK317" s="41">
        <v>40</v>
      </c>
      <c r="NYL317" s="46">
        <v>5.08</v>
      </c>
      <c r="NYM317" s="46">
        <v>4.5999999999999996</v>
      </c>
      <c r="NYN317" s="46">
        <v>0.28000000000000003</v>
      </c>
      <c r="NYO317" s="46">
        <v>63</v>
      </c>
      <c r="NYP317" s="46"/>
      <c r="NYQ317" s="41">
        <v>209</v>
      </c>
      <c r="NYR317" s="42" t="s">
        <v>47</v>
      </c>
      <c r="NYS317" s="41">
        <v>40</v>
      </c>
      <c r="NYT317" s="46">
        <v>5.08</v>
      </c>
      <c r="NYU317" s="46">
        <v>4.5999999999999996</v>
      </c>
      <c r="NYV317" s="46">
        <v>0.28000000000000003</v>
      </c>
      <c r="NYW317" s="46">
        <v>63</v>
      </c>
      <c r="NYX317" s="46"/>
      <c r="NYY317" s="41">
        <v>209</v>
      </c>
      <c r="NYZ317" s="42" t="s">
        <v>47</v>
      </c>
      <c r="NZA317" s="41">
        <v>40</v>
      </c>
      <c r="NZB317" s="46">
        <v>5.08</v>
      </c>
      <c r="NZC317" s="46">
        <v>4.5999999999999996</v>
      </c>
      <c r="NZD317" s="46">
        <v>0.28000000000000003</v>
      </c>
      <c r="NZE317" s="46">
        <v>63</v>
      </c>
      <c r="NZF317" s="46"/>
      <c r="NZG317" s="41">
        <v>209</v>
      </c>
      <c r="NZH317" s="42" t="s">
        <v>47</v>
      </c>
      <c r="NZI317" s="41">
        <v>40</v>
      </c>
      <c r="NZJ317" s="46">
        <v>5.08</v>
      </c>
      <c r="NZK317" s="46">
        <v>4.5999999999999996</v>
      </c>
      <c r="NZL317" s="46">
        <v>0.28000000000000003</v>
      </c>
      <c r="NZM317" s="46">
        <v>63</v>
      </c>
      <c r="NZN317" s="46"/>
      <c r="NZO317" s="41">
        <v>209</v>
      </c>
      <c r="NZP317" s="42" t="s">
        <v>47</v>
      </c>
      <c r="NZQ317" s="41">
        <v>40</v>
      </c>
      <c r="NZR317" s="46">
        <v>5.08</v>
      </c>
      <c r="NZS317" s="46">
        <v>4.5999999999999996</v>
      </c>
      <c r="NZT317" s="46">
        <v>0.28000000000000003</v>
      </c>
      <c r="NZU317" s="46">
        <v>63</v>
      </c>
      <c r="NZV317" s="46"/>
      <c r="NZW317" s="41">
        <v>209</v>
      </c>
      <c r="NZX317" s="42" t="s">
        <v>47</v>
      </c>
      <c r="NZY317" s="41">
        <v>40</v>
      </c>
      <c r="NZZ317" s="46">
        <v>5.08</v>
      </c>
      <c r="OAA317" s="46">
        <v>4.5999999999999996</v>
      </c>
      <c r="OAB317" s="46">
        <v>0.28000000000000003</v>
      </c>
      <c r="OAC317" s="46">
        <v>63</v>
      </c>
      <c r="OAD317" s="46"/>
      <c r="OAE317" s="41">
        <v>209</v>
      </c>
      <c r="OAF317" s="42" t="s">
        <v>47</v>
      </c>
      <c r="OAG317" s="41">
        <v>40</v>
      </c>
      <c r="OAH317" s="46">
        <v>5.08</v>
      </c>
      <c r="OAI317" s="46">
        <v>4.5999999999999996</v>
      </c>
      <c r="OAJ317" s="46">
        <v>0.28000000000000003</v>
      </c>
      <c r="OAK317" s="46">
        <v>63</v>
      </c>
      <c r="OAL317" s="46"/>
      <c r="OAM317" s="41">
        <v>209</v>
      </c>
      <c r="OAN317" s="42" t="s">
        <v>47</v>
      </c>
      <c r="OAO317" s="41">
        <v>40</v>
      </c>
      <c r="OAP317" s="46">
        <v>5.08</v>
      </c>
      <c r="OAQ317" s="46">
        <v>4.5999999999999996</v>
      </c>
      <c r="OAR317" s="46">
        <v>0.28000000000000003</v>
      </c>
      <c r="OAS317" s="46">
        <v>63</v>
      </c>
      <c r="OAT317" s="46"/>
      <c r="OAU317" s="41">
        <v>209</v>
      </c>
      <c r="OAV317" s="42" t="s">
        <v>47</v>
      </c>
      <c r="OAW317" s="41">
        <v>40</v>
      </c>
      <c r="OAX317" s="46">
        <v>5.08</v>
      </c>
      <c r="OAY317" s="46">
        <v>4.5999999999999996</v>
      </c>
      <c r="OAZ317" s="46">
        <v>0.28000000000000003</v>
      </c>
      <c r="OBA317" s="46">
        <v>63</v>
      </c>
      <c r="OBB317" s="46"/>
      <c r="OBC317" s="41">
        <v>209</v>
      </c>
      <c r="OBD317" s="42" t="s">
        <v>47</v>
      </c>
      <c r="OBE317" s="41">
        <v>40</v>
      </c>
      <c r="OBF317" s="46">
        <v>5.08</v>
      </c>
      <c r="OBG317" s="46">
        <v>4.5999999999999996</v>
      </c>
      <c r="OBH317" s="46">
        <v>0.28000000000000003</v>
      </c>
      <c r="OBI317" s="46">
        <v>63</v>
      </c>
      <c r="OBJ317" s="46"/>
      <c r="OBK317" s="41">
        <v>209</v>
      </c>
      <c r="OBL317" s="42" t="s">
        <v>47</v>
      </c>
      <c r="OBM317" s="41">
        <v>40</v>
      </c>
      <c r="OBN317" s="46">
        <v>5.08</v>
      </c>
      <c r="OBO317" s="46">
        <v>4.5999999999999996</v>
      </c>
      <c r="OBP317" s="46">
        <v>0.28000000000000003</v>
      </c>
      <c r="OBQ317" s="46">
        <v>63</v>
      </c>
      <c r="OBR317" s="46"/>
      <c r="OBS317" s="41">
        <v>209</v>
      </c>
      <c r="OBT317" s="42" t="s">
        <v>47</v>
      </c>
      <c r="OBU317" s="41">
        <v>40</v>
      </c>
      <c r="OBV317" s="46">
        <v>5.08</v>
      </c>
      <c r="OBW317" s="46">
        <v>4.5999999999999996</v>
      </c>
      <c r="OBX317" s="46">
        <v>0.28000000000000003</v>
      </c>
      <c r="OBY317" s="46">
        <v>63</v>
      </c>
      <c r="OBZ317" s="46"/>
      <c r="OCA317" s="41">
        <v>209</v>
      </c>
      <c r="OCB317" s="42" t="s">
        <v>47</v>
      </c>
      <c r="OCC317" s="41">
        <v>40</v>
      </c>
      <c r="OCD317" s="46">
        <v>5.08</v>
      </c>
      <c r="OCE317" s="46">
        <v>4.5999999999999996</v>
      </c>
      <c r="OCF317" s="46">
        <v>0.28000000000000003</v>
      </c>
      <c r="OCG317" s="46">
        <v>63</v>
      </c>
      <c r="OCH317" s="46"/>
      <c r="OCI317" s="41">
        <v>209</v>
      </c>
      <c r="OCJ317" s="42" t="s">
        <v>47</v>
      </c>
      <c r="OCK317" s="41">
        <v>40</v>
      </c>
      <c r="OCL317" s="46">
        <v>5.08</v>
      </c>
      <c r="OCM317" s="46">
        <v>4.5999999999999996</v>
      </c>
      <c r="OCN317" s="46">
        <v>0.28000000000000003</v>
      </c>
      <c r="OCO317" s="46">
        <v>63</v>
      </c>
      <c r="OCP317" s="46"/>
      <c r="OCQ317" s="41">
        <v>209</v>
      </c>
      <c r="OCR317" s="42" t="s">
        <v>47</v>
      </c>
      <c r="OCS317" s="41">
        <v>40</v>
      </c>
      <c r="OCT317" s="46">
        <v>5.08</v>
      </c>
      <c r="OCU317" s="46">
        <v>4.5999999999999996</v>
      </c>
      <c r="OCV317" s="46">
        <v>0.28000000000000003</v>
      </c>
      <c r="OCW317" s="46">
        <v>63</v>
      </c>
      <c r="OCX317" s="46"/>
      <c r="OCY317" s="41">
        <v>209</v>
      </c>
      <c r="OCZ317" s="42" t="s">
        <v>47</v>
      </c>
      <c r="ODA317" s="41">
        <v>40</v>
      </c>
      <c r="ODB317" s="46">
        <v>5.08</v>
      </c>
      <c r="ODC317" s="46">
        <v>4.5999999999999996</v>
      </c>
      <c r="ODD317" s="46">
        <v>0.28000000000000003</v>
      </c>
      <c r="ODE317" s="46">
        <v>63</v>
      </c>
      <c r="ODF317" s="46"/>
      <c r="ODG317" s="41">
        <v>209</v>
      </c>
      <c r="ODH317" s="42" t="s">
        <v>47</v>
      </c>
      <c r="ODI317" s="41">
        <v>40</v>
      </c>
      <c r="ODJ317" s="46">
        <v>5.08</v>
      </c>
      <c r="ODK317" s="46">
        <v>4.5999999999999996</v>
      </c>
      <c r="ODL317" s="46">
        <v>0.28000000000000003</v>
      </c>
      <c r="ODM317" s="46">
        <v>63</v>
      </c>
      <c r="ODN317" s="46"/>
      <c r="ODO317" s="41">
        <v>209</v>
      </c>
      <c r="ODP317" s="42" t="s">
        <v>47</v>
      </c>
      <c r="ODQ317" s="41">
        <v>40</v>
      </c>
      <c r="ODR317" s="46">
        <v>5.08</v>
      </c>
      <c r="ODS317" s="46">
        <v>4.5999999999999996</v>
      </c>
      <c r="ODT317" s="46">
        <v>0.28000000000000003</v>
      </c>
      <c r="ODU317" s="46">
        <v>63</v>
      </c>
      <c r="ODV317" s="46"/>
      <c r="ODW317" s="41">
        <v>209</v>
      </c>
      <c r="ODX317" s="42" t="s">
        <v>47</v>
      </c>
      <c r="ODY317" s="41">
        <v>40</v>
      </c>
      <c r="ODZ317" s="46">
        <v>5.08</v>
      </c>
      <c r="OEA317" s="46">
        <v>4.5999999999999996</v>
      </c>
      <c r="OEB317" s="46">
        <v>0.28000000000000003</v>
      </c>
      <c r="OEC317" s="46">
        <v>63</v>
      </c>
      <c r="OED317" s="46"/>
      <c r="OEE317" s="41">
        <v>209</v>
      </c>
      <c r="OEF317" s="42" t="s">
        <v>47</v>
      </c>
      <c r="OEG317" s="41">
        <v>40</v>
      </c>
      <c r="OEH317" s="46">
        <v>5.08</v>
      </c>
      <c r="OEI317" s="46">
        <v>4.5999999999999996</v>
      </c>
      <c r="OEJ317" s="46">
        <v>0.28000000000000003</v>
      </c>
      <c r="OEK317" s="46">
        <v>63</v>
      </c>
      <c r="OEL317" s="46"/>
      <c r="OEM317" s="41">
        <v>209</v>
      </c>
      <c r="OEN317" s="42" t="s">
        <v>47</v>
      </c>
      <c r="OEO317" s="41">
        <v>40</v>
      </c>
      <c r="OEP317" s="46">
        <v>5.08</v>
      </c>
      <c r="OEQ317" s="46">
        <v>4.5999999999999996</v>
      </c>
      <c r="OER317" s="46">
        <v>0.28000000000000003</v>
      </c>
      <c r="OES317" s="46">
        <v>63</v>
      </c>
      <c r="OET317" s="46"/>
      <c r="OEU317" s="41">
        <v>209</v>
      </c>
      <c r="OEV317" s="42" t="s">
        <v>47</v>
      </c>
      <c r="OEW317" s="41">
        <v>40</v>
      </c>
      <c r="OEX317" s="46">
        <v>5.08</v>
      </c>
      <c r="OEY317" s="46">
        <v>4.5999999999999996</v>
      </c>
      <c r="OEZ317" s="46">
        <v>0.28000000000000003</v>
      </c>
      <c r="OFA317" s="46">
        <v>63</v>
      </c>
      <c r="OFB317" s="46"/>
      <c r="OFC317" s="41">
        <v>209</v>
      </c>
      <c r="OFD317" s="42" t="s">
        <v>47</v>
      </c>
      <c r="OFE317" s="41">
        <v>40</v>
      </c>
      <c r="OFF317" s="46">
        <v>5.08</v>
      </c>
      <c r="OFG317" s="46">
        <v>4.5999999999999996</v>
      </c>
      <c r="OFH317" s="46">
        <v>0.28000000000000003</v>
      </c>
      <c r="OFI317" s="46">
        <v>63</v>
      </c>
      <c r="OFJ317" s="46"/>
      <c r="OFK317" s="41">
        <v>209</v>
      </c>
      <c r="OFL317" s="42" t="s">
        <v>47</v>
      </c>
      <c r="OFM317" s="41">
        <v>40</v>
      </c>
      <c r="OFN317" s="46">
        <v>5.08</v>
      </c>
      <c r="OFO317" s="46">
        <v>4.5999999999999996</v>
      </c>
      <c r="OFP317" s="46">
        <v>0.28000000000000003</v>
      </c>
      <c r="OFQ317" s="46">
        <v>63</v>
      </c>
      <c r="OFR317" s="46"/>
      <c r="OFS317" s="41">
        <v>209</v>
      </c>
      <c r="OFT317" s="42" t="s">
        <v>47</v>
      </c>
      <c r="OFU317" s="41">
        <v>40</v>
      </c>
      <c r="OFV317" s="46">
        <v>5.08</v>
      </c>
      <c r="OFW317" s="46">
        <v>4.5999999999999996</v>
      </c>
      <c r="OFX317" s="46">
        <v>0.28000000000000003</v>
      </c>
      <c r="OFY317" s="46">
        <v>63</v>
      </c>
      <c r="OFZ317" s="46"/>
      <c r="OGA317" s="41">
        <v>209</v>
      </c>
      <c r="OGB317" s="42" t="s">
        <v>47</v>
      </c>
      <c r="OGC317" s="41">
        <v>40</v>
      </c>
      <c r="OGD317" s="46">
        <v>5.08</v>
      </c>
      <c r="OGE317" s="46">
        <v>4.5999999999999996</v>
      </c>
      <c r="OGF317" s="46">
        <v>0.28000000000000003</v>
      </c>
      <c r="OGG317" s="46">
        <v>63</v>
      </c>
      <c r="OGH317" s="46"/>
      <c r="OGI317" s="41">
        <v>209</v>
      </c>
      <c r="OGJ317" s="42" t="s">
        <v>47</v>
      </c>
      <c r="OGK317" s="41">
        <v>40</v>
      </c>
      <c r="OGL317" s="46">
        <v>5.08</v>
      </c>
      <c r="OGM317" s="46">
        <v>4.5999999999999996</v>
      </c>
      <c r="OGN317" s="46">
        <v>0.28000000000000003</v>
      </c>
      <c r="OGO317" s="46">
        <v>63</v>
      </c>
      <c r="OGP317" s="46"/>
      <c r="OGQ317" s="41">
        <v>209</v>
      </c>
      <c r="OGR317" s="42" t="s">
        <v>47</v>
      </c>
      <c r="OGS317" s="41">
        <v>40</v>
      </c>
      <c r="OGT317" s="46">
        <v>5.08</v>
      </c>
      <c r="OGU317" s="46">
        <v>4.5999999999999996</v>
      </c>
      <c r="OGV317" s="46">
        <v>0.28000000000000003</v>
      </c>
      <c r="OGW317" s="46">
        <v>63</v>
      </c>
      <c r="OGX317" s="46"/>
      <c r="OGY317" s="41">
        <v>209</v>
      </c>
      <c r="OGZ317" s="42" t="s">
        <v>47</v>
      </c>
      <c r="OHA317" s="41">
        <v>40</v>
      </c>
      <c r="OHB317" s="46">
        <v>5.08</v>
      </c>
      <c r="OHC317" s="46">
        <v>4.5999999999999996</v>
      </c>
      <c r="OHD317" s="46">
        <v>0.28000000000000003</v>
      </c>
      <c r="OHE317" s="46">
        <v>63</v>
      </c>
      <c r="OHF317" s="46"/>
      <c r="OHG317" s="41">
        <v>209</v>
      </c>
      <c r="OHH317" s="42" t="s">
        <v>47</v>
      </c>
      <c r="OHI317" s="41">
        <v>40</v>
      </c>
      <c r="OHJ317" s="46">
        <v>5.08</v>
      </c>
      <c r="OHK317" s="46">
        <v>4.5999999999999996</v>
      </c>
      <c r="OHL317" s="46">
        <v>0.28000000000000003</v>
      </c>
      <c r="OHM317" s="46">
        <v>63</v>
      </c>
      <c r="OHN317" s="46"/>
      <c r="OHO317" s="41">
        <v>209</v>
      </c>
      <c r="OHP317" s="42" t="s">
        <v>47</v>
      </c>
      <c r="OHQ317" s="41">
        <v>40</v>
      </c>
      <c r="OHR317" s="46">
        <v>5.08</v>
      </c>
      <c r="OHS317" s="46">
        <v>4.5999999999999996</v>
      </c>
      <c r="OHT317" s="46">
        <v>0.28000000000000003</v>
      </c>
      <c r="OHU317" s="46">
        <v>63</v>
      </c>
      <c r="OHV317" s="46"/>
      <c r="OHW317" s="41">
        <v>209</v>
      </c>
      <c r="OHX317" s="42" t="s">
        <v>47</v>
      </c>
      <c r="OHY317" s="41">
        <v>40</v>
      </c>
      <c r="OHZ317" s="46">
        <v>5.08</v>
      </c>
      <c r="OIA317" s="46">
        <v>4.5999999999999996</v>
      </c>
      <c r="OIB317" s="46">
        <v>0.28000000000000003</v>
      </c>
      <c r="OIC317" s="46">
        <v>63</v>
      </c>
      <c r="OID317" s="46"/>
      <c r="OIE317" s="41">
        <v>209</v>
      </c>
      <c r="OIF317" s="42" t="s">
        <v>47</v>
      </c>
      <c r="OIG317" s="41">
        <v>40</v>
      </c>
      <c r="OIH317" s="46">
        <v>5.08</v>
      </c>
      <c r="OII317" s="46">
        <v>4.5999999999999996</v>
      </c>
      <c r="OIJ317" s="46">
        <v>0.28000000000000003</v>
      </c>
      <c r="OIK317" s="46">
        <v>63</v>
      </c>
      <c r="OIL317" s="46"/>
      <c r="OIM317" s="41">
        <v>209</v>
      </c>
      <c r="OIN317" s="42" t="s">
        <v>47</v>
      </c>
      <c r="OIO317" s="41">
        <v>40</v>
      </c>
      <c r="OIP317" s="46">
        <v>5.08</v>
      </c>
      <c r="OIQ317" s="46">
        <v>4.5999999999999996</v>
      </c>
      <c r="OIR317" s="46">
        <v>0.28000000000000003</v>
      </c>
      <c r="OIS317" s="46">
        <v>63</v>
      </c>
      <c r="OIT317" s="46"/>
      <c r="OIU317" s="41">
        <v>209</v>
      </c>
      <c r="OIV317" s="42" t="s">
        <v>47</v>
      </c>
      <c r="OIW317" s="41">
        <v>40</v>
      </c>
      <c r="OIX317" s="46">
        <v>5.08</v>
      </c>
      <c r="OIY317" s="46">
        <v>4.5999999999999996</v>
      </c>
      <c r="OIZ317" s="46">
        <v>0.28000000000000003</v>
      </c>
      <c r="OJA317" s="46">
        <v>63</v>
      </c>
      <c r="OJB317" s="46"/>
      <c r="OJC317" s="41">
        <v>209</v>
      </c>
      <c r="OJD317" s="42" t="s">
        <v>47</v>
      </c>
      <c r="OJE317" s="41">
        <v>40</v>
      </c>
      <c r="OJF317" s="46">
        <v>5.08</v>
      </c>
      <c r="OJG317" s="46">
        <v>4.5999999999999996</v>
      </c>
      <c r="OJH317" s="46">
        <v>0.28000000000000003</v>
      </c>
      <c r="OJI317" s="46">
        <v>63</v>
      </c>
      <c r="OJJ317" s="46"/>
      <c r="OJK317" s="41">
        <v>209</v>
      </c>
      <c r="OJL317" s="42" t="s">
        <v>47</v>
      </c>
      <c r="OJM317" s="41">
        <v>40</v>
      </c>
      <c r="OJN317" s="46">
        <v>5.08</v>
      </c>
      <c r="OJO317" s="46">
        <v>4.5999999999999996</v>
      </c>
      <c r="OJP317" s="46">
        <v>0.28000000000000003</v>
      </c>
      <c r="OJQ317" s="46">
        <v>63</v>
      </c>
      <c r="OJR317" s="46"/>
      <c r="OJS317" s="41">
        <v>209</v>
      </c>
      <c r="OJT317" s="42" t="s">
        <v>47</v>
      </c>
      <c r="OJU317" s="41">
        <v>40</v>
      </c>
      <c r="OJV317" s="46">
        <v>5.08</v>
      </c>
      <c r="OJW317" s="46">
        <v>4.5999999999999996</v>
      </c>
      <c r="OJX317" s="46">
        <v>0.28000000000000003</v>
      </c>
      <c r="OJY317" s="46">
        <v>63</v>
      </c>
      <c r="OJZ317" s="46"/>
      <c r="OKA317" s="41">
        <v>209</v>
      </c>
      <c r="OKB317" s="42" t="s">
        <v>47</v>
      </c>
      <c r="OKC317" s="41">
        <v>40</v>
      </c>
      <c r="OKD317" s="46">
        <v>5.08</v>
      </c>
      <c r="OKE317" s="46">
        <v>4.5999999999999996</v>
      </c>
      <c r="OKF317" s="46">
        <v>0.28000000000000003</v>
      </c>
      <c r="OKG317" s="46">
        <v>63</v>
      </c>
      <c r="OKH317" s="46"/>
      <c r="OKI317" s="41">
        <v>209</v>
      </c>
      <c r="OKJ317" s="42" t="s">
        <v>47</v>
      </c>
      <c r="OKK317" s="41">
        <v>40</v>
      </c>
      <c r="OKL317" s="46">
        <v>5.08</v>
      </c>
      <c r="OKM317" s="46">
        <v>4.5999999999999996</v>
      </c>
      <c r="OKN317" s="46">
        <v>0.28000000000000003</v>
      </c>
      <c r="OKO317" s="46">
        <v>63</v>
      </c>
      <c r="OKP317" s="46"/>
      <c r="OKQ317" s="41">
        <v>209</v>
      </c>
      <c r="OKR317" s="42" t="s">
        <v>47</v>
      </c>
      <c r="OKS317" s="41">
        <v>40</v>
      </c>
      <c r="OKT317" s="46">
        <v>5.08</v>
      </c>
      <c r="OKU317" s="46">
        <v>4.5999999999999996</v>
      </c>
      <c r="OKV317" s="46">
        <v>0.28000000000000003</v>
      </c>
      <c r="OKW317" s="46">
        <v>63</v>
      </c>
      <c r="OKX317" s="46"/>
      <c r="OKY317" s="41">
        <v>209</v>
      </c>
      <c r="OKZ317" s="42" t="s">
        <v>47</v>
      </c>
      <c r="OLA317" s="41">
        <v>40</v>
      </c>
      <c r="OLB317" s="46">
        <v>5.08</v>
      </c>
      <c r="OLC317" s="46">
        <v>4.5999999999999996</v>
      </c>
      <c r="OLD317" s="46">
        <v>0.28000000000000003</v>
      </c>
      <c r="OLE317" s="46">
        <v>63</v>
      </c>
      <c r="OLF317" s="46"/>
      <c r="OLG317" s="41">
        <v>209</v>
      </c>
      <c r="OLH317" s="42" t="s">
        <v>47</v>
      </c>
      <c r="OLI317" s="41">
        <v>40</v>
      </c>
      <c r="OLJ317" s="46">
        <v>5.08</v>
      </c>
      <c r="OLK317" s="46">
        <v>4.5999999999999996</v>
      </c>
      <c r="OLL317" s="46">
        <v>0.28000000000000003</v>
      </c>
      <c r="OLM317" s="46">
        <v>63</v>
      </c>
      <c r="OLN317" s="46"/>
      <c r="OLO317" s="41">
        <v>209</v>
      </c>
      <c r="OLP317" s="42" t="s">
        <v>47</v>
      </c>
      <c r="OLQ317" s="41">
        <v>40</v>
      </c>
      <c r="OLR317" s="46">
        <v>5.08</v>
      </c>
      <c r="OLS317" s="46">
        <v>4.5999999999999996</v>
      </c>
      <c r="OLT317" s="46">
        <v>0.28000000000000003</v>
      </c>
      <c r="OLU317" s="46">
        <v>63</v>
      </c>
      <c r="OLV317" s="46"/>
      <c r="OLW317" s="41">
        <v>209</v>
      </c>
      <c r="OLX317" s="42" t="s">
        <v>47</v>
      </c>
      <c r="OLY317" s="41">
        <v>40</v>
      </c>
      <c r="OLZ317" s="46">
        <v>5.08</v>
      </c>
      <c r="OMA317" s="46">
        <v>4.5999999999999996</v>
      </c>
      <c r="OMB317" s="46">
        <v>0.28000000000000003</v>
      </c>
      <c r="OMC317" s="46">
        <v>63</v>
      </c>
      <c r="OMD317" s="46"/>
      <c r="OME317" s="41">
        <v>209</v>
      </c>
      <c r="OMF317" s="42" t="s">
        <v>47</v>
      </c>
      <c r="OMG317" s="41">
        <v>40</v>
      </c>
      <c r="OMH317" s="46">
        <v>5.08</v>
      </c>
      <c r="OMI317" s="46">
        <v>4.5999999999999996</v>
      </c>
      <c r="OMJ317" s="46">
        <v>0.28000000000000003</v>
      </c>
      <c r="OMK317" s="46">
        <v>63</v>
      </c>
      <c r="OML317" s="46"/>
      <c r="OMM317" s="41">
        <v>209</v>
      </c>
      <c r="OMN317" s="42" t="s">
        <v>47</v>
      </c>
      <c r="OMO317" s="41">
        <v>40</v>
      </c>
      <c r="OMP317" s="46">
        <v>5.08</v>
      </c>
      <c r="OMQ317" s="46">
        <v>4.5999999999999996</v>
      </c>
      <c r="OMR317" s="46">
        <v>0.28000000000000003</v>
      </c>
      <c r="OMS317" s="46">
        <v>63</v>
      </c>
      <c r="OMT317" s="46"/>
      <c r="OMU317" s="41">
        <v>209</v>
      </c>
      <c r="OMV317" s="42" t="s">
        <v>47</v>
      </c>
      <c r="OMW317" s="41">
        <v>40</v>
      </c>
      <c r="OMX317" s="46">
        <v>5.08</v>
      </c>
      <c r="OMY317" s="46">
        <v>4.5999999999999996</v>
      </c>
      <c r="OMZ317" s="46">
        <v>0.28000000000000003</v>
      </c>
      <c r="ONA317" s="46">
        <v>63</v>
      </c>
      <c r="ONB317" s="46"/>
      <c r="ONC317" s="41">
        <v>209</v>
      </c>
      <c r="OND317" s="42" t="s">
        <v>47</v>
      </c>
      <c r="ONE317" s="41">
        <v>40</v>
      </c>
      <c r="ONF317" s="46">
        <v>5.08</v>
      </c>
      <c r="ONG317" s="46">
        <v>4.5999999999999996</v>
      </c>
      <c r="ONH317" s="46">
        <v>0.28000000000000003</v>
      </c>
      <c r="ONI317" s="46">
        <v>63</v>
      </c>
      <c r="ONJ317" s="46"/>
      <c r="ONK317" s="41">
        <v>209</v>
      </c>
      <c r="ONL317" s="42" t="s">
        <v>47</v>
      </c>
      <c r="ONM317" s="41">
        <v>40</v>
      </c>
      <c r="ONN317" s="46">
        <v>5.08</v>
      </c>
      <c r="ONO317" s="46">
        <v>4.5999999999999996</v>
      </c>
      <c r="ONP317" s="46">
        <v>0.28000000000000003</v>
      </c>
      <c r="ONQ317" s="46">
        <v>63</v>
      </c>
      <c r="ONR317" s="46"/>
      <c r="ONS317" s="41">
        <v>209</v>
      </c>
      <c r="ONT317" s="42" t="s">
        <v>47</v>
      </c>
      <c r="ONU317" s="41">
        <v>40</v>
      </c>
      <c r="ONV317" s="46">
        <v>5.08</v>
      </c>
      <c r="ONW317" s="46">
        <v>4.5999999999999996</v>
      </c>
      <c r="ONX317" s="46">
        <v>0.28000000000000003</v>
      </c>
      <c r="ONY317" s="46">
        <v>63</v>
      </c>
      <c r="ONZ317" s="46"/>
      <c r="OOA317" s="41">
        <v>209</v>
      </c>
      <c r="OOB317" s="42" t="s">
        <v>47</v>
      </c>
      <c r="OOC317" s="41">
        <v>40</v>
      </c>
      <c r="OOD317" s="46">
        <v>5.08</v>
      </c>
      <c r="OOE317" s="46">
        <v>4.5999999999999996</v>
      </c>
      <c r="OOF317" s="46">
        <v>0.28000000000000003</v>
      </c>
      <c r="OOG317" s="46">
        <v>63</v>
      </c>
      <c r="OOH317" s="46"/>
      <c r="OOI317" s="41">
        <v>209</v>
      </c>
      <c r="OOJ317" s="42" t="s">
        <v>47</v>
      </c>
      <c r="OOK317" s="41">
        <v>40</v>
      </c>
      <c r="OOL317" s="46">
        <v>5.08</v>
      </c>
      <c r="OOM317" s="46">
        <v>4.5999999999999996</v>
      </c>
      <c r="OON317" s="46">
        <v>0.28000000000000003</v>
      </c>
      <c r="OOO317" s="46">
        <v>63</v>
      </c>
      <c r="OOP317" s="46"/>
      <c r="OOQ317" s="41">
        <v>209</v>
      </c>
      <c r="OOR317" s="42" t="s">
        <v>47</v>
      </c>
      <c r="OOS317" s="41">
        <v>40</v>
      </c>
      <c r="OOT317" s="46">
        <v>5.08</v>
      </c>
      <c r="OOU317" s="46">
        <v>4.5999999999999996</v>
      </c>
      <c r="OOV317" s="46">
        <v>0.28000000000000003</v>
      </c>
      <c r="OOW317" s="46">
        <v>63</v>
      </c>
      <c r="OOX317" s="46"/>
      <c r="OOY317" s="41">
        <v>209</v>
      </c>
      <c r="OOZ317" s="42" t="s">
        <v>47</v>
      </c>
      <c r="OPA317" s="41">
        <v>40</v>
      </c>
      <c r="OPB317" s="46">
        <v>5.08</v>
      </c>
      <c r="OPC317" s="46">
        <v>4.5999999999999996</v>
      </c>
      <c r="OPD317" s="46">
        <v>0.28000000000000003</v>
      </c>
      <c r="OPE317" s="46">
        <v>63</v>
      </c>
      <c r="OPF317" s="46"/>
      <c r="OPG317" s="41">
        <v>209</v>
      </c>
      <c r="OPH317" s="42" t="s">
        <v>47</v>
      </c>
      <c r="OPI317" s="41">
        <v>40</v>
      </c>
      <c r="OPJ317" s="46">
        <v>5.08</v>
      </c>
      <c r="OPK317" s="46">
        <v>4.5999999999999996</v>
      </c>
      <c r="OPL317" s="46">
        <v>0.28000000000000003</v>
      </c>
      <c r="OPM317" s="46">
        <v>63</v>
      </c>
      <c r="OPN317" s="46"/>
      <c r="OPO317" s="41">
        <v>209</v>
      </c>
      <c r="OPP317" s="42" t="s">
        <v>47</v>
      </c>
      <c r="OPQ317" s="41">
        <v>40</v>
      </c>
      <c r="OPR317" s="46">
        <v>5.08</v>
      </c>
      <c r="OPS317" s="46">
        <v>4.5999999999999996</v>
      </c>
      <c r="OPT317" s="46">
        <v>0.28000000000000003</v>
      </c>
      <c r="OPU317" s="46">
        <v>63</v>
      </c>
      <c r="OPV317" s="46"/>
      <c r="OPW317" s="41">
        <v>209</v>
      </c>
      <c r="OPX317" s="42" t="s">
        <v>47</v>
      </c>
      <c r="OPY317" s="41">
        <v>40</v>
      </c>
      <c r="OPZ317" s="46">
        <v>5.08</v>
      </c>
      <c r="OQA317" s="46">
        <v>4.5999999999999996</v>
      </c>
      <c r="OQB317" s="46">
        <v>0.28000000000000003</v>
      </c>
      <c r="OQC317" s="46">
        <v>63</v>
      </c>
      <c r="OQD317" s="46"/>
      <c r="OQE317" s="41">
        <v>209</v>
      </c>
      <c r="OQF317" s="42" t="s">
        <v>47</v>
      </c>
      <c r="OQG317" s="41">
        <v>40</v>
      </c>
      <c r="OQH317" s="46">
        <v>5.08</v>
      </c>
      <c r="OQI317" s="46">
        <v>4.5999999999999996</v>
      </c>
      <c r="OQJ317" s="46">
        <v>0.28000000000000003</v>
      </c>
      <c r="OQK317" s="46">
        <v>63</v>
      </c>
      <c r="OQL317" s="46"/>
      <c r="OQM317" s="41">
        <v>209</v>
      </c>
      <c r="OQN317" s="42" t="s">
        <v>47</v>
      </c>
      <c r="OQO317" s="41">
        <v>40</v>
      </c>
      <c r="OQP317" s="46">
        <v>5.08</v>
      </c>
      <c r="OQQ317" s="46">
        <v>4.5999999999999996</v>
      </c>
      <c r="OQR317" s="46">
        <v>0.28000000000000003</v>
      </c>
      <c r="OQS317" s="46">
        <v>63</v>
      </c>
      <c r="OQT317" s="46"/>
      <c r="OQU317" s="41">
        <v>209</v>
      </c>
      <c r="OQV317" s="42" t="s">
        <v>47</v>
      </c>
      <c r="OQW317" s="41">
        <v>40</v>
      </c>
      <c r="OQX317" s="46">
        <v>5.08</v>
      </c>
      <c r="OQY317" s="46">
        <v>4.5999999999999996</v>
      </c>
      <c r="OQZ317" s="46">
        <v>0.28000000000000003</v>
      </c>
      <c r="ORA317" s="46">
        <v>63</v>
      </c>
      <c r="ORB317" s="46"/>
      <c r="ORC317" s="41">
        <v>209</v>
      </c>
      <c r="ORD317" s="42" t="s">
        <v>47</v>
      </c>
      <c r="ORE317" s="41">
        <v>40</v>
      </c>
      <c r="ORF317" s="46">
        <v>5.08</v>
      </c>
      <c r="ORG317" s="46">
        <v>4.5999999999999996</v>
      </c>
      <c r="ORH317" s="46">
        <v>0.28000000000000003</v>
      </c>
      <c r="ORI317" s="46">
        <v>63</v>
      </c>
      <c r="ORJ317" s="46"/>
      <c r="ORK317" s="41">
        <v>209</v>
      </c>
      <c r="ORL317" s="42" t="s">
        <v>47</v>
      </c>
      <c r="ORM317" s="41">
        <v>40</v>
      </c>
      <c r="ORN317" s="46">
        <v>5.08</v>
      </c>
      <c r="ORO317" s="46">
        <v>4.5999999999999996</v>
      </c>
      <c r="ORP317" s="46">
        <v>0.28000000000000003</v>
      </c>
      <c r="ORQ317" s="46">
        <v>63</v>
      </c>
      <c r="ORR317" s="46"/>
      <c r="ORS317" s="41">
        <v>209</v>
      </c>
      <c r="ORT317" s="42" t="s">
        <v>47</v>
      </c>
      <c r="ORU317" s="41">
        <v>40</v>
      </c>
      <c r="ORV317" s="46">
        <v>5.08</v>
      </c>
      <c r="ORW317" s="46">
        <v>4.5999999999999996</v>
      </c>
      <c r="ORX317" s="46">
        <v>0.28000000000000003</v>
      </c>
      <c r="ORY317" s="46">
        <v>63</v>
      </c>
      <c r="ORZ317" s="46"/>
      <c r="OSA317" s="41">
        <v>209</v>
      </c>
      <c r="OSB317" s="42" t="s">
        <v>47</v>
      </c>
      <c r="OSC317" s="41">
        <v>40</v>
      </c>
      <c r="OSD317" s="46">
        <v>5.08</v>
      </c>
      <c r="OSE317" s="46">
        <v>4.5999999999999996</v>
      </c>
      <c r="OSF317" s="46">
        <v>0.28000000000000003</v>
      </c>
      <c r="OSG317" s="46">
        <v>63</v>
      </c>
      <c r="OSH317" s="46"/>
      <c r="OSI317" s="41">
        <v>209</v>
      </c>
      <c r="OSJ317" s="42" t="s">
        <v>47</v>
      </c>
      <c r="OSK317" s="41">
        <v>40</v>
      </c>
      <c r="OSL317" s="46">
        <v>5.08</v>
      </c>
      <c r="OSM317" s="46">
        <v>4.5999999999999996</v>
      </c>
      <c r="OSN317" s="46">
        <v>0.28000000000000003</v>
      </c>
      <c r="OSO317" s="46">
        <v>63</v>
      </c>
      <c r="OSP317" s="46"/>
      <c r="OSQ317" s="41">
        <v>209</v>
      </c>
      <c r="OSR317" s="42" t="s">
        <v>47</v>
      </c>
      <c r="OSS317" s="41">
        <v>40</v>
      </c>
      <c r="OST317" s="46">
        <v>5.08</v>
      </c>
      <c r="OSU317" s="46">
        <v>4.5999999999999996</v>
      </c>
      <c r="OSV317" s="46">
        <v>0.28000000000000003</v>
      </c>
      <c r="OSW317" s="46">
        <v>63</v>
      </c>
      <c r="OSX317" s="46"/>
      <c r="OSY317" s="41">
        <v>209</v>
      </c>
      <c r="OSZ317" s="42" t="s">
        <v>47</v>
      </c>
      <c r="OTA317" s="41">
        <v>40</v>
      </c>
      <c r="OTB317" s="46">
        <v>5.08</v>
      </c>
      <c r="OTC317" s="46">
        <v>4.5999999999999996</v>
      </c>
      <c r="OTD317" s="46">
        <v>0.28000000000000003</v>
      </c>
      <c r="OTE317" s="46">
        <v>63</v>
      </c>
      <c r="OTF317" s="46"/>
      <c r="OTG317" s="41">
        <v>209</v>
      </c>
      <c r="OTH317" s="42" t="s">
        <v>47</v>
      </c>
      <c r="OTI317" s="41">
        <v>40</v>
      </c>
      <c r="OTJ317" s="46">
        <v>5.08</v>
      </c>
      <c r="OTK317" s="46">
        <v>4.5999999999999996</v>
      </c>
      <c r="OTL317" s="46">
        <v>0.28000000000000003</v>
      </c>
      <c r="OTM317" s="46">
        <v>63</v>
      </c>
      <c r="OTN317" s="46"/>
      <c r="OTO317" s="41">
        <v>209</v>
      </c>
      <c r="OTP317" s="42" t="s">
        <v>47</v>
      </c>
      <c r="OTQ317" s="41">
        <v>40</v>
      </c>
      <c r="OTR317" s="46">
        <v>5.08</v>
      </c>
      <c r="OTS317" s="46">
        <v>4.5999999999999996</v>
      </c>
      <c r="OTT317" s="46">
        <v>0.28000000000000003</v>
      </c>
      <c r="OTU317" s="46">
        <v>63</v>
      </c>
      <c r="OTV317" s="46"/>
      <c r="OTW317" s="41">
        <v>209</v>
      </c>
      <c r="OTX317" s="42" t="s">
        <v>47</v>
      </c>
      <c r="OTY317" s="41">
        <v>40</v>
      </c>
      <c r="OTZ317" s="46">
        <v>5.08</v>
      </c>
      <c r="OUA317" s="46">
        <v>4.5999999999999996</v>
      </c>
      <c r="OUB317" s="46">
        <v>0.28000000000000003</v>
      </c>
      <c r="OUC317" s="46">
        <v>63</v>
      </c>
      <c r="OUD317" s="46"/>
      <c r="OUE317" s="41">
        <v>209</v>
      </c>
      <c r="OUF317" s="42" t="s">
        <v>47</v>
      </c>
      <c r="OUG317" s="41">
        <v>40</v>
      </c>
      <c r="OUH317" s="46">
        <v>5.08</v>
      </c>
      <c r="OUI317" s="46">
        <v>4.5999999999999996</v>
      </c>
      <c r="OUJ317" s="46">
        <v>0.28000000000000003</v>
      </c>
      <c r="OUK317" s="46">
        <v>63</v>
      </c>
      <c r="OUL317" s="46"/>
      <c r="OUM317" s="41">
        <v>209</v>
      </c>
      <c r="OUN317" s="42" t="s">
        <v>47</v>
      </c>
      <c r="OUO317" s="41">
        <v>40</v>
      </c>
      <c r="OUP317" s="46">
        <v>5.08</v>
      </c>
      <c r="OUQ317" s="46">
        <v>4.5999999999999996</v>
      </c>
      <c r="OUR317" s="46">
        <v>0.28000000000000003</v>
      </c>
      <c r="OUS317" s="46">
        <v>63</v>
      </c>
      <c r="OUT317" s="46"/>
      <c r="OUU317" s="41">
        <v>209</v>
      </c>
      <c r="OUV317" s="42" t="s">
        <v>47</v>
      </c>
      <c r="OUW317" s="41">
        <v>40</v>
      </c>
      <c r="OUX317" s="46">
        <v>5.08</v>
      </c>
      <c r="OUY317" s="46">
        <v>4.5999999999999996</v>
      </c>
      <c r="OUZ317" s="46">
        <v>0.28000000000000003</v>
      </c>
      <c r="OVA317" s="46">
        <v>63</v>
      </c>
      <c r="OVB317" s="46"/>
      <c r="OVC317" s="41">
        <v>209</v>
      </c>
      <c r="OVD317" s="42" t="s">
        <v>47</v>
      </c>
      <c r="OVE317" s="41">
        <v>40</v>
      </c>
      <c r="OVF317" s="46">
        <v>5.08</v>
      </c>
      <c r="OVG317" s="46">
        <v>4.5999999999999996</v>
      </c>
      <c r="OVH317" s="46">
        <v>0.28000000000000003</v>
      </c>
      <c r="OVI317" s="46">
        <v>63</v>
      </c>
      <c r="OVJ317" s="46"/>
      <c r="OVK317" s="41">
        <v>209</v>
      </c>
      <c r="OVL317" s="42" t="s">
        <v>47</v>
      </c>
      <c r="OVM317" s="41">
        <v>40</v>
      </c>
      <c r="OVN317" s="46">
        <v>5.08</v>
      </c>
      <c r="OVO317" s="46">
        <v>4.5999999999999996</v>
      </c>
      <c r="OVP317" s="46">
        <v>0.28000000000000003</v>
      </c>
      <c r="OVQ317" s="46">
        <v>63</v>
      </c>
      <c r="OVR317" s="46"/>
      <c r="OVS317" s="41">
        <v>209</v>
      </c>
      <c r="OVT317" s="42" t="s">
        <v>47</v>
      </c>
      <c r="OVU317" s="41">
        <v>40</v>
      </c>
      <c r="OVV317" s="46">
        <v>5.08</v>
      </c>
      <c r="OVW317" s="46">
        <v>4.5999999999999996</v>
      </c>
      <c r="OVX317" s="46">
        <v>0.28000000000000003</v>
      </c>
      <c r="OVY317" s="46">
        <v>63</v>
      </c>
      <c r="OVZ317" s="46"/>
      <c r="OWA317" s="41">
        <v>209</v>
      </c>
      <c r="OWB317" s="42" t="s">
        <v>47</v>
      </c>
      <c r="OWC317" s="41">
        <v>40</v>
      </c>
      <c r="OWD317" s="46">
        <v>5.08</v>
      </c>
      <c r="OWE317" s="46">
        <v>4.5999999999999996</v>
      </c>
      <c r="OWF317" s="46">
        <v>0.28000000000000003</v>
      </c>
      <c r="OWG317" s="46">
        <v>63</v>
      </c>
      <c r="OWH317" s="46"/>
      <c r="OWI317" s="41">
        <v>209</v>
      </c>
      <c r="OWJ317" s="42" t="s">
        <v>47</v>
      </c>
      <c r="OWK317" s="41">
        <v>40</v>
      </c>
      <c r="OWL317" s="46">
        <v>5.08</v>
      </c>
      <c r="OWM317" s="46">
        <v>4.5999999999999996</v>
      </c>
      <c r="OWN317" s="46">
        <v>0.28000000000000003</v>
      </c>
      <c r="OWO317" s="46">
        <v>63</v>
      </c>
      <c r="OWP317" s="46"/>
      <c r="OWQ317" s="41">
        <v>209</v>
      </c>
      <c r="OWR317" s="42" t="s">
        <v>47</v>
      </c>
      <c r="OWS317" s="41">
        <v>40</v>
      </c>
      <c r="OWT317" s="46">
        <v>5.08</v>
      </c>
      <c r="OWU317" s="46">
        <v>4.5999999999999996</v>
      </c>
      <c r="OWV317" s="46">
        <v>0.28000000000000003</v>
      </c>
      <c r="OWW317" s="46">
        <v>63</v>
      </c>
      <c r="OWX317" s="46"/>
      <c r="OWY317" s="41">
        <v>209</v>
      </c>
      <c r="OWZ317" s="42" t="s">
        <v>47</v>
      </c>
      <c r="OXA317" s="41">
        <v>40</v>
      </c>
      <c r="OXB317" s="46">
        <v>5.08</v>
      </c>
      <c r="OXC317" s="46">
        <v>4.5999999999999996</v>
      </c>
      <c r="OXD317" s="46">
        <v>0.28000000000000003</v>
      </c>
      <c r="OXE317" s="46">
        <v>63</v>
      </c>
      <c r="OXF317" s="46"/>
      <c r="OXG317" s="41">
        <v>209</v>
      </c>
      <c r="OXH317" s="42" t="s">
        <v>47</v>
      </c>
      <c r="OXI317" s="41">
        <v>40</v>
      </c>
      <c r="OXJ317" s="46">
        <v>5.08</v>
      </c>
      <c r="OXK317" s="46">
        <v>4.5999999999999996</v>
      </c>
      <c r="OXL317" s="46">
        <v>0.28000000000000003</v>
      </c>
      <c r="OXM317" s="46">
        <v>63</v>
      </c>
      <c r="OXN317" s="46"/>
      <c r="OXO317" s="41">
        <v>209</v>
      </c>
      <c r="OXP317" s="42" t="s">
        <v>47</v>
      </c>
      <c r="OXQ317" s="41">
        <v>40</v>
      </c>
      <c r="OXR317" s="46">
        <v>5.08</v>
      </c>
      <c r="OXS317" s="46">
        <v>4.5999999999999996</v>
      </c>
      <c r="OXT317" s="46">
        <v>0.28000000000000003</v>
      </c>
      <c r="OXU317" s="46">
        <v>63</v>
      </c>
      <c r="OXV317" s="46"/>
      <c r="OXW317" s="41">
        <v>209</v>
      </c>
      <c r="OXX317" s="42" t="s">
        <v>47</v>
      </c>
      <c r="OXY317" s="41">
        <v>40</v>
      </c>
      <c r="OXZ317" s="46">
        <v>5.08</v>
      </c>
      <c r="OYA317" s="46">
        <v>4.5999999999999996</v>
      </c>
      <c r="OYB317" s="46">
        <v>0.28000000000000003</v>
      </c>
      <c r="OYC317" s="46">
        <v>63</v>
      </c>
      <c r="OYD317" s="46"/>
      <c r="OYE317" s="41">
        <v>209</v>
      </c>
      <c r="OYF317" s="42" t="s">
        <v>47</v>
      </c>
      <c r="OYG317" s="41">
        <v>40</v>
      </c>
      <c r="OYH317" s="46">
        <v>5.08</v>
      </c>
      <c r="OYI317" s="46">
        <v>4.5999999999999996</v>
      </c>
      <c r="OYJ317" s="46">
        <v>0.28000000000000003</v>
      </c>
      <c r="OYK317" s="46">
        <v>63</v>
      </c>
      <c r="OYL317" s="46"/>
      <c r="OYM317" s="41">
        <v>209</v>
      </c>
      <c r="OYN317" s="42" t="s">
        <v>47</v>
      </c>
      <c r="OYO317" s="41">
        <v>40</v>
      </c>
      <c r="OYP317" s="46">
        <v>5.08</v>
      </c>
      <c r="OYQ317" s="46">
        <v>4.5999999999999996</v>
      </c>
      <c r="OYR317" s="46">
        <v>0.28000000000000003</v>
      </c>
      <c r="OYS317" s="46">
        <v>63</v>
      </c>
      <c r="OYT317" s="46"/>
      <c r="OYU317" s="41">
        <v>209</v>
      </c>
      <c r="OYV317" s="42" t="s">
        <v>47</v>
      </c>
      <c r="OYW317" s="41">
        <v>40</v>
      </c>
      <c r="OYX317" s="46">
        <v>5.08</v>
      </c>
      <c r="OYY317" s="46">
        <v>4.5999999999999996</v>
      </c>
      <c r="OYZ317" s="46">
        <v>0.28000000000000003</v>
      </c>
      <c r="OZA317" s="46">
        <v>63</v>
      </c>
      <c r="OZB317" s="46"/>
      <c r="OZC317" s="41">
        <v>209</v>
      </c>
      <c r="OZD317" s="42" t="s">
        <v>47</v>
      </c>
      <c r="OZE317" s="41">
        <v>40</v>
      </c>
      <c r="OZF317" s="46">
        <v>5.08</v>
      </c>
      <c r="OZG317" s="46">
        <v>4.5999999999999996</v>
      </c>
      <c r="OZH317" s="46">
        <v>0.28000000000000003</v>
      </c>
      <c r="OZI317" s="46">
        <v>63</v>
      </c>
      <c r="OZJ317" s="46"/>
      <c r="OZK317" s="41">
        <v>209</v>
      </c>
      <c r="OZL317" s="42" t="s">
        <v>47</v>
      </c>
      <c r="OZM317" s="41">
        <v>40</v>
      </c>
      <c r="OZN317" s="46">
        <v>5.08</v>
      </c>
      <c r="OZO317" s="46">
        <v>4.5999999999999996</v>
      </c>
      <c r="OZP317" s="46">
        <v>0.28000000000000003</v>
      </c>
      <c r="OZQ317" s="46">
        <v>63</v>
      </c>
      <c r="OZR317" s="46"/>
      <c r="OZS317" s="41">
        <v>209</v>
      </c>
      <c r="OZT317" s="42" t="s">
        <v>47</v>
      </c>
      <c r="OZU317" s="41">
        <v>40</v>
      </c>
      <c r="OZV317" s="46">
        <v>5.08</v>
      </c>
      <c r="OZW317" s="46">
        <v>4.5999999999999996</v>
      </c>
      <c r="OZX317" s="46">
        <v>0.28000000000000003</v>
      </c>
      <c r="OZY317" s="46">
        <v>63</v>
      </c>
      <c r="OZZ317" s="46"/>
      <c r="PAA317" s="41">
        <v>209</v>
      </c>
      <c r="PAB317" s="42" t="s">
        <v>47</v>
      </c>
      <c r="PAC317" s="41">
        <v>40</v>
      </c>
      <c r="PAD317" s="46">
        <v>5.08</v>
      </c>
      <c r="PAE317" s="46">
        <v>4.5999999999999996</v>
      </c>
      <c r="PAF317" s="46">
        <v>0.28000000000000003</v>
      </c>
      <c r="PAG317" s="46">
        <v>63</v>
      </c>
      <c r="PAH317" s="46"/>
      <c r="PAI317" s="41">
        <v>209</v>
      </c>
      <c r="PAJ317" s="42" t="s">
        <v>47</v>
      </c>
      <c r="PAK317" s="41">
        <v>40</v>
      </c>
      <c r="PAL317" s="46">
        <v>5.08</v>
      </c>
      <c r="PAM317" s="46">
        <v>4.5999999999999996</v>
      </c>
      <c r="PAN317" s="46">
        <v>0.28000000000000003</v>
      </c>
      <c r="PAO317" s="46">
        <v>63</v>
      </c>
      <c r="PAP317" s="46"/>
      <c r="PAQ317" s="41">
        <v>209</v>
      </c>
      <c r="PAR317" s="42" t="s">
        <v>47</v>
      </c>
      <c r="PAS317" s="41">
        <v>40</v>
      </c>
      <c r="PAT317" s="46">
        <v>5.08</v>
      </c>
      <c r="PAU317" s="46">
        <v>4.5999999999999996</v>
      </c>
      <c r="PAV317" s="46">
        <v>0.28000000000000003</v>
      </c>
      <c r="PAW317" s="46">
        <v>63</v>
      </c>
      <c r="PAX317" s="46"/>
      <c r="PAY317" s="41">
        <v>209</v>
      </c>
      <c r="PAZ317" s="42" t="s">
        <v>47</v>
      </c>
      <c r="PBA317" s="41">
        <v>40</v>
      </c>
      <c r="PBB317" s="46">
        <v>5.08</v>
      </c>
      <c r="PBC317" s="46">
        <v>4.5999999999999996</v>
      </c>
      <c r="PBD317" s="46">
        <v>0.28000000000000003</v>
      </c>
      <c r="PBE317" s="46">
        <v>63</v>
      </c>
      <c r="PBF317" s="46"/>
      <c r="PBG317" s="41">
        <v>209</v>
      </c>
      <c r="PBH317" s="42" t="s">
        <v>47</v>
      </c>
      <c r="PBI317" s="41">
        <v>40</v>
      </c>
      <c r="PBJ317" s="46">
        <v>5.08</v>
      </c>
      <c r="PBK317" s="46">
        <v>4.5999999999999996</v>
      </c>
      <c r="PBL317" s="46">
        <v>0.28000000000000003</v>
      </c>
      <c r="PBM317" s="46">
        <v>63</v>
      </c>
      <c r="PBN317" s="46"/>
      <c r="PBO317" s="41">
        <v>209</v>
      </c>
      <c r="PBP317" s="42" t="s">
        <v>47</v>
      </c>
      <c r="PBQ317" s="41">
        <v>40</v>
      </c>
      <c r="PBR317" s="46">
        <v>5.08</v>
      </c>
      <c r="PBS317" s="46">
        <v>4.5999999999999996</v>
      </c>
      <c r="PBT317" s="46">
        <v>0.28000000000000003</v>
      </c>
      <c r="PBU317" s="46">
        <v>63</v>
      </c>
      <c r="PBV317" s="46"/>
      <c r="PBW317" s="41">
        <v>209</v>
      </c>
      <c r="PBX317" s="42" t="s">
        <v>47</v>
      </c>
      <c r="PBY317" s="41">
        <v>40</v>
      </c>
      <c r="PBZ317" s="46">
        <v>5.08</v>
      </c>
      <c r="PCA317" s="46">
        <v>4.5999999999999996</v>
      </c>
      <c r="PCB317" s="46">
        <v>0.28000000000000003</v>
      </c>
      <c r="PCC317" s="46">
        <v>63</v>
      </c>
      <c r="PCD317" s="46"/>
      <c r="PCE317" s="41">
        <v>209</v>
      </c>
      <c r="PCF317" s="42" t="s">
        <v>47</v>
      </c>
      <c r="PCG317" s="41">
        <v>40</v>
      </c>
      <c r="PCH317" s="46">
        <v>5.08</v>
      </c>
      <c r="PCI317" s="46">
        <v>4.5999999999999996</v>
      </c>
      <c r="PCJ317" s="46">
        <v>0.28000000000000003</v>
      </c>
      <c r="PCK317" s="46">
        <v>63</v>
      </c>
      <c r="PCL317" s="46"/>
      <c r="PCM317" s="41">
        <v>209</v>
      </c>
      <c r="PCN317" s="42" t="s">
        <v>47</v>
      </c>
      <c r="PCO317" s="41">
        <v>40</v>
      </c>
      <c r="PCP317" s="46">
        <v>5.08</v>
      </c>
      <c r="PCQ317" s="46">
        <v>4.5999999999999996</v>
      </c>
      <c r="PCR317" s="46">
        <v>0.28000000000000003</v>
      </c>
      <c r="PCS317" s="46">
        <v>63</v>
      </c>
      <c r="PCT317" s="46"/>
      <c r="PCU317" s="41">
        <v>209</v>
      </c>
      <c r="PCV317" s="42" t="s">
        <v>47</v>
      </c>
      <c r="PCW317" s="41">
        <v>40</v>
      </c>
      <c r="PCX317" s="46">
        <v>5.08</v>
      </c>
      <c r="PCY317" s="46">
        <v>4.5999999999999996</v>
      </c>
      <c r="PCZ317" s="46">
        <v>0.28000000000000003</v>
      </c>
      <c r="PDA317" s="46">
        <v>63</v>
      </c>
      <c r="PDB317" s="46"/>
      <c r="PDC317" s="41">
        <v>209</v>
      </c>
      <c r="PDD317" s="42" t="s">
        <v>47</v>
      </c>
      <c r="PDE317" s="41">
        <v>40</v>
      </c>
      <c r="PDF317" s="46">
        <v>5.08</v>
      </c>
      <c r="PDG317" s="46">
        <v>4.5999999999999996</v>
      </c>
      <c r="PDH317" s="46">
        <v>0.28000000000000003</v>
      </c>
      <c r="PDI317" s="46">
        <v>63</v>
      </c>
      <c r="PDJ317" s="46"/>
      <c r="PDK317" s="41">
        <v>209</v>
      </c>
      <c r="PDL317" s="42" t="s">
        <v>47</v>
      </c>
      <c r="PDM317" s="41">
        <v>40</v>
      </c>
      <c r="PDN317" s="46">
        <v>5.08</v>
      </c>
      <c r="PDO317" s="46">
        <v>4.5999999999999996</v>
      </c>
      <c r="PDP317" s="46">
        <v>0.28000000000000003</v>
      </c>
      <c r="PDQ317" s="46">
        <v>63</v>
      </c>
      <c r="PDR317" s="46"/>
      <c r="PDS317" s="41">
        <v>209</v>
      </c>
      <c r="PDT317" s="42" t="s">
        <v>47</v>
      </c>
      <c r="PDU317" s="41">
        <v>40</v>
      </c>
      <c r="PDV317" s="46">
        <v>5.08</v>
      </c>
      <c r="PDW317" s="46">
        <v>4.5999999999999996</v>
      </c>
      <c r="PDX317" s="46">
        <v>0.28000000000000003</v>
      </c>
      <c r="PDY317" s="46">
        <v>63</v>
      </c>
      <c r="PDZ317" s="46"/>
      <c r="PEA317" s="41">
        <v>209</v>
      </c>
      <c r="PEB317" s="42" t="s">
        <v>47</v>
      </c>
      <c r="PEC317" s="41">
        <v>40</v>
      </c>
      <c r="PED317" s="46">
        <v>5.08</v>
      </c>
      <c r="PEE317" s="46">
        <v>4.5999999999999996</v>
      </c>
      <c r="PEF317" s="46">
        <v>0.28000000000000003</v>
      </c>
      <c r="PEG317" s="46">
        <v>63</v>
      </c>
      <c r="PEH317" s="46"/>
      <c r="PEI317" s="41">
        <v>209</v>
      </c>
      <c r="PEJ317" s="42" t="s">
        <v>47</v>
      </c>
      <c r="PEK317" s="41">
        <v>40</v>
      </c>
      <c r="PEL317" s="46">
        <v>5.08</v>
      </c>
      <c r="PEM317" s="46">
        <v>4.5999999999999996</v>
      </c>
      <c r="PEN317" s="46">
        <v>0.28000000000000003</v>
      </c>
      <c r="PEO317" s="46">
        <v>63</v>
      </c>
      <c r="PEP317" s="46"/>
      <c r="PEQ317" s="41">
        <v>209</v>
      </c>
      <c r="PER317" s="42" t="s">
        <v>47</v>
      </c>
      <c r="PES317" s="41">
        <v>40</v>
      </c>
      <c r="PET317" s="46">
        <v>5.08</v>
      </c>
      <c r="PEU317" s="46">
        <v>4.5999999999999996</v>
      </c>
      <c r="PEV317" s="46">
        <v>0.28000000000000003</v>
      </c>
      <c r="PEW317" s="46">
        <v>63</v>
      </c>
      <c r="PEX317" s="46"/>
      <c r="PEY317" s="41">
        <v>209</v>
      </c>
      <c r="PEZ317" s="42" t="s">
        <v>47</v>
      </c>
      <c r="PFA317" s="41">
        <v>40</v>
      </c>
      <c r="PFB317" s="46">
        <v>5.08</v>
      </c>
      <c r="PFC317" s="46">
        <v>4.5999999999999996</v>
      </c>
      <c r="PFD317" s="46">
        <v>0.28000000000000003</v>
      </c>
      <c r="PFE317" s="46">
        <v>63</v>
      </c>
      <c r="PFF317" s="46"/>
      <c r="PFG317" s="41">
        <v>209</v>
      </c>
      <c r="PFH317" s="42" t="s">
        <v>47</v>
      </c>
      <c r="PFI317" s="41">
        <v>40</v>
      </c>
      <c r="PFJ317" s="46">
        <v>5.08</v>
      </c>
      <c r="PFK317" s="46">
        <v>4.5999999999999996</v>
      </c>
      <c r="PFL317" s="46">
        <v>0.28000000000000003</v>
      </c>
      <c r="PFM317" s="46">
        <v>63</v>
      </c>
      <c r="PFN317" s="46"/>
      <c r="PFO317" s="41">
        <v>209</v>
      </c>
      <c r="PFP317" s="42" t="s">
        <v>47</v>
      </c>
      <c r="PFQ317" s="41">
        <v>40</v>
      </c>
      <c r="PFR317" s="46">
        <v>5.08</v>
      </c>
      <c r="PFS317" s="46">
        <v>4.5999999999999996</v>
      </c>
      <c r="PFT317" s="46">
        <v>0.28000000000000003</v>
      </c>
      <c r="PFU317" s="46">
        <v>63</v>
      </c>
      <c r="PFV317" s="46"/>
      <c r="PFW317" s="41">
        <v>209</v>
      </c>
      <c r="PFX317" s="42" t="s">
        <v>47</v>
      </c>
      <c r="PFY317" s="41">
        <v>40</v>
      </c>
      <c r="PFZ317" s="46">
        <v>5.08</v>
      </c>
      <c r="PGA317" s="46">
        <v>4.5999999999999996</v>
      </c>
      <c r="PGB317" s="46">
        <v>0.28000000000000003</v>
      </c>
      <c r="PGC317" s="46">
        <v>63</v>
      </c>
      <c r="PGD317" s="46"/>
      <c r="PGE317" s="41">
        <v>209</v>
      </c>
      <c r="PGF317" s="42" t="s">
        <v>47</v>
      </c>
      <c r="PGG317" s="41">
        <v>40</v>
      </c>
      <c r="PGH317" s="46">
        <v>5.08</v>
      </c>
      <c r="PGI317" s="46">
        <v>4.5999999999999996</v>
      </c>
      <c r="PGJ317" s="46">
        <v>0.28000000000000003</v>
      </c>
      <c r="PGK317" s="46">
        <v>63</v>
      </c>
      <c r="PGL317" s="46"/>
      <c r="PGM317" s="41">
        <v>209</v>
      </c>
      <c r="PGN317" s="42" t="s">
        <v>47</v>
      </c>
      <c r="PGO317" s="41">
        <v>40</v>
      </c>
      <c r="PGP317" s="46">
        <v>5.08</v>
      </c>
      <c r="PGQ317" s="46">
        <v>4.5999999999999996</v>
      </c>
      <c r="PGR317" s="46">
        <v>0.28000000000000003</v>
      </c>
      <c r="PGS317" s="46">
        <v>63</v>
      </c>
      <c r="PGT317" s="46"/>
      <c r="PGU317" s="41">
        <v>209</v>
      </c>
      <c r="PGV317" s="42" t="s">
        <v>47</v>
      </c>
      <c r="PGW317" s="41">
        <v>40</v>
      </c>
      <c r="PGX317" s="46">
        <v>5.08</v>
      </c>
      <c r="PGY317" s="46">
        <v>4.5999999999999996</v>
      </c>
      <c r="PGZ317" s="46">
        <v>0.28000000000000003</v>
      </c>
      <c r="PHA317" s="46">
        <v>63</v>
      </c>
      <c r="PHB317" s="46"/>
      <c r="PHC317" s="41">
        <v>209</v>
      </c>
      <c r="PHD317" s="42" t="s">
        <v>47</v>
      </c>
      <c r="PHE317" s="41">
        <v>40</v>
      </c>
      <c r="PHF317" s="46">
        <v>5.08</v>
      </c>
      <c r="PHG317" s="46">
        <v>4.5999999999999996</v>
      </c>
      <c r="PHH317" s="46">
        <v>0.28000000000000003</v>
      </c>
      <c r="PHI317" s="46">
        <v>63</v>
      </c>
      <c r="PHJ317" s="46"/>
      <c r="PHK317" s="41">
        <v>209</v>
      </c>
      <c r="PHL317" s="42" t="s">
        <v>47</v>
      </c>
      <c r="PHM317" s="41">
        <v>40</v>
      </c>
      <c r="PHN317" s="46">
        <v>5.08</v>
      </c>
      <c r="PHO317" s="46">
        <v>4.5999999999999996</v>
      </c>
      <c r="PHP317" s="46">
        <v>0.28000000000000003</v>
      </c>
      <c r="PHQ317" s="46">
        <v>63</v>
      </c>
      <c r="PHR317" s="46"/>
      <c r="PHS317" s="41">
        <v>209</v>
      </c>
      <c r="PHT317" s="42" t="s">
        <v>47</v>
      </c>
      <c r="PHU317" s="41">
        <v>40</v>
      </c>
      <c r="PHV317" s="46">
        <v>5.08</v>
      </c>
      <c r="PHW317" s="46">
        <v>4.5999999999999996</v>
      </c>
      <c r="PHX317" s="46">
        <v>0.28000000000000003</v>
      </c>
      <c r="PHY317" s="46">
        <v>63</v>
      </c>
      <c r="PHZ317" s="46"/>
      <c r="PIA317" s="41">
        <v>209</v>
      </c>
      <c r="PIB317" s="42" t="s">
        <v>47</v>
      </c>
      <c r="PIC317" s="41">
        <v>40</v>
      </c>
      <c r="PID317" s="46">
        <v>5.08</v>
      </c>
      <c r="PIE317" s="46">
        <v>4.5999999999999996</v>
      </c>
      <c r="PIF317" s="46">
        <v>0.28000000000000003</v>
      </c>
      <c r="PIG317" s="46">
        <v>63</v>
      </c>
      <c r="PIH317" s="46"/>
      <c r="PII317" s="41">
        <v>209</v>
      </c>
      <c r="PIJ317" s="42" t="s">
        <v>47</v>
      </c>
      <c r="PIK317" s="41">
        <v>40</v>
      </c>
      <c r="PIL317" s="46">
        <v>5.08</v>
      </c>
      <c r="PIM317" s="46">
        <v>4.5999999999999996</v>
      </c>
      <c r="PIN317" s="46">
        <v>0.28000000000000003</v>
      </c>
      <c r="PIO317" s="46">
        <v>63</v>
      </c>
      <c r="PIP317" s="46"/>
      <c r="PIQ317" s="41">
        <v>209</v>
      </c>
      <c r="PIR317" s="42" t="s">
        <v>47</v>
      </c>
      <c r="PIS317" s="41">
        <v>40</v>
      </c>
      <c r="PIT317" s="46">
        <v>5.08</v>
      </c>
      <c r="PIU317" s="46">
        <v>4.5999999999999996</v>
      </c>
      <c r="PIV317" s="46">
        <v>0.28000000000000003</v>
      </c>
      <c r="PIW317" s="46">
        <v>63</v>
      </c>
      <c r="PIX317" s="46"/>
      <c r="PIY317" s="41">
        <v>209</v>
      </c>
      <c r="PIZ317" s="42" t="s">
        <v>47</v>
      </c>
      <c r="PJA317" s="41">
        <v>40</v>
      </c>
      <c r="PJB317" s="46">
        <v>5.08</v>
      </c>
      <c r="PJC317" s="46">
        <v>4.5999999999999996</v>
      </c>
      <c r="PJD317" s="46">
        <v>0.28000000000000003</v>
      </c>
      <c r="PJE317" s="46">
        <v>63</v>
      </c>
      <c r="PJF317" s="46"/>
      <c r="PJG317" s="41">
        <v>209</v>
      </c>
      <c r="PJH317" s="42" t="s">
        <v>47</v>
      </c>
      <c r="PJI317" s="41">
        <v>40</v>
      </c>
      <c r="PJJ317" s="46">
        <v>5.08</v>
      </c>
      <c r="PJK317" s="46">
        <v>4.5999999999999996</v>
      </c>
      <c r="PJL317" s="46">
        <v>0.28000000000000003</v>
      </c>
      <c r="PJM317" s="46">
        <v>63</v>
      </c>
      <c r="PJN317" s="46"/>
      <c r="PJO317" s="41">
        <v>209</v>
      </c>
      <c r="PJP317" s="42" t="s">
        <v>47</v>
      </c>
      <c r="PJQ317" s="41">
        <v>40</v>
      </c>
      <c r="PJR317" s="46">
        <v>5.08</v>
      </c>
      <c r="PJS317" s="46">
        <v>4.5999999999999996</v>
      </c>
      <c r="PJT317" s="46">
        <v>0.28000000000000003</v>
      </c>
      <c r="PJU317" s="46">
        <v>63</v>
      </c>
      <c r="PJV317" s="46"/>
      <c r="PJW317" s="41">
        <v>209</v>
      </c>
      <c r="PJX317" s="42" t="s">
        <v>47</v>
      </c>
      <c r="PJY317" s="41">
        <v>40</v>
      </c>
      <c r="PJZ317" s="46">
        <v>5.08</v>
      </c>
      <c r="PKA317" s="46">
        <v>4.5999999999999996</v>
      </c>
      <c r="PKB317" s="46">
        <v>0.28000000000000003</v>
      </c>
      <c r="PKC317" s="46">
        <v>63</v>
      </c>
      <c r="PKD317" s="46"/>
      <c r="PKE317" s="41">
        <v>209</v>
      </c>
      <c r="PKF317" s="42" t="s">
        <v>47</v>
      </c>
      <c r="PKG317" s="41">
        <v>40</v>
      </c>
      <c r="PKH317" s="46">
        <v>5.08</v>
      </c>
      <c r="PKI317" s="46">
        <v>4.5999999999999996</v>
      </c>
      <c r="PKJ317" s="46">
        <v>0.28000000000000003</v>
      </c>
      <c r="PKK317" s="46">
        <v>63</v>
      </c>
      <c r="PKL317" s="46"/>
      <c r="PKM317" s="41">
        <v>209</v>
      </c>
      <c r="PKN317" s="42" t="s">
        <v>47</v>
      </c>
      <c r="PKO317" s="41">
        <v>40</v>
      </c>
      <c r="PKP317" s="46">
        <v>5.08</v>
      </c>
      <c r="PKQ317" s="46">
        <v>4.5999999999999996</v>
      </c>
      <c r="PKR317" s="46">
        <v>0.28000000000000003</v>
      </c>
      <c r="PKS317" s="46">
        <v>63</v>
      </c>
      <c r="PKT317" s="46"/>
      <c r="PKU317" s="41">
        <v>209</v>
      </c>
      <c r="PKV317" s="42" t="s">
        <v>47</v>
      </c>
      <c r="PKW317" s="41">
        <v>40</v>
      </c>
      <c r="PKX317" s="46">
        <v>5.08</v>
      </c>
      <c r="PKY317" s="46">
        <v>4.5999999999999996</v>
      </c>
      <c r="PKZ317" s="46">
        <v>0.28000000000000003</v>
      </c>
      <c r="PLA317" s="46">
        <v>63</v>
      </c>
      <c r="PLB317" s="46"/>
      <c r="PLC317" s="41">
        <v>209</v>
      </c>
      <c r="PLD317" s="42" t="s">
        <v>47</v>
      </c>
      <c r="PLE317" s="41">
        <v>40</v>
      </c>
      <c r="PLF317" s="46">
        <v>5.08</v>
      </c>
      <c r="PLG317" s="46">
        <v>4.5999999999999996</v>
      </c>
      <c r="PLH317" s="46">
        <v>0.28000000000000003</v>
      </c>
      <c r="PLI317" s="46">
        <v>63</v>
      </c>
      <c r="PLJ317" s="46"/>
      <c r="PLK317" s="41">
        <v>209</v>
      </c>
      <c r="PLL317" s="42" t="s">
        <v>47</v>
      </c>
      <c r="PLM317" s="41">
        <v>40</v>
      </c>
      <c r="PLN317" s="46">
        <v>5.08</v>
      </c>
      <c r="PLO317" s="46">
        <v>4.5999999999999996</v>
      </c>
      <c r="PLP317" s="46">
        <v>0.28000000000000003</v>
      </c>
      <c r="PLQ317" s="46">
        <v>63</v>
      </c>
      <c r="PLR317" s="46"/>
      <c r="PLS317" s="41">
        <v>209</v>
      </c>
      <c r="PLT317" s="42" t="s">
        <v>47</v>
      </c>
      <c r="PLU317" s="41">
        <v>40</v>
      </c>
      <c r="PLV317" s="46">
        <v>5.08</v>
      </c>
      <c r="PLW317" s="46">
        <v>4.5999999999999996</v>
      </c>
      <c r="PLX317" s="46">
        <v>0.28000000000000003</v>
      </c>
      <c r="PLY317" s="46">
        <v>63</v>
      </c>
      <c r="PLZ317" s="46"/>
      <c r="PMA317" s="41">
        <v>209</v>
      </c>
      <c r="PMB317" s="42" t="s">
        <v>47</v>
      </c>
      <c r="PMC317" s="41">
        <v>40</v>
      </c>
      <c r="PMD317" s="46">
        <v>5.08</v>
      </c>
      <c r="PME317" s="46">
        <v>4.5999999999999996</v>
      </c>
      <c r="PMF317" s="46">
        <v>0.28000000000000003</v>
      </c>
      <c r="PMG317" s="46">
        <v>63</v>
      </c>
      <c r="PMH317" s="46"/>
      <c r="PMI317" s="41">
        <v>209</v>
      </c>
      <c r="PMJ317" s="42" t="s">
        <v>47</v>
      </c>
      <c r="PMK317" s="41">
        <v>40</v>
      </c>
      <c r="PML317" s="46">
        <v>5.08</v>
      </c>
      <c r="PMM317" s="46">
        <v>4.5999999999999996</v>
      </c>
      <c r="PMN317" s="46">
        <v>0.28000000000000003</v>
      </c>
      <c r="PMO317" s="46">
        <v>63</v>
      </c>
      <c r="PMP317" s="46"/>
      <c r="PMQ317" s="41">
        <v>209</v>
      </c>
      <c r="PMR317" s="42" t="s">
        <v>47</v>
      </c>
      <c r="PMS317" s="41">
        <v>40</v>
      </c>
      <c r="PMT317" s="46">
        <v>5.08</v>
      </c>
      <c r="PMU317" s="46">
        <v>4.5999999999999996</v>
      </c>
      <c r="PMV317" s="46">
        <v>0.28000000000000003</v>
      </c>
      <c r="PMW317" s="46">
        <v>63</v>
      </c>
      <c r="PMX317" s="46"/>
      <c r="PMY317" s="41">
        <v>209</v>
      </c>
      <c r="PMZ317" s="42" t="s">
        <v>47</v>
      </c>
      <c r="PNA317" s="41">
        <v>40</v>
      </c>
      <c r="PNB317" s="46">
        <v>5.08</v>
      </c>
      <c r="PNC317" s="46">
        <v>4.5999999999999996</v>
      </c>
      <c r="PND317" s="46">
        <v>0.28000000000000003</v>
      </c>
      <c r="PNE317" s="46">
        <v>63</v>
      </c>
      <c r="PNF317" s="46"/>
      <c r="PNG317" s="41">
        <v>209</v>
      </c>
      <c r="PNH317" s="42" t="s">
        <v>47</v>
      </c>
      <c r="PNI317" s="41">
        <v>40</v>
      </c>
      <c r="PNJ317" s="46">
        <v>5.08</v>
      </c>
      <c r="PNK317" s="46">
        <v>4.5999999999999996</v>
      </c>
      <c r="PNL317" s="46">
        <v>0.28000000000000003</v>
      </c>
      <c r="PNM317" s="46">
        <v>63</v>
      </c>
      <c r="PNN317" s="46"/>
      <c r="PNO317" s="41">
        <v>209</v>
      </c>
      <c r="PNP317" s="42" t="s">
        <v>47</v>
      </c>
      <c r="PNQ317" s="41">
        <v>40</v>
      </c>
      <c r="PNR317" s="46">
        <v>5.08</v>
      </c>
      <c r="PNS317" s="46">
        <v>4.5999999999999996</v>
      </c>
      <c r="PNT317" s="46">
        <v>0.28000000000000003</v>
      </c>
      <c r="PNU317" s="46">
        <v>63</v>
      </c>
      <c r="PNV317" s="46"/>
      <c r="PNW317" s="41">
        <v>209</v>
      </c>
      <c r="PNX317" s="42" t="s">
        <v>47</v>
      </c>
      <c r="PNY317" s="41">
        <v>40</v>
      </c>
      <c r="PNZ317" s="46">
        <v>5.08</v>
      </c>
      <c r="POA317" s="46">
        <v>4.5999999999999996</v>
      </c>
      <c r="POB317" s="46">
        <v>0.28000000000000003</v>
      </c>
      <c r="POC317" s="46">
        <v>63</v>
      </c>
      <c r="POD317" s="46"/>
      <c r="POE317" s="41">
        <v>209</v>
      </c>
      <c r="POF317" s="42" t="s">
        <v>47</v>
      </c>
      <c r="POG317" s="41">
        <v>40</v>
      </c>
      <c r="POH317" s="46">
        <v>5.08</v>
      </c>
      <c r="POI317" s="46">
        <v>4.5999999999999996</v>
      </c>
      <c r="POJ317" s="46">
        <v>0.28000000000000003</v>
      </c>
      <c r="POK317" s="46">
        <v>63</v>
      </c>
      <c r="POL317" s="46"/>
      <c r="POM317" s="41">
        <v>209</v>
      </c>
      <c r="PON317" s="42" t="s">
        <v>47</v>
      </c>
      <c r="POO317" s="41">
        <v>40</v>
      </c>
      <c r="POP317" s="46">
        <v>5.08</v>
      </c>
      <c r="POQ317" s="46">
        <v>4.5999999999999996</v>
      </c>
      <c r="POR317" s="46">
        <v>0.28000000000000003</v>
      </c>
      <c r="POS317" s="46">
        <v>63</v>
      </c>
      <c r="POT317" s="46"/>
      <c r="POU317" s="41">
        <v>209</v>
      </c>
      <c r="POV317" s="42" t="s">
        <v>47</v>
      </c>
      <c r="POW317" s="41">
        <v>40</v>
      </c>
      <c r="POX317" s="46">
        <v>5.08</v>
      </c>
      <c r="POY317" s="46">
        <v>4.5999999999999996</v>
      </c>
      <c r="POZ317" s="46">
        <v>0.28000000000000003</v>
      </c>
      <c r="PPA317" s="46">
        <v>63</v>
      </c>
      <c r="PPB317" s="46"/>
      <c r="PPC317" s="41">
        <v>209</v>
      </c>
      <c r="PPD317" s="42" t="s">
        <v>47</v>
      </c>
      <c r="PPE317" s="41">
        <v>40</v>
      </c>
      <c r="PPF317" s="46">
        <v>5.08</v>
      </c>
      <c r="PPG317" s="46">
        <v>4.5999999999999996</v>
      </c>
      <c r="PPH317" s="46">
        <v>0.28000000000000003</v>
      </c>
      <c r="PPI317" s="46">
        <v>63</v>
      </c>
      <c r="PPJ317" s="46"/>
      <c r="PPK317" s="41">
        <v>209</v>
      </c>
      <c r="PPL317" s="42" t="s">
        <v>47</v>
      </c>
      <c r="PPM317" s="41">
        <v>40</v>
      </c>
      <c r="PPN317" s="46">
        <v>5.08</v>
      </c>
      <c r="PPO317" s="46">
        <v>4.5999999999999996</v>
      </c>
      <c r="PPP317" s="46">
        <v>0.28000000000000003</v>
      </c>
      <c r="PPQ317" s="46">
        <v>63</v>
      </c>
      <c r="PPR317" s="46"/>
      <c r="PPS317" s="41">
        <v>209</v>
      </c>
      <c r="PPT317" s="42" t="s">
        <v>47</v>
      </c>
      <c r="PPU317" s="41">
        <v>40</v>
      </c>
      <c r="PPV317" s="46">
        <v>5.08</v>
      </c>
      <c r="PPW317" s="46">
        <v>4.5999999999999996</v>
      </c>
      <c r="PPX317" s="46">
        <v>0.28000000000000003</v>
      </c>
      <c r="PPY317" s="46">
        <v>63</v>
      </c>
      <c r="PPZ317" s="46"/>
      <c r="PQA317" s="41">
        <v>209</v>
      </c>
      <c r="PQB317" s="42" t="s">
        <v>47</v>
      </c>
      <c r="PQC317" s="41">
        <v>40</v>
      </c>
      <c r="PQD317" s="46">
        <v>5.08</v>
      </c>
      <c r="PQE317" s="46">
        <v>4.5999999999999996</v>
      </c>
      <c r="PQF317" s="46">
        <v>0.28000000000000003</v>
      </c>
      <c r="PQG317" s="46">
        <v>63</v>
      </c>
      <c r="PQH317" s="46"/>
      <c r="PQI317" s="41">
        <v>209</v>
      </c>
      <c r="PQJ317" s="42" t="s">
        <v>47</v>
      </c>
      <c r="PQK317" s="41">
        <v>40</v>
      </c>
      <c r="PQL317" s="46">
        <v>5.08</v>
      </c>
      <c r="PQM317" s="46">
        <v>4.5999999999999996</v>
      </c>
      <c r="PQN317" s="46">
        <v>0.28000000000000003</v>
      </c>
      <c r="PQO317" s="46">
        <v>63</v>
      </c>
      <c r="PQP317" s="46"/>
      <c r="PQQ317" s="41">
        <v>209</v>
      </c>
      <c r="PQR317" s="42" t="s">
        <v>47</v>
      </c>
      <c r="PQS317" s="41">
        <v>40</v>
      </c>
      <c r="PQT317" s="46">
        <v>5.08</v>
      </c>
      <c r="PQU317" s="46">
        <v>4.5999999999999996</v>
      </c>
      <c r="PQV317" s="46">
        <v>0.28000000000000003</v>
      </c>
      <c r="PQW317" s="46">
        <v>63</v>
      </c>
      <c r="PQX317" s="46"/>
      <c r="PQY317" s="41">
        <v>209</v>
      </c>
      <c r="PQZ317" s="42" t="s">
        <v>47</v>
      </c>
      <c r="PRA317" s="41">
        <v>40</v>
      </c>
      <c r="PRB317" s="46">
        <v>5.08</v>
      </c>
      <c r="PRC317" s="46">
        <v>4.5999999999999996</v>
      </c>
      <c r="PRD317" s="46">
        <v>0.28000000000000003</v>
      </c>
      <c r="PRE317" s="46">
        <v>63</v>
      </c>
      <c r="PRF317" s="46"/>
      <c r="PRG317" s="41">
        <v>209</v>
      </c>
      <c r="PRH317" s="42" t="s">
        <v>47</v>
      </c>
      <c r="PRI317" s="41">
        <v>40</v>
      </c>
      <c r="PRJ317" s="46">
        <v>5.08</v>
      </c>
      <c r="PRK317" s="46">
        <v>4.5999999999999996</v>
      </c>
      <c r="PRL317" s="46">
        <v>0.28000000000000003</v>
      </c>
      <c r="PRM317" s="46">
        <v>63</v>
      </c>
      <c r="PRN317" s="46"/>
      <c r="PRO317" s="41">
        <v>209</v>
      </c>
      <c r="PRP317" s="42" t="s">
        <v>47</v>
      </c>
      <c r="PRQ317" s="41">
        <v>40</v>
      </c>
      <c r="PRR317" s="46">
        <v>5.08</v>
      </c>
      <c r="PRS317" s="46">
        <v>4.5999999999999996</v>
      </c>
      <c r="PRT317" s="46">
        <v>0.28000000000000003</v>
      </c>
      <c r="PRU317" s="46">
        <v>63</v>
      </c>
      <c r="PRV317" s="46"/>
      <c r="PRW317" s="41">
        <v>209</v>
      </c>
      <c r="PRX317" s="42" t="s">
        <v>47</v>
      </c>
      <c r="PRY317" s="41">
        <v>40</v>
      </c>
      <c r="PRZ317" s="46">
        <v>5.08</v>
      </c>
      <c r="PSA317" s="46">
        <v>4.5999999999999996</v>
      </c>
      <c r="PSB317" s="46">
        <v>0.28000000000000003</v>
      </c>
      <c r="PSC317" s="46">
        <v>63</v>
      </c>
      <c r="PSD317" s="46"/>
      <c r="PSE317" s="41">
        <v>209</v>
      </c>
      <c r="PSF317" s="42" t="s">
        <v>47</v>
      </c>
      <c r="PSG317" s="41">
        <v>40</v>
      </c>
      <c r="PSH317" s="46">
        <v>5.08</v>
      </c>
      <c r="PSI317" s="46">
        <v>4.5999999999999996</v>
      </c>
      <c r="PSJ317" s="46">
        <v>0.28000000000000003</v>
      </c>
      <c r="PSK317" s="46">
        <v>63</v>
      </c>
      <c r="PSL317" s="46"/>
      <c r="PSM317" s="41">
        <v>209</v>
      </c>
      <c r="PSN317" s="42" t="s">
        <v>47</v>
      </c>
      <c r="PSO317" s="41">
        <v>40</v>
      </c>
      <c r="PSP317" s="46">
        <v>5.08</v>
      </c>
      <c r="PSQ317" s="46">
        <v>4.5999999999999996</v>
      </c>
      <c r="PSR317" s="46">
        <v>0.28000000000000003</v>
      </c>
      <c r="PSS317" s="46">
        <v>63</v>
      </c>
      <c r="PST317" s="46"/>
      <c r="PSU317" s="41">
        <v>209</v>
      </c>
      <c r="PSV317" s="42" t="s">
        <v>47</v>
      </c>
      <c r="PSW317" s="41">
        <v>40</v>
      </c>
      <c r="PSX317" s="46">
        <v>5.08</v>
      </c>
      <c r="PSY317" s="46">
        <v>4.5999999999999996</v>
      </c>
      <c r="PSZ317" s="46">
        <v>0.28000000000000003</v>
      </c>
      <c r="PTA317" s="46">
        <v>63</v>
      </c>
      <c r="PTB317" s="46"/>
      <c r="PTC317" s="41">
        <v>209</v>
      </c>
      <c r="PTD317" s="42" t="s">
        <v>47</v>
      </c>
      <c r="PTE317" s="41">
        <v>40</v>
      </c>
      <c r="PTF317" s="46">
        <v>5.08</v>
      </c>
      <c r="PTG317" s="46">
        <v>4.5999999999999996</v>
      </c>
      <c r="PTH317" s="46">
        <v>0.28000000000000003</v>
      </c>
      <c r="PTI317" s="46">
        <v>63</v>
      </c>
      <c r="PTJ317" s="46"/>
      <c r="PTK317" s="41">
        <v>209</v>
      </c>
      <c r="PTL317" s="42" t="s">
        <v>47</v>
      </c>
      <c r="PTM317" s="41">
        <v>40</v>
      </c>
      <c r="PTN317" s="46">
        <v>5.08</v>
      </c>
      <c r="PTO317" s="46">
        <v>4.5999999999999996</v>
      </c>
      <c r="PTP317" s="46">
        <v>0.28000000000000003</v>
      </c>
      <c r="PTQ317" s="46">
        <v>63</v>
      </c>
      <c r="PTR317" s="46"/>
      <c r="PTS317" s="41">
        <v>209</v>
      </c>
      <c r="PTT317" s="42" t="s">
        <v>47</v>
      </c>
      <c r="PTU317" s="41">
        <v>40</v>
      </c>
      <c r="PTV317" s="46">
        <v>5.08</v>
      </c>
      <c r="PTW317" s="46">
        <v>4.5999999999999996</v>
      </c>
      <c r="PTX317" s="46">
        <v>0.28000000000000003</v>
      </c>
      <c r="PTY317" s="46">
        <v>63</v>
      </c>
      <c r="PTZ317" s="46"/>
      <c r="PUA317" s="41">
        <v>209</v>
      </c>
      <c r="PUB317" s="42" t="s">
        <v>47</v>
      </c>
      <c r="PUC317" s="41">
        <v>40</v>
      </c>
      <c r="PUD317" s="46">
        <v>5.08</v>
      </c>
      <c r="PUE317" s="46">
        <v>4.5999999999999996</v>
      </c>
      <c r="PUF317" s="46">
        <v>0.28000000000000003</v>
      </c>
      <c r="PUG317" s="46">
        <v>63</v>
      </c>
      <c r="PUH317" s="46"/>
      <c r="PUI317" s="41">
        <v>209</v>
      </c>
      <c r="PUJ317" s="42" t="s">
        <v>47</v>
      </c>
      <c r="PUK317" s="41">
        <v>40</v>
      </c>
      <c r="PUL317" s="46">
        <v>5.08</v>
      </c>
      <c r="PUM317" s="46">
        <v>4.5999999999999996</v>
      </c>
      <c r="PUN317" s="46">
        <v>0.28000000000000003</v>
      </c>
      <c r="PUO317" s="46">
        <v>63</v>
      </c>
      <c r="PUP317" s="46"/>
      <c r="PUQ317" s="41">
        <v>209</v>
      </c>
      <c r="PUR317" s="42" t="s">
        <v>47</v>
      </c>
      <c r="PUS317" s="41">
        <v>40</v>
      </c>
      <c r="PUT317" s="46">
        <v>5.08</v>
      </c>
      <c r="PUU317" s="46">
        <v>4.5999999999999996</v>
      </c>
      <c r="PUV317" s="46">
        <v>0.28000000000000003</v>
      </c>
      <c r="PUW317" s="46">
        <v>63</v>
      </c>
      <c r="PUX317" s="46"/>
      <c r="PUY317" s="41">
        <v>209</v>
      </c>
      <c r="PUZ317" s="42" t="s">
        <v>47</v>
      </c>
      <c r="PVA317" s="41">
        <v>40</v>
      </c>
      <c r="PVB317" s="46">
        <v>5.08</v>
      </c>
      <c r="PVC317" s="46">
        <v>4.5999999999999996</v>
      </c>
      <c r="PVD317" s="46">
        <v>0.28000000000000003</v>
      </c>
      <c r="PVE317" s="46">
        <v>63</v>
      </c>
      <c r="PVF317" s="46"/>
      <c r="PVG317" s="41">
        <v>209</v>
      </c>
      <c r="PVH317" s="42" t="s">
        <v>47</v>
      </c>
      <c r="PVI317" s="41">
        <v>40</v>
      </c>
      <c r="PVJ317" s="46">
        <v>5.08</v>
      </c>
      <c r="PVK317" s="46">
        <v>4.5999999999999996</v>
      </c>
      <c r="PVL317" s="46">
        <v>0.28000000000000003</v>
      </c>
      <c r="PVM317" s="46">
        <v>63</v>
      </c>
      <c r="PVN317" s="46"/>
      <c r="PVO317" s="41">
        <v>209</v>
      </c>
      <c r="PVP317" s="42" t="s">
        <v>47</v>
      </c>
      <c r="PVQ317" s="41">
        <v>40</v>
      </c>
      <c r="PVR317" s="46">
        <v>5.08</v>
      </c>
      <c r="PVS317" s="46">
        <v>4.5999999999999996</v>
      </c>
      <c r="PVT317" s="46">
        <v>0.28000000000000003</v>
      </c>
      <c r="PVU317" s="46">
        <v>63</v>
      </c>
      <c r="PVV317" s="46"/>
      <c r="PVW317" s="41">
        <v>209</v>
      </c>
      <c r="PVX317" s="42" t="s">
        <v>47</v>
      </c>
      <c r="PVY317" s="41">
        <v>40</v>
      </c>
      <c r="PVZ317" s="46">
        <v>5.08</v>
      </c>
      <c r="PWA317" s="46">
        <v>4.5999999999999996</v>
      </c>
      <c r="PWB317" s="46">
        <v>0.28000000000000003</v>
      </c>
      <c r="PWC317" s="46">
        <v>63</v>
      </c>
      <c r="PWD317" s="46"/>
      <c r="PWE317" s="41">
        <v>209</v>
      </c>
      <c r="PWF317" s="42" t="s">
        <v>47</v>
      </c>
      <c r="PWG317" s="41">
        <v>40</v>
      </c>
      <c r="PWH317" s="46">
        <v>5.08</v>
      </c>
      <c r="PWI317" s="46">
        <v>4.5999999999999996</v>
      </c>
      <c r="PWJ317" s="46">
        <v>0.28000000000000003</v>
      </c>
      <c r="PWK317" s="46">
        <v>63</v>
      </c>
      <c r="PWL317" s="46"/>
      <c r="PWM317" s="41">
        <v>209</v>
      </c>
      <c r="PWN317" s="42" t="s">
        <v>47</v>
      </c>
      <c r="PWO317" s="41">
        <v>40</v>
      </c>
      <c r="PWP317" s="46">
        <v>5.08</v>
      </c>
      <c r="PWQ317" s="46">
        <v>4.5999999999999996</v>
      </c>
      <c r="PWR317" s="46">
        <v>0.28000000000000003</v>
      </c>
      <c r="PWS317" s="46">
        <v>63</v>
      </c>
      <c r="PWT317" s="46"/>
      <c r="PWU317" s="41">
        <v>209</v>
      </c>
      <c r="PWV317" s="42" t="s">
        <v>47</v>
      </c>
      <c r="PWW317" s="41">
        <v>40</v>
      </c>
      <c r="PWX317" s="46">
        <v>5.08</v>
      </c>
      <c r="PWY317" s="46">
        <v>4.5999999999999996</v>
      </c>
      <c r="PWZ317" s="46">
        <v>0.28000000000000003</v>
      </c>
      <c r="PXA317" s="46">
        <v>63</v>
      </c>
      <c r="PXB317" s="46"/>
      <c r="PXC317" s="41">
        <v>209</v>
      </c>
      <c r="PXD317" s="42" t="s">
        <v>47</v>
      </c>
      <c r="PXE317" s="41">
        <v>40</v>
      </c>
      <c r="PXF317" s="46">
        <v>5.08</v>
      </c>
      <c r="PXG317" s="46">
        <v>4.5999999999999996</v>
      </c>
      <c r="PXH317" s="46">
        <v>0.28000000000000003</v>
      </c>
      <c r="PXI317" s="46">
        <v>63</v>
      </c>
      <c r="PXJ317" s="46"/>
      <c r="PXK317" s="41">
        <v>209</v>
      </c>
      <c r="PXL317" s="42" t="s">
        <v>47</v>
      </c>
      <c r="PXM317" s="41">
        <v>40</v>
      </c>
      <c r="PXN317" s="46">
        <v>5.08</v>
      </c>
      <c r="PXO317" s="46">
        <v>4.5999999999999996</v>
      </c>
      <c r="PXP317" s="46">
        <v>0.28000000000000003</v>
      </c>
      <c r="PXQ317" s="46">
        <v>63</v>
      </c>
      <c r="PXR317" s="46"/>
      <c r="PXS317" s="41">
        <v>209</v>
      </c>
      <c r="PXT317" s="42" t="s">
        <v>47</v>
      </c>
      <c r="PXU317" s="41">
        <v>40</v>
      </c>
      <c r="PXV317" s="46">
        <v>5.08</v>
      </c>
      <c r="PXW317" s="46">
        <v>4.5999999999999996</v>
      </c>
      <c r="PXX317" s="46">
        <v>0.28000000000000003</v>
      </c>
      <c r="PXY317" s="46">
        <v>63</v>
      </c>
      <c r="PXZ317" s="46"/>
      <c r="PYA317" s="41">
        <v>209</v>
      </c>
      <c r="PYB317" s="42" t="s">
        <v>47</v>
      </c>
      <c r="PYC317" s="41">
        <v>40</v>
      </c>
      <c r="PYD317" s="46">
        <v>5.08</v>
      </c>
      <c r="PYE317" s="46">
        <v>4.5999999999999996</v>
      </c>
      <c r="PYF317" s="46">
        <v>0.28000000000000003</v>
      </c>
      <c r="PYG317" s="46">
        <v>63</v>
      </c>
      <c r="PYH317" s="46"/>
      <c r="PYI317" s="41">
        <v>209</v>
      </c>
      <c r="PYJ317" s="42" t="s">
        <v>47</v>
      </c>
      <c r="PYK317" s="41">
        <v>40</v>
      </c>
      <c r="PYL317" s="46">
        <v>5.08</v>
      </c>
      <c r="PYM317" s="46">
        <v>4.5999999999999996</v>
      </c>
      <c r="PYN317" s="46">
        <v>0.28000000000000003</v>
      </c>
      <c r="PYO317" s="46">
        <v>63</v>
      </c>
      <c r="PYP317" s="46"/>
      <c r="PYQ317" s="41">
        <v>209</v>
      </c>
      <c r="PYR317" s="42" t="s">
        <v>47</v>
      </c>
      <c r="PYS317" s="41">
        <v>40</v>
      </c>
      <c r="PYT317" s="46">
        <v>5.08</v>
      </c>
      <c r="PYU317" s="46">
        <v>4.5999999999999996</v>
      </c>
      <c r="PYV317" s="46">
        <v>0.28000000000000003</v>
      </c>
      <c r="PYW317" s="46">
        <v>63</v>
      </c>
      <c r="PYX317" s="46"/>
      <c r="PYY317" s="41">
        <v>209</v>
      </c>
      <c r="PYZ317" s="42" t="s">
        <v>47</v>
      </c>
      <c r="PZA317" s="41">
        <v>40</v>
      </c>
      <c r="PZB317" s="46">
        <v>5.08</v>
      </c>
      <c r="PZC317" s="46">
        <v>4.5999999999999996</v>
      </c>
      <c r="PZD317" s="46">
        <v>0.28000000000000003</v>
      </c>
      <c r="PZE317" s="46">
        <v>63</v>
      </c>
      <c r="PZF317" s="46"/>
      <c r="PZG317" s="41">
        <v>209</v>
      </c>
      <c r="PZH317" s="42" t="s">
        <v>47</v>
      </c>
      <c r="PZI317" s="41">
        <v>40</v>
      </c>
      <c r="PZJ317" s="46">
        <v>5.08</v>
      </c>
      <c r="PZK317" s="46">
        <v>4.5999999999999996</v>
      </c>
      <c r="PZL317" s="46">
        <v>0.28000000000000003</v>
      </c>
      <c r="PZM317" s="46">
        <v>63</v>
      </c>
      <c r="PZN317" s="46"/>
      <c r="PZO317" s="41">
        <v>209</v>
      </c>
      <c r="PZP317" s="42" t="s">
        <v>47</v>
      </c>
      <c r="PZQ317" s="41">
        <v>40</v>
      </c>
      <c r="PZR317" s="46">
        <v>5.08</v>
      </c>
      <c r="PZS317" s="46">
        <v>4.5999999999999996</v>
      </c>
      <c r="PZT317" s="46">
        <v>0.28000000000000003</v>
      </c>
      <c r="PZU317" s="46">
        <v>63</v>
      </c>
      <c r="PZV317" s="46"/>
      <c r="PZW317" s="41">
        <v>209</v>
      </c>
      <c r="PZX317" s="42" t="s">
        <v>47</v>
      </c>
      <c r="PZY317" s="41">
        <v>40</v>
      </c>
      <c r="PZZ317" s="46">
        <v>5.08</v>
      </c>
      <c r="QAA317" s="46">
        <v>4.5999999999999996</v>
      </c>
      <c r="QAB317" s="46">
        <v>0.28000000000000003</v>
      </c>
      <c r="QAC317" s="46">
        <v>63</v>
      </c>
      <c r="QAD317" s="46"/>
      <c r="QAE317" s="41">
        <v>209</v>
      </c>
      <c r="QAF317" s="42" t="s">
        <v>47</v>
      </c>
      <c r="QAG317" s="41">
        <v>40</v>
      </c>
      <c r="QAH317" s="46">
        <v>5.08</v>
      </c>
      <c r="QAI317" s="46">
        <v>4.5999999999999996</v>
      </c>
      <c r="QAJ317" s="46">
        <v>0.28000000000000003</v>
      </c>
      <c r="QAK317" s="46">
        <v>63</v>
      </c>
      <c r="QAL317" s="46"/>
      <c r="QAM317" s="41">
        <v>209</v>
      </c>
      <c r="QAN317" s="42" t="s">
        <v>47</v>
      </c>
      <c r="QAO317" s="41">
        <v>40</v>
      </c>
      <c r="QAP317" s="46">
        <v>5.08</v>
      </c>
      <c r="QAQ317" s="46">
        <v>4.5999999999999996</v>
      </c>
      <c r="QAR317" s="46">
        <v>0.28000000000000003</v>
      </c>
      <c r="QAS317" s="46">
        <v>63</v>
      </c>
      <c r="QAT317" s="46"/>
      <c r="QAU317" s="41">
        <v>209</v>
      </c>
      <c r="QAV317" s="42" t="s">
        <v>47</v>
      </c>
      <c r="QAW317" s="41">
        <v>40</v>
      </c>
      <c r="QAX317" s="46">
        <v>5.08</v>
      </c>
      <c r="QAY317" s="46">
        <v>4.5999999999999996</v>
      </c>
      <c r="QAZ317" s="46">
        <v>0.28000000000000003</v>
      </c>
      <c r="QBA317" s="46">
        <v>63</v>
      </c>
      <c r="QBB317" s="46"/>
      <c r="QBC317" s="41">
        <v>209</v>
      </c>
      <c r="QBD317" s="42" t="s">
        <v>47</v>
      </c>
      <c r="QBE317" s="41">
        <v>40</v>
      </c>
      <c r="QBF317" s="46">
        <v>5.08</v>
      </c>
      <c r="QBG317" s="46">
        <v>4.5999999999999996</v>
      </c>
      <c r="QBH317" s="46">
        <v>0.28000000000000003</v>
      </c>
      <c r="QBI317" s="46">
        <v>63</v>
      </c>
      <c r="QBJ317" s="46"/>
      <c r="QBK317" s="41">
        <v>209</v>
      </c>
      <c r="QBL317" s="42" t="s">
        <v>47</v>
      </c>
      <c r="QBM317" s="41">
        <v>40</v>
      </c>
      <c r="QBN317" s="46">
        <v>5.08</v>
      </c>
      <c r="QBO317" s="46">
        <v>4.5999999999999996</v>
      </c>
      <c r="QBP317" s="46">
        <v>0.28000000000000003</v>
      </c>
      <c r="QBQ317" s="46">
        <v>63</v>
      </c>
      <c r="QBR317" s="46"/>
      <c r="QBS317" s="41">
        <v>209</v>
      </c>
      <c r="QBT317" s="42" t="s">
        <v>47</v>
      </c>
      <c r="QBU317" s="41">
        <v>40</v>
      </c>
      <c r="QBV317" s="46">
        <v>5.08</v>
      </c>
      <c r="QBW317" s="46">
        <v>4.5999999999999996</v>
      </c>
      <c r="QBX317" s="46">
        <v>0.28000000000000003</v>
      </c>
      <c r="QBY317" s="46">
        <v>63</v>
      </c>
      <c r="QBZ317" s="46"/>
      <c r="QCA317" s="41">
        <v>209</v>
      </c>
      <c r="QCB317" s="42" t="s">
        <v>47</v>
      </c>
      <c r="QCC317" s="41">
        <v>40</v>
      </c>
      <c r="QCD317" s="46">
        <v>5.08</v>
      </c>
      <c r="QCE317" s="46">
        <v>4.5999999999999996</v>
      </c>
      <c r="QCF317" s="46">
        <v>0.28000000000000003</v>
      </c>
      <c r="QCG317" s="46">
        <v>63</v>
      </c>
      <c r="QCH317" s="46"/>
      <c r="QCI317" s="41">
        <v>209</v>
      </c>
      <c r="QCJ317" s="42" t="s">
        <v>47</v>
      </c>
      <c r="QCK317" s="41">
        <v>40</v>
      </c>
      <c r="QCL317" s="46">
        <v>5.08</v>
      </c>
      <c r="QCM317" s="46">
        <v>4.5999999999999996</v>
      </c>
      <c r="QCN317" s="46">
        <v>0.28000000000000003</v>
      </c>
      <c r="QCO317" s="46">
        <v>63</v>
      </c>
      <c r="QCP317" s="46"/>
      <c r="QCQ317" s="41">
        <v>209</v>
      </c>
      <c r="QCR317" s="42" t="s">
        <v>47</v>
      </c>
      <c r="QCS317" s="41">
        <v>40</v>
      </c>
      <c r="QCT317" s="46">
        <v>5.08</v>
      </c>
      <c r="QCU317" s="46">
        <v>4.5999999999999996</v>
      </c>
      <c r="QCV317" s="46">
        <v>0.28000000000000003</v>
      </c>
      <c r="QCW317" s="46">
        <v>63</v>
      </c>
      <c r="QCX317" s="46"/>
      <c r="QCY317" s="41">
        <v>209</v>
      </c>
      <c r="QCZ317" s="42" t="s">
        <v>47</v>
      </c>
      <c r="QDA317" s="41">
        <v>40</v>
      </c>
      <c r="QDB317" s="46">
        <v>5.08</v>
      </c>
      <c r="QDC317" s="46">
        <v>4.5999999999999996</v>
      </c>
      <c r="QDD317" s="46">
        <v>0.28000000000000003</v>
      </c>
      <c r="QDE317" s="46">
        <v>63</v>
      </c>
      <c r="QDF317" s="46"/>
      <c r="QDG317" s="41">
        <v>209</v>
      </c>
      <c r="QDH317" s="42" t="s">
        <v>47</v>
      </c>
      <c r="QDI317" s="41">
        <v>40</v>
      </c>
      <c r="QDJ317" s="46">
        <v>5.08</v>
      </c>
      <c r="QDK317" s="46">
        <v>4.5999999999999996</v>
      </c>
      <c r="QDL317" s="46">
        <v>0.28000000000000003</v>
      </c>
      <c r="QDM317" s="46">
        <v>63</v>
      </c>
      <c r="QDN317" s="46"/>
      <c r="QDO317" s="41">
        <v>209</v>
      </c>
      <c r="QDP317" s="42" t="s">
        <v>47</v>
      </c>
      <c r="QDQ317" s="41">
        <v>40</v>
      </c>
      <c r="QDR317" s="46">
        <v>5.08</v>
      </c>
      <c r="QDS317" s="46">
        <v>4.5999999999999996</v>
      </c>
      <c r="QDT317" s="46">
        <v>0.28000000000000003</v>
      </c>
      <c r="QDU317" s="46">
        <v>63</v>
      </c>
      <c r="QDV317" s="46"/>
      <c r="QDW317" s="41">
        <v>209</v>
      </c>
      <c r="QDX317" s="42" t="s">
        <v>47</v>
      </c>
      <c r="QDY317" s="41">
        <v>40</v>
      </c>
      <c r="QDZ317" s="46">
        <v>5.08</v>
      </c>
      <c r="QEA317" s="46">
        <v>4.5999999999999996</v>
      </c>
      <c r="QEB317" s="46">
        <v>0.28000000000000003</v>
      </c>
      <c r="QEC317" s="46">
        <v>63</v>
      </c>
      <c r="QED317" s="46"/>
      <c r="QEE317" s="41">
        <v>209</v>
      </c>
      <c r="QEF317" s="42" t="s">
        <v>47</v>
      </c>
      <c r="QEG317" s="41">
        <v>40</v>
      </c>
      <c r="QEH317" s="46">
        <v>5.08</v>
      </c>
      <c r="QEI317" s="46">
        <v>4.5999999999999996</v>
      </c>
      <c r="QEJ317" s="46">
        <v>0.28000000000000003</v>
      </c>
      <c r="QEK317" s="46">
        <v>63</v>
      </c>
      <c r="QEL317" s="46"/>
      <c r="QEM317" s="41">
        <v>209</v>
      </c>
      <c r="QEN317" s="42" t="s">
        <v>47</v>
      </c>
      <c r="QEO317" s="41">
        <v>40</v>
      </c>
      <c r="QEP317" s="46">
        <v>5.08</v>
      </c>
      <c r="QEQ317" s="46">
        <v>4.5999999999999996</v>
      </c>
      <c r="QER317" s="46">
        <v>0.28000000000000003</v>
      </c>
      <c r="QES317" s="46">
        <v>63</v>
      </c>
      <c r="QET317" s="46"/>
      <c r="QEU317" s="41">
        <v>209</v>
      </c>
      <c r="QEV317" s="42" t="s">
        <v>47</v>
      </c>
      <c r="QEW317" s="41">
        <v>40</v>
      </c>
      <c r="QEX317" s="46">
        <v>5.08</v>
      </c>
      <c r="QEY317" s="46">
        <v>4.5999999999999996</v>
      </c>
      <c r="QEZ317" s="46">
        <v>0.28000000000000003</v>
      </c>
      <c r="QFA317" s="46">
        <v>63</v>
      </c>
      <c r="QFB317" s="46"/>
      <c r="QFC317" s="41">
        <v>209</v>
      </c>
      <c r="QFD317" s="42" t="s">
        <v>47</v>
      </c>
      <c r="QFE317" s="41">
        <v>40</v>
      </c>
      <c r="QFF317" s="46">
        <v>5.08</v>
      </c>
      <c r="QFG317" s="46">
        <v>4.5999999999999996</v>
      </c>
      <c r="QFH317" s="46">
        <v>0.28000000000000003</v>
      </c>
      <c r="QFI317" s="46">
        <v>63</v>
      </c>
      <c r="QFJ317" s="46"/>
      <c r="QFK317" s="41">
        <v>209</v>
      </c>
      <c r="QFL317" s="42" t="s">
        <v>47</v>
      </c>
      <c r="QFM317" s="41">
        <v>40</v>
      </c>
      <c r="QFN317" s="46">
        <v>5.08</v>
      </c>
      <c r="QFO317" s="46">
        <v>4.5999999999999996</v>
      </c>
      <c r="QFP317" s="46">
        <v>0.28000000000000003</v>
      </c>
      <c r="QFQ317" s="46">
        <v>63</v>
      </c>
      <c r="QFR317" s="46"/>
      <c r="QFS317" s="41">
        <v>209</v>
      </c>
      <c r="QFT317" s="42" t="s">
        <v>47</v>
      </c>
      <c r="QFU317" s="41">
        <v>40</v>
      </c>
      <c r="QFV317" s="46">
        <v>5.08</v>
      </c>
      <c r="QFW317" s="46">
        <v>4.5999999999999996</v>
      </c>
      <c r="QFX317" s="46">
        <v>0.28000000000000003</v>
      </c>
      <c r="QFY317" s="46">
        <v>63</v>
      </c>
      <c r="QFZ317" s="46"/>
      <c r="QGA317" s="41">
        <v>209</v>
      </c>
      <c r="QGB317" s="42" t="s">
        <v>47</v>
      </c>
      <c r="QGC317" s="41">
        <v>40</v>
      </c>
      <c r="QGD317" s="46">
        <v>5.08</v>
      </c>
      <c r="QGE317" s="46">
        <v>4.5999999999999996</v>
      </c>
      <c r="QGF317" s="46">
        <v>0.28000000000000003</v>
      </c>
      <c r="QGG317" s="46">
        <v>63</v>
      </c>
      <c r="QGH317" s="46"/>
      <c r="QGI317" s="41">
        <v>209</v>
      </c>
      <c r="QGJ317" s="42" t="s">
        <v>47</v>
      </c>
      <c r="QGK317" s="41">
        <v>40</v>
      </c>
      <c r="QGL317" s="46">
        <v>5.08</v>
      </c>
      <c r="QGM317" s="46">
        <v>4.5999999999999996</v>
      </c>
      <c r="QGN317" s="46">
        <v>0.28000000000000003</v>
      </c>
      <c r="QGO317" s="46">
        <v>63</v>
      </c>
      <c r="QGP317" s="46"/>
      <c r="QGQ317" s="41">
        <v>209</v>
      </c>
      <c r="QGR317" s="42" t="s">
        <v>47</v>
      </c>
      <c r="QGS317" s="41">
        <v>40</v>
      </c>
      <c r="QGT317" s="46">
        <v>5.08</v>
      </c>
      <c r="QGU317" s="46">
        <v>4.5999999999999996</v>
      </c>
      <c r="QGV317" s="46">
        <v>0.28000000000000003</v>
      </c>
      <c r="QGW317" s="46">
        <v>63</v>
      </c>
      <c r="QGX317" s="46"/>
      <c r="QGY317" s="41">
        <v>209</v>
      </c>
      <c r="QGZ317" s="42" t="s">
        <v>47</v>
      </c>
      <c r="QHA317" s="41">
        <v>40</v>
      </c>
      <c r="QHB317" s="46">
        <v>5.08</v>
      </c>
      <c r="QHC317" s="46">
        <v>4.5999999999999996</v>
      </c>
      <c r="QHD317" s="46">
        <v>0.28000000000000003</v>
      </c>
      <c r="QHE317" s="46">
        <v>63</v>
      </c>
      <c r="QHF317" s="46"/>
      <c r="QHG317" s="41">
        <v>209</v>
      </c>
      <c r="QHH317" s="42" t="s">
        <v>47</v>
      </c>
      <c r="QHI317" s="41">
        <v>40</v>
      </c>
      <c r="QHJ317" s="46">
        <v>5.08</v>
      </c>
      <c r="QHK317" s="46">
        <v>4.5999999999999996</v>
      </c>
      <c r="QHL317" s="46">
        <v>0.28000000000000003</v>
      </c>
      <c r="QHM317" s="46">
        <v>63</v>
      </c>
      <c r="QHN317" s="46"/>
      <c r="QHO317" s="41">
        <v>209</v>
      </c>
      <c r="QHP317" s="42" t="s">
        <v>47</v>
      </c>
      <c r="QHQ317" s="41">
        <v>40</v>
      </c>
      <c r="QHR317" s="46">
        <v>5.08</v>
      </c>
      <c r="QHS317" s="46">
        <v>4.5999999999999996</v>
      </c>
      <c r="QHT317" s="46">
        <v>0.28000000000000003</v>
      </c>
      <c r="QHU317" s="46">
        <v>63</v>
      </c>
      <c r="QHV317" s="46"/>
      <c r="QHW317" s="41">
        <v>209</v>
      </c>
      <c r="QHX317" s="42" t="s">
        <v>47</v>
      </c>
      <c r="QHY317" s="41">
        <v>40</v>
      </c>
      <c r="QHZ317" s="46">
        <v>5.08</v>
      </c>
      <c r="QIA317" s="46">
        <v>4.5999999999999996</v>
      </c>
      <c r="QIB317" s="46">
        <v>0.28000000000000003</v>
      </c>
      <c r="QIC317" s="46">
        <v>63</v>
      </c>
      <c r="QID317" s="46"/>
      <c r="QIE317" s="41">
        <v>209</v>
      </c>
      <c r="QIF317" s="42" t="s">
        <v>47</v>
      </c>
      <c r="QIG317" s="41">
        <v>40</v>
      </c>
      <c r="QIH317" s="46">
        <v>5.08</v>
      </c>
      <c r="QII317" s="46">
        <v>4.5999999999999996</v>
      </c>
      <c r="QIJ317" s="46">
        <v>0.28000000000000003</v>
      </c>
      <c r="QIK317" s="46">
        <v>63</v>
      </c>
      <c r="QIL317" s="46"/>
      <c r="QIM317" s="41">
        <v>209</v>
      </c>
      <c r="QIN317" s="42" t="s">
        <v>47</v>
      </c>
      <c r="QIO317" s="41">
        <v>40</v>
      </c>
      <c r="QIP317" s="46">
        <v>5.08</v>
      </c>
      <c r="QIQ317" s="46">
        <v>4.5999999999999996</v>
      </c>
      <c r="QIR317" s="46">
        <v>0.28000000000000003</v>
      </c>
      <c r="QIS317" s="46">
        <v>63</v>
      </c>
      <c r="QIT317" s="46"/>
      <c r="QIU317" s="41">
        <v>209</v>
      </c>
      <c r="QIV317" s="42" t="s">
        <v>47</v>
      </c>
      <c r="QIW317" s="41">
        <v>40</v>
      </c>
      <c r="QIX317" s="46">
        <v>5.08</v>
      </c>
      <c r="QIY317" s="46">
        <v>4.5999999999999996</v>
      </c>
      <c r="QIZ317" s="46">
        <v>0.28000000000000003</v>
      </c>
      <c r="QJA317" s="46">
        <v>63</v>
      </c>
      <c r="QJB317" s="46"/>
      <c r="QJC317" s="41">
        <v>209</v>
      </c>
      <c r="QJD317" s="42" t="s">
        <v>47</v>
      </c>
      <c r="QJE317" s="41">
        <v>40</v>
      </c>
      <c r="QJF317" s="46">
        <v>5.08</v>
      </c>
      <c r="QJG317" s="46">
        <v>4.5999999999999996</v>
      </c>
      <c r="QJH317" s="46">
        <v>0.28000000000000003</v>
      </c>
      <c r="QJI317" s="46">
        <v>63</v>
      </c>
      <c r="QJJ317" s="46"/>
      <c r="QJK317" s="41">
        <v>209</v>
      </c>
      <c r="QJL317" s="42" t="s">
        <v>47</v>
      </c>
      <c r="QJM317" s="41">
        <v>40</v>
      </c>
      <c r="QJN317" s="46">
        <v>5.08</v>
      </c>
      <c r="QJO317" s="46">
        <v>4.5999999999999996</v>
      </c>
      <c r="QJP317" s="46">
        <v>0.28000000000000003</v>
      </c>
      <c r="QJQ317" s="46">
        <v>63</v>
      </c>
      <c r="QJR317" s="46"/>
      <c r="QJS317" s="41">
        <v>209</v>
      </c>
      <c r="QJT317" s="42" t="s">
        <v>47</v>
      </c>
      <c r="QJU317" s="41">
        <v>40</v>
      </c>
      <c r="QJV317" s="46">
        <v>5.08</v>
      </c>
      <c r="QJW317" s="46">
        <v>4.5999999999999996</v>
      </c>
      <c r="QJX317" s="46">
        <v>0.28000000000000003</v>
      </c>
      <c r="QJY317" s="46">
        <v>63</v>
      </c>
      <c r="QJZ317" s="46"/>
      <c r="QKA317" s="41">
        <v>209</v>
      </c>
      <c r="QKB317" s="42" t="s">
        <v>47</v>
      </c>
      <c r="QKC317" s="41">
        <v>40</v>
      </c>
      <c r="QKD317" s="46">
        <v>5.08</v>
      </c>
      <c r="QKE317" s="46">
        <v>4.5999999999999996</v>
      </c>
      <c r="QKF317" s="46">
        <v>0.28000000000000003</v>
      </c>
      <c r="QKG317" s="46">
        <v>63</v>
      </c>
      <c r="QKH317" s="46"/>
      <c r="QKI317" s="41">
        <v>209</v>
      </c>
      <c r="QKJ317" s="42" t="s">
        <v>47</v>
      </c>
      <c r="QKK317" s="41">
        <v>40</v>
      </c>
      <c r="QKL317" s="46">
        <v>5.08</v>
      </c>
      <c r="QKM317" s="46">
        <v>4.5999999999999996</v>
      </c>
      <c r="QKN317" s="46">
        <v>0.28000000000000003</v>
      </c>
      <c r="QKO317" s="46">
        <v>63</v>
      </c>
      <c r="QKP317" s="46"/>
      <c r="QKQ317" s="41">
        <v>209</v>
      </c>
      <c r="QKR317" s="42" t="s">
        <v>47</v>
      </c>
      <c r="QKS317" s="41">
        <v>40</v>
      </c>
      <c r="QKT317" s="46">
        <v>5.08</v>
      </c>
      <c r="QKU317" s="46">
        <v>4.5999999999999996</v>
      </c>
      <c r="QKV317" s="46">
        <v>0.28000000000000003</v>
      </c>
      <c r="QKW317" s="46">
        <v>63</v>
      </c>
      <c r="QKX317" s="46"/>
      <c r="QKY317" s="41">
        <v>209</v>
      </c>
      <c r="QKZ317" s="42" t="s">
        <v>47</v>
      </c>
      <c r="QLA317" s="41">
        <v>40</v>
      </c>
      <c r="QLB317" s="46">
        <v>5.08</v>
      </c>
      <c r="QLC317" s="46">
        <v>4.5999999999999996</v>
      </c>
      <c r="QLD317" s="46">
        <v>0.28000000000000003</v>
      </c>
      <c r="QLE317" s="46">
        <v>63</v>
      </c>
      <c r="QLF317" s="46"/>
      <c r="QLG317" s="41">
        <v>209</v>
      </c>
      <c r="QLH317" s="42" t="s">
        <v>47</v>
      </c>
      <c r="QLI317" s="41">
        <v>40</v>
      </c>
      <c r="QLJ317" s="46">
        <v>5.08</v>
      </c>
      <c r="QLK317" s="46">
        <v>4.5999999999999996</v>
      </c>
      <c r="QLL317" s="46">
        <v>0.28000000000000003</v>
      </c>
      <c r="QLM317" s="46">
        <v>63</v>
      </c>
      <c r="QLN317" s="46"/>
      <c r="QLO317" s="41">
        <v>209</v>
      </c>
      <c r="QLP317" s="42" t="s">
        <v>47</v>
      </c>
      <c r="QLQ317" s="41">
        <v>40</v>
      </c>
      <c r="QLR317" s="46">
        <v>5.08</v>
      </c>
      <c r="QLS317" s="46">
        <v>4.5999999999999996</v>
      </c>
      <c r="QLT317" s="46">
        <v>0.28000000000000003</v>
      </c>
      <c r="QLU317" s="46">
        <v>63</v>
      </c>
      <c r="QLV317" s="46"/>
      <c r="QLW317" s="41">
        <v>209</v>
      </c>
      <c r="QLX317" s="42" t="s">
        <v>47</v>
      </c>
      <c r="QLY317" s="41">
        <v>40</v>
      </c>
      <c r="QLZ317" s="46">
        <v>5.08</v>
      </c>
      <c r="QMA317" s="46">
        <v>4.5999999999999996</v>
      </c>
      <c r="QMB317" s="46">
        <v>0.28000000000000003</v>
      </c>
      <c r="QMC317" s="46">
        <v>63</v>
      </c>
      <c r="QMD317" s="46"/>
      <c r="QME317" s="41">
        <v>209</v>
      </c>
      <c r="QMF317" s="42" t="s">
        <v>47</v>
      </c>
      <c r="QMG317" s="41">
        <v>40</v>
      </c>
      <c r="QMH317" s="46">
        <v>5.08</v>
      </c>
      <c r="QMI317" s="46">
        <v>4.5999999999999996</v>
      </c>
      <c r="QMJ317" s="46">
        <v>0.28000000000000003</v>
      </c>
      <c r="QMK317" s="46">
        <v>63</v>
      </c>
      <c r="QML317" s="46"/>
      <c r="QMM317" s="41">
        <v>209</v>
      </c>
      <c r="QMN317" s="42" t="s">
        <v>47</v>
      </c>
      <c r="QMO317" s="41">
        <v>40</v>
      </c>
      <c r="QMP317" s="46">
        <v>5.08</v>
      </c>
      <c r="QMQ317" s="46">
        <v>4.5999999999999996</v>
      </c>
      <c r="QMR317" s="46">
        <v>0.28000000000000003</v>
      </c>
      <c r="QMS317" s="46">
        <v>63</v>
      </c>
      <c r="QMT317" s="46"/>
      <c r="QMU317" s="41">
        <v>209</v>
      </c>
      <c r="QMV317" s="42" t="s">
        <v>47</v>
      </c>
      <c r="QMW317" s="41">
        <v>40</v>
      </c>
      <c r="QMX317" s="46">
        <v>5.08</v>
      </c>
      <c r="QMY317" s="46">
        <v>4.5999999999999996</v>
      </c>
      <c r="QMZ317" s="46">
        <v>0.28000000000000003</v>
      </c>
      <c r="QNA317" s="46">
        <v>63</v>
      </c>
      <c r="QNB317" s="46"/>
      <c r="QNC317" s="41">
        <v>209</v>
      </c>
      <c r="QND317" s="42" t="s">
        <v>47</v>
      </c>
      <c r="QNE317" s="41">
        <v>40</v>
      </c>
      <c r="QNF317" s="46">
        <v>5.08</v>
      </c>
      <c r="QNG317" s="46">
        <v>4.5999999999999996</v>
      </c>
      <c r="QNH317" s="46">
        <v>0.28000000000000003</v>
      </c>
      <c r="QNI317" s="46">
        <v>63</v>
      </c>
      <c r="QNJ317" s="46"/>
      <c r="QNK317" s="41">
        <v>209</v>
      </c>
      <c r="QNL317" s="42" t="s">
        <v>47</v>
      </c>
      <c r="QNM317" s="41">
        <v>40</v>
      </c>
      <c r="QNN317" s="46">
        <v>5.08</v>
      </c>
      <c r="QNO317" s="46">
        <v>4.5999999999999996</v>
      </c>
      <c r="QNP317" s="46">
        <v>0.28000000000000003</v>
      </c>
      <c r="QNQ317" s="46">
        <v>63</v>
      </c>
      <c r="QNR317" s="46"/>
      <c r="QNS317" s="41">
        <v>209</v>
      </c>
      <c r="QNT317" s="42" t="s">
        <v>47</v>
      </c>
      <c r="QNU317" s="41">
        <v>40</v>
      </c>
      <c r="QNV317" s="46">
        <v>5.08</v>
      </c>
      <c r="QNW317" s="46">
        <v>4.5999999999999996</v>
      </c>
      <c r="QNX317" s="46">
        <v>0.28000000000000003</v>
      </c>
      <c r="QNY317" s="46">
        <v>63</v>
      </c>
      <c r="QNZ317" s="46"/>
      <c r="QOA317" s="41">
        <v>209</v>
      </c>
      <c r="QOB317" s="42" t="s">
        <v>47</v>
      </c>
      <c r="QOC317" s="41">
        <v>40</v>
      </c>
      <c r="QOD317" s="46">
        <v>5.08</v>
      </c>
      <c r="QOE317" s="46">
        <v>4.5999999999999996</v>
      </c>
      <c r="QOF317" s="46">
        <v>0.28000000000000003</v>
      </c>
      <c r="QOG317" s="46">
        <v>63</v>
      </c>
      <c r="QOH317" s="46"/>
      <c r="QOI317" s="41">
        <v>209</v>
      </c>
      <c r="QOJ317" s="42" t="s">
        <v>47</v>
      </c>
      <c r="QOK317" s="41">
        <v>40</v>
      </c>
      <c r="QOL317" s="46">
        <v>5.08</v>
      </c>
      <c r="QOM317" s="46">
        <v>4.5999999999999996</v>
      </c>
      <c r="QON317" s="46">
        <v>0.28000000000000003</v>
      </c>
      <c r="QOO317" s="46">
        <v>63</v>
      </c>
      <c r="QOP317" s="46"/>
      <c r="QOQ317" s="41">
        <v>209</v>
      </c>
      <c r="QOR317" s="42" t="s">
        <v>47</v>
      </c>
      <c r="QOS317" s="41">
        <v>40</v>
      </c>
      <c r="QOT317" s="46">
        <v>5.08</v>
      </c>
      <c r="QOU317" s="46">
        <v>4.5999999999999996</v>
      </c>
      <c r="QOV317" s="46">
        <v>0.28000000000000003</v>
      </c>
      <c r="QOW317" s="46">
        <v>63</v>
      </c>
      <c r="QOX317" s="46"/>
      <c r="QOY317" s="41">
        <v>209</v>
      </c>
      <c r="QOZ317" s="42" t="s">
        <v>47</v>
      </c>
      <c r="QPA317" s="41">
        <v>40</v>
      </c>
      <c r="QPB317" s="46">
        <v>5.08</v>
      </c>
      <c r="QPC317" s="46">
        <v>4.5999999999999996</v>
      </c>
      <c r="QPD317" s="46">
        <v>0.28000000000000003</v>
      </c>
      <c r="QPE317" s="46">
        <v>63</v>
      </c>
      <c r="QPF317" s="46"/>
      <c r="QPG317" s="41">
        <v>209</v>
      </c>
      <c r="QPH317" s="42" t="s">
        <v>47</v>
      </c>
      <c r="QPI317" s="41">
        <v>40</v>
      </c>
      <c r="QPJ317" s="46">
        <v>5.08</v>
      </c>
      <c r="QPK317" s="46">
        <v>4.5999999999999996</v>
      </c>
      <c r="QPL317" s="46">
        <v>0.28000000000000003</v>
      </c>
      <c r="QPM317" s="46">
        <v>63</v>
      </c>
      <c r="QPN317" s="46"/>
      <c r="QPO317" s="41">
        <v>209</v>
      </c>
      <c r="QPP317" s="42" t="s">
        <v>47</v>
      </c>
      <c r="QPQ317" s="41">
        <v>40</v>
      </c>
      <c r="QPR317" s="46">
        <v>5.08</v>
      </c>
      <c r="QPS317" s="46">
        <v>4.5999999999999996</v>
      </c>
      <c r="QPT317" s="46">
        <v>0.28000000000000003</v>
      </c>
      <c r="QPU317" s="46">
        <v>63</v>
      </c>
      <c r="QPV317" s="46"/>
      <c r="QPW317" s="41">
        <v>209</v>
      </c>
      <c r="QPX317" s="42" t="s">
        <v>47</v>
      </c>
      <c r="QPY317" s="41">
        <v>40</v>
      </c>
      <c r="QPZ317" s="46">
        <v>5.08</v>
      </c>
      <c r="QQA317" s="46">
        <v>4.5999999999999996</v>
      </c>
      <c r="QQB317" s="46">
        <v>0.28000000000000003</v>
      </c>
      <c r="QQC317" s="46">
        <v>63</v>
      </c>
      <c r="QQD317" s="46"/>
      <c r="QQE317" s="41">
        <v>209</v>
      </c>
      <c r="QQF317" s="42" t="s">
        <v>47</v>
      </c>
      <c r="QQG317" s="41">
        <v>40</v>
      </c>
      <c r="QQH317" s="46">
        <v>5.08</v>
      </c>
      <c r="QQI317" s="46">
        <v>4.5999999999999996</v>
      </c>
      <c r="QQJ317" s="46">
        <v>0.28000000000000003</v>
      </c>
      <c r="QQK317" s="46">
        <v>63</v>
      </c>
      <c r="QQL317" s="46"/>
      <c r="QQM317" s="41">
        <v>209</v>
      </c>
      <c r="QQN317" s="42" t="s">
        <v>47</v>
      </c>
      <c r="QQO317" s="41">
        <v>40</v>
      </c>
      <c r="QQP317" s="46">
        <v>5.08</v>
      </c>
      <c r="QQQ317" s="46">
        <v>4.5999999999999996</v>
      </c>
      <c r="QQR317" s="46">
        <v>0.28000000000000003</v>
      </c>
      <c r="QQS317" s="46">
        <v>63</v>
      </c>
      <c r="QQT317" s="46"/>
      <c r="QQU317" s="41">
        <v>209</v>
      </c>
      <c r="QQV317" s="42" t="s">
        <v>47</v>
      </c>
      <c r="QQW317" s="41">
        <v>40</v>
      </c>
      <c r="QQX317" s="46">
        <v>5.08</v>
      </c>
      <c r="QQY317" s="46">
        <v>4.5999999999999996</v>
      </c>
      <c r="QQZ317" s="46">
        <v>0.28000000000000003</v>
      </c>
      <c r="QRA317" s="46">
        <v>63</v>
      </c>
      <c r="QRB317" s="46"/>
      <c r="QRC317" s="41">
        <v>209</v>
      </c>
      <c r="QRD317" s="42" t="s">
        <v>47</v>
      </c>
      <c r="QRE317" s="41">
        <v>40</v>
      </c>
      <c r="QRF317" s="46">
        <v>5.08</v>
      </c>
      <c r="QRG317" s="46">
        <v>4.5999999999999996</v>
      </c>
      <c r="QRH317" s="46">
        <v>0.28000000000000003</v>
      </c>
      <c r="QRI317" s="46">
        <v>63</v>
      </c>
      <c r="QRJ317" s="46"/>
      <c r="QRK317" s="41">
        <v>209</v>
      </c>
      <c r="QRL317" s="42" t="s">
        <v>47</v>
      </c>
      <c r="QRM317" s="41">
        <v>40</v>
      </c>
      <c r="QRN317" s="46">
        <v>5.08</v>
      </c>
      <c r="QRO317" s="46">
        <v>4.5999999999999996</v>
      </c>
      <c r="QRP317" s="46">
        <v>0.28000000000000003</v>
      </c>
      <c r="QRQ317" s="46">
        <v>63</v>
      </c>
      <c r="QRR317" s="46"/>
      <c r="QRS317" s="41">
        <v>209</v>
      </c>
      <c r="QRT317" s="42" t="s">
        <v>47</v>
      </c>
      <c r="QRU317" s="41">
        <v>40</v>
      </c>
      <c r="QRV317" s="46">
        <v>5.08</v>
      </c>
      <c r="QRW317" s="46">
        <v>4.5999999999999996</v>
      </c>
      <c r="QRX317" s="46">
        <v>0.28000000000000003</v>
      </c>
      <c r="QRY317" s="46">
        <v>63</v>
      </c>
      <c r="QRZ317" s="46"/>
      <c r="QSA317" s="41">
        <v>209</v>
      </c>
      <c r="QSB317" s="42" t="s">
        <v>47</v>
      </c>
      <c r="QSC317" s="41">
        <v>40</v>
      </c>
      <c r="QSD317" s="46">
        <v>5.08</v>
      </c>
      <c r="QSE317" s="46">
        <v>4.5999999999999996</v>
      </c>
      <c r="QSF317" s="46">
        <v>0.28000000000000003</v>
      </c>
      <c r="QSG317" s="46">
        <v>63</v>
      </c>
      <c r="QSH317" s="46"/>
      <c r="QSI317" s="41">
        <v>209</v>
      </c>
      <c r="QSJ317" s="42" t="s">
        <v>47</v>
      </c>
      <c r="QSK317" s="41">
        <v>40</v>
      </c>
      <c r="QSL317" s="46">
        <v>5.08</v>
      </c>
      <c r="QSM317" s="46">
        <v>4.5999999999999996</v>
      </c>
      <c r="QSN317" s="46">
        <v>0.28000000000000003</v>
      </c>
      <c r="QSO317" s="46">
        <v>63</v>
      </c>
      <c r="QSP317" s="46"/>
      <c r="QSQ317" s="41">
        <v>209</v>
      </c>
      <c r="QSR317" s="42" t="s">
        <v>47</v>
      </c>
      <c r="QSS317" s="41">
        <v>40</v>
      </c>
      <c r="QST317" s="46">
        <v>5.08</v>
      </c>
      <c r="QSU317" s="46">
        <v>4.5999999999999996</v>
      </c>
      <c r="QSV317" s="46">
        <v>0.28000000000000003</v>
      </c>
      <c r="QSW317" s="46">
        <v>63</v>
      </c>
      <c r="QSX317" s="46"/>
      <c r="QSY317" s="41">
        <v>209</v>
      </c>
      <c r="QSZ317" s="42" t="s">
        <v>47</v>
      </c>
      <c r="QTA317" s="41">
        <v>40</v>
      </c>
      <c r="QTB317" s="46">
        <v>5.08</v>
      </c>
      <c r="QTC317" s="46">
        <v>4.5999999999999996</v>
      </c>
      <c r="QTD317" s="46">
        <v>0.28000000000000003</v>
      </c>
      <c r="QTE317" s="46">
        <v>63</v>
      </c>
      <c r="QTF317" s="46"/>
      <c r="QTG317" s="41">
        <v>209</v>
      </c>
      <c r="QTH317" s="42" t="s">
        <v>47</v>
      </c>
      <c r="QTI317" s="41">
        <v>40</v>
      </c>
      <c r="QTJ317" s="46">
        <v>5.08</v>
      </c>
      <c r="QTK317" s="46">
        <v>4.5999999999999996</v>
      </c>
      <c r="QTL317" s="46">
        <v>0.28000000000000003</v>
      </c>
      <c r="QTM317" s="46">
        <v>63</v>
      </c>
      <c r="QTN317" s="46"/>
      <c r="QTO317" s="41">
        <v>209</v>
      </c>
      <c r="QTP317" s="42" t="s">
        <v>47</v>
      </c>
      <c r="QTQ317" s="41">
        <v>40</v>
      </c>
      <c r="QTR317" s="46">
        <v>5.08</v>
      </c>
      <c r="QTS317" s="46">
        <v>4.5999999999999996</v>
      </c>
      <c r="QTT317" s="46">
        <v>0.28000000000000003</v>
      </c>
      <c r="QTU317" s="46">
        <v>63</v>
      </c>
      <c r="QTV317" s="46"/>
      <c r="QTW317" s="41">
        <v>209</v>
      </c>
      <c r="QTX317" s="42" t="s">
        <v>47</v>
      </c>
      <c r="QTY317" s="41">
        <v>40</v>
      </c>
      <c r="QTZ317" s="46">
        <v>5.08</v>
      </c>
      <c r="QUA317" s="46">
        <v>4.5999999999999996</v>
      </c>
      <c r="QUB317" s="46">
        <v>0.28000000000000003</v>
      </c>
      <c r="QUC317" s="46">
        <v>63</v>
      </c>
      <c r="QUD317" s="46"/>
      <c r="QUE317" s="41">
        <v>209</v>
      </c>
      <c r="QUF317" s="42" t="s">
        <v>47</v>
      </c>
      <c r="QUG317" s="41">
        <v>40</v>
      </c>
      <c r="QUH317" s="46">
        <v>5.08</v>
      </c>
      <c r="QUI317" s="46">
        <v>4.5999999999999996</v>
      </c>
      <c r="QUJ317" s="46">
        <v>0.28000000000000003</v>
      </c>
      <c r="QUK317" s="46">
        <v>63</v>
      </c>
      <c r="QUL317" s="46"/>
      <c r="QUM317" s="41">
        <v>209</v>
      </c>
      <c r="QUN317" s="42" t="s">
        <v>47</v>
      </c>
      <c r="QUO317" s="41">
        <v>40</v>
      </c>
      <c r="QUP317" s="46">
        <v>5.08</v>
      </c>
      <c r="QUQ317" s="46">
        <v>4.5999999999999996</v>
      </c>
      <c r="QUR317" s="46">
        <v>0.28000000000000003</v>
      </c>
      <c r="QUS317" s="46">
        <v>63</v>
      </c>
      <c r="QUT317" s="46"/>
      <c r="QUU317" s="41">
        <v>209</v>
      </c>
      <c r="QUV317" s="42" t="s">
        <v>47</v>
      </c>
      <c r="QUW317" s="41">
        <v>40</v>
      </c>
      <c r="QUX317" s="46">
        <v>5.08</v>
      </c>
      <c r="QUY317" s="46">
        <v>4.5999999999999996</v>
      </c>
      <c r="QUZ317" s="46">
        <v>0.28000000000000003</v>
      </c>
      <c r="QVA317" s="46">
        <v>63</v>
      </c>
      <c r="QVB317" s="46"/>
      <c r="QVC317" s="41">
        <v>209</v>
      </c>
      <c r="QVD317" s="42" t="s">
        <v>47</v>
      </c>
      <c r="QVE317" s="41">
        <v>40</v>
      </c>
      <c r="QVF317" s="46">
        <v>5.08</v>
      </c>
      <c r="QVG317" s="46">
        <v>4.5999999999999996</v>
      </c>
      <c r="QVH317" s="46">
        <v>0.28000000000000003</v>
      </c>
      <c r="QVI317" s="46">
        <v>63</v>
      </c>
      <c r="QVJ317" s="46"/>
      <c r="QVK317" s="41">
        <v>209</v>
      </c>
      <c r="QVL317" s="42" t="s">
        <v>47</v>
      </c>
      <c r="QVM317" s="41">
        <v>40</v>
      </c>
      <c r="QVN317" s="46">
        <v>5.08</v>
      </c>
      <c r="QVO317" s="46">
        <v>4.5999999999999996</v>
      </c>
      <c r="QVP317" s="46">
        <v>0.28000000000000003</v>
      </c>
      <c r="QVQ317" s="46">
        <v>63</v>
      </c>
      <c r="QVR317" s="46"/>
      <c r="QVS317" s="41">
        <v>209</v>
      </c>
      <c r="QVT317" s="42" t="s">
        <v>47</v>
      </c>
      <c r="QVU317" s="41">
        <v>40</v>
      </c>
      <c r="QVV317" s="46">
        <v>5.08</v>
      </c>
      <c r="QVW317" s="46">
        <v>4.5999999999999996</v>
      </c>
      <c r="QVX317" s="46">
        <v>0.28000000000000003</v>
      </c>
      <c r="QVY317" s="46">
        <v>63</v>
      </c>
      <c r="QVZ317" s="46"/>
      <c r="QWA317" s="41">
        <v>209</v>
      </c>
      <c r="QWB317" s="42" t="s">
        <v>47</v>
      </c>
      <c r="QWC317" s="41">
        <v>40</v>
      </c>
      <c r="QWD317" s="46">
        <v>5.08</v>
      </c>
      <c r="QWE317" s="46">
        <v>4.5999999999999996</v>
      </c>
      <c r="QWF317" s="46">
        <v>0.28000000000000003</v>
      </c>
      <c r="QWG317" s="46">
        <v>63</v>
      </c>
      <c r="QWH317" s="46"/>
      <c r="QWI317" s="41">
        <v>209</v>
      </c>
      <c r="QWJ317" s="42" t="s">
        <v>47</v>
      </c>
      <c r="QWK317" s="41">
        <v>40</v>
      </c>
      <c r="QWL317" s="46">
        <v>5.08</v>
      </c>
      <c r="QWM317" s="46">
        <v>4.5999999999999996</v>
      </c>
      <c r="QWN317" s="46">
        <v>0.28000000000000003</v>
      </c>
      <c r="QWO317" s="46">
        <v>63</v>
      </c>
      <c r="QWP317" s="46"/>
      <c r="QWQ317" s="41">
        <v>209</v>
      </c>
      <c r="QWR317" s="42" t="s">
        <v>47</v>
      </c>
      <c r="QWS317" s="41">
        <v>40</v>
      </c>
      <c r="QWT317" s="46">
        <v>5.08</v>
      </c>
      <c r="QWU317" s="46">
        <v>4.5999999999999996</v>
      </c>
      <c r="QWV317" s="46">
        <v>0.28000000000000003</v>
      </c>
      <c r="QWW317" s="46">
        <v>63</v>
      </c>
      <c r="QWX317" s="46"/>
      <c r="QWY317" s="41">
        <v>209</v>
      </c>
      <c r="QWZ317" s="42" t="s">
        <v>47</v>
      </c>
      <c r="QXA317" s="41">
        <v>40</v>
      </c>
      <c r="QXB317" s="46">
        <v>5.08</v>
      </c>
      <c r="QXC317" s="46">
        <v>4.5999999999999996</v>
      </c>
      <c r="QXD317" s="46">
        <v>0.28000000000000003</v>
      </c>
      <c r="QXE317" s="46">
        <v>63</v>
      </c>
      <c r="QXF317" s="46"/>
      <c r="QXG317" s="41">
        <v>209</v>
      </c>
      <c r="QXH317" s="42" t="s">
        <v>47</v>
      </c>
      <c r="QXI317" s="41">
        <v>40</v>
      </c>
      <c r="QXJ317" s="46">
        <v>5.08</v>
      </c>
      <c r="QXK317" s="46">
        <v>4.5999999999999996</v>
      </c>
      <c r="QXL317" s="46">
        <v>0.28000000000000003</v>
      </c>
      <c r="QXM317" s="46">
        <v>63</v>
      </c>
      <c r="QXN317" s="46"/>
      <c r="QXO317" s="41">
        <v>209</v>
      </c>
      <c r="QXP317" s="42" t="s">
        <v>47</v>
      </c>
      <c r="QXQ317" s="41">
        <v>40</v>
      </c>
      <c r="QXR317" s="46">
        <v>5.08</v>
      </c>
      <c r="QXS317" s="46">
        <v>4.5999999999999996</v>
      </c>
      <c r="QXT317" s="46">
        <v>0.28000000000000003</v>
      </c>
      <c r="QXU317" s="46">
        <v>63</v>
      </c>
      <c r="QXV317" s="46"/>
      <c r="QXW317" s="41">
        <v>209</v>
      </c>
      <c r="QXX317" s="42" t="s">
        <v>47</v>
      </c>
      <c r="QXY317" s="41">
        <v>40</v>
      </c>
      <c r="QXZ317" s="46">
        <v>5.08</v>
      </c>
      <c r="QYA317" s="46">
        <v>4.5999999999999996</v>
      </c>
      <c r="QYB317" s="46">
        <v>0.28000000000000003</v>
      </c>
      <c r="QYC317" s="46">
        <v>63</v>
      </c>
      <c r="QYD317" s="46"/>
      <c r="QYE317" s="41">
        <v>209</v>
      </c>
      <c r="QYF317" s="42" t="s">
        <v>47</v>
      </c>
      <c r="QYG317" s="41">
        <v>40</v>
      </c>
      <c r="QYH317" s="46">
        <v>5.08</v>
      </c>
      <c r="QYI317" s="46">
        <v>4.5999999999999996</v>
      </c>
      <c r="QYJ317" s="46">
        <v>0.28000000000000003</v>
      </c>
      <c r="QYK317" s="46">
        <v>63</v>
      </c>
      <c r="QYL317" s="46"/>
      <c r="QYM317" s="41">
        <v>209</v>
      </c>
      <c r="QYN317" s="42" t="s">
        <v>47</v>
      </c>
      <c r="QYO317" s="41">
        <v>40</v>
      </c>
      <c r="QYP317" s="46">
        <v>5.08</v>
      </c>
      <c r="QYQ317" s="46">
        <v>4.5999999999999996</v>
      </c>
      <c r="QYR317" s="46">
        <v>0.28000000000000003</v>
      </c>
      <c r="QYS317" s="46">
        <v>63</v>
      </c>
      <c r="QYT317" s="46"/>
      <c r="QYU317" s="41">
        <v>209</v>
      </c>
      <c r="QYV317" s="42" t="s">
        <v>47</v>
      </c>
      <c r="QYW317" s="41">
        <v>40</v>
      </c>
      <c r="QYX317" s="46">
        <v>5.08</v>
      </c>
      <c r="QYY317" s="46">
        <v>4.5999999999999996</v>
      </c>
      <c r="QYZ317" s="46">
        <v>0.28000000000000003</v>
      </c>
      <c r="QZA317" s="46">
        <v>63</v>
      </c>
      <c r="QZB317" s="46"/>
      <c r="QZC317" s="41">
        <v>209</v>
      </c>
      <c r="QZD317" s="42" t="s">
        <v>47</v>
      </c>
      <c r="QZE317" s="41">
        <v>40</v>
      </c>
      <c r="QZF317" s="46">
        <v>5.08</v>
      </c>
      <c r="QZG317" s="46">
        <v>4.5999999999999996</v>
      </c>
      <c r="QZH317" s="46">
        <v>0.28000000000000003</v>
      </c>
      <c r="QZI317" s="46">
        <v>63</v>
      </c>
      <c r="QZJ317" s="46"/>
      <c r="QZK317" s="41">
        <v>209</v>
      </c>
      <c r="QZL317" s="42" t="s">
        <v>47</v>
      </c>
      <c r="QZM317" s="41">
        <v>40</v>
      </c>
      <c r="QZN317" s="46">
        <v>5.08</v>
      </c>
      <c r="QZO317" s="46">
        <v>4.5999999999999996</v>
      </c>
      <c r="QZP317" s="46">
        <v>0.28000000000000003</v>
      </c>
      <c r="QZQ317" s="46">
        <v>63</v>
      </c>
      <c r="QZR317" s="46"/>
      <c r="QZS317" s="41">
        <v>209</v>
      </c>
      <c r="QZT317" s="42" t="s">
        <v>47</v>
      </c>
      <c r="QZU317" s="41">
        <v>40</v>
      </c>
      <c r="QZV317" s="46">
        <v>5.08</v>
      </c>
      <c r="QZW317" s="46">
        <v>4.5999999999999996</v>
      </c>
      <c r="QZX317" s="46">
        <v>0.28000000000000003</v>
      </c>
      <c r="QZY317" s="46">
        <v>63</v>
      </c>
      <c r="QZZ317" s="46"/>
      <c r="RAA317" s="41">
        <v>209</v>
      </c>
      <c r="RAB317" s="42" t="s">
        <v>47</v>
      </c>
      <c r="RAC317" s="41">
        <v>40</v>
      </c>
      <c r="RAD317" s="46">
        <v>5.08</v>
      </c>
      <c r="RAE317" s="46">
        <v>4.5999999999999996</v>
      </c>
      <c r="RAF317" s="46">
        <v>0.28000000000000003</v>
      </c>
      <c r="RAG317" s="46">
        <v>63</v>
      </c>
      <c r="RAH317" s="46"/>
      <c r="RAI317" s="41">
        <v>209</v>
      </c>
      <c r="RAJ317" s="42" t="s">
        <v>47</v>
      </c>
      <c r="RAK317" s="41">
        <v>40</v>
      </c>
      <c r="RAL317" s="46">
        <v>5.08</v>
      </c>
      <c r="RAM317" s="46">
        <v>4.5999999999999996</v>
      </c>
      <c r="RAN317" s="46">
        <v>0.28000000000000003</v>
      </c>
      <c r="RAO317" s="46">
        <v>63</v>
      </c>
      <c r="RAP317" s="46"/>
      <c r="RAQ317" s="41">
        <v>209</v>
      </c>
      <c r="RAR317" s="42" t="s">
        <v>47</v>
      </c>
      <c r="RAS317" s="41">
        <v>40</v>
      </c>
      <c r="RAT317" s="46">
        <v>5.08</v>
      </c>
      <c r="RAU317" s="46">
        <v>4.5999999999999996</v>
      </c>
      <c r="RAV317" s="46">
        <v>0.28000000000000003</v>
      </c>
      <c r="RAW317" s="46">
        <v>63</v>
      </c>
      <c r="RAX317" s="46"/>
      <c r="RAY317" s="41">
        <v>209</v>
      </c>
      <c r="RAZ317" s="42" t="s">
        <v>47</v>
      </c>
      <c r="RBA317" s="41">
        <v>40</v>
      </c>
      <c r="RBB317" s="46">
        <v>5.08</v>
      </c>
      <c r="RBC317" s="46">
        <v>4.5999999999999996</v>
      </c>
      <c r="RBD317" s="46">
        <v>0.28000000000000003</v>
      </c>
      <c r="RBE317" s="46">
        <v>63</v>
      </c>
      <c r="RBF317" s="46"/>
      <c r="RBG317" s="41">
        <v>209</v>
      </c>
      <c r="RBH317" s="42" t="s">
        <v>47</v>
      </c>
      <c r="RBI317" s="41">
        <v>40</v>
      </c>
      <c r="RBJ317" s="46">
        <v>5.08</v>
      </c>
      <c r="RBK317" s="46">
        <v>4.5999999999999996</v>
      </c>
      <c r="RBL317" s="46">
        <v>0.28000000000000003</v>
      </c>
      <c r="RBM317" s="46">
        <v>63</v>
      </c>
      <c r="RBN317" s="46"/>
      <c r="RBO317" s="41">
        <v>209</v>
      </c>
      <c r="RBP317" s="42" t="s">
        <v>47</v>
      </c>
      <c r="RBQ317" s="41">
        <v>40</v>
      </c>
      <c r="RBR317" s="46">
        <v>5.08</v>
      </c>
      <c r="RBS317" s="46">
        <v>4.5999999999999996</v>
      </c>
      <c r="RBT317" s="46">
        <v>0.28000000000000003</v>
      </c>
      <c r="RBU317" s="46">
        <v>63</v>
      </c>
      <c r="RBV317" s="46"/>
      <c r="RBW317" s="41">
        <v>209</v>
      </c>
      <c r="RBX317" s="42" t="s">
        <v>47</v>
      </c>
      <c r="RBY317" s="41">
        <v>40</v>
      </c>
      <c r="RBZ317" s="46">
        <v>5.08</v>
      </c>
      <c r="RCA317" s="46">
        <v>4.5999999999999996</v>
      </c>
      <c r="RCB317" s="46">
        <v>0.28000000000000003</v>
      </c>
      <c r="RCC317" s="46">
        <v>63</v>
      </c>
      <c r="RCD317" s="46"/>
      <c r="RCE317" s="41">
        <v>209</v>
      </c>
      <c r="RCF317" s="42" t="s">
        <v>47</v>
      </c>
      <c r="RCG317" s="41">
        <v>40</v>
      </c>
      <c r="RCH317" s="46">
        <v>5.08</v>
      </c>
      <c r="RCI317" s="46">
        <v>4.5999999999999996</v>
      </c>
      <c r="RCJ317" s="46">
        <v>0.28000000000000003</v>
      </c>
      <c r="RCK317" s="46">
        <v>63</v>
      </c>
      <c r="RCL317" s="46"/>
      <c r="RCM317" s="41">
        <v>209</v>
      </c>
      <c r="RCN317" s="42" t="s">
        <v>47</v>
      </c>
      <c r="RCO317" s="41">
        <v>40</v>
      </c>
      <c r="RCP317" s="46">
        <v>5.08</v>
      </c>
      <c r="RCQ317" s="46">
        <v>4.5999999999999996</v>
      </c>
      <c r="RCR317" s="46">
        <v>0.28000000000000003</v>
      </c>
      <c r="RCS317" s="46">
        <v>63</v>
      </c>
      <c r="RCT317" s="46"/>
      <c r="RCU317" s="41">
        <v>209</v>
      </c>
      <c r="RCV317" s="42" t="s">
        <v>47</v>
      </c>
      <c r="RCW317" s="41">
        <v>40</v>
      </c>
      <c r="RCX317" s="46">
        <v>5.08</v>
      </c>
      <c r="RCY317" s="46">
        <v>4.5999999999999996</v>
      </c>
      <c r="RCZ317" s="46">
        <v>0.28000000000000003</v>
      </c>
      <c r="RDA317" s="46">
        <v>63</v>
      </c>
      <c r="RDB317" s="46"/>
      <c r="RDC317" s="41">
        <v>209</v>
      </c>
      <c r="RDD317" s="42" t="s">
        <v>47</v>
      </c>
      <c r="RDE317" s="41">
        <v>40</v>
      </c>
      <c r="RDF317" s="46">
        <v>5.08</v>
      </c>
      <c r="RDG317" s="46">
        <v>4.5999999999999996</v>
      </c>
      <c r="RDH317" s="46">
        <v>0.28000000000000003</v>
      </c>
      <c r="RDI317" s="46">
        <v>63</v>
      </c>
      <c r="RDJ317" s="46"/>
      <c r="RDK317" s="41">
        <v>209</v>
      </c>
      <c r="RDL317" s="42" t="s">
        <v>47</v>
      </c>
      <c r="RDM317" s="41">
        <v>40</v>
      </c>
      <c r="RDN317" s="46">
        <v>5.08</v>
      </c>
      <c r="RDO317" s="46">
        <v>4.5999999999999996</v>
      </c>
      <c r="RDP317" s="46">
        <v>0.28000000000000003</v>
      </c>
      <c r="RDQ317" s="46">
        <v>63</v>
      </c>
      <c r="RDR317" s="46"/>
      <c r="RDS317" s="41">
        <v>209</v>
      </c>
      <c r="RDT317" s="42" t="s">
        <v>47</v>
      </c>
      <c r="RDU317" s="41">
        <v>40</v>
      </c>
      <c r="RDV317" s="46">
        <v>5.08</v>
      </c>
      <c r="RDW317" s="46">
        <v>4.5999999999999996</v>
      </c>
      <c r="RDX317" s="46">
        <v>0.28000000000000003</v>
      </c>
      <c r="RDY317" s="46">
        <v>63</v>
      </c>
      <c r="RDZ317" s="46"/>
      <c r="REA317" s="41">
        <v>209</v>
      </c>
      <c r="REB317" s="42" t="s">
        <v>47</v>
      </c>
      <c r="REC317" s="41">
        <v>40</v>
      </c>
      <c r="RED317" s="46">
        <v>5.08</v>
      </c>
      <c r="REE317" s="46">
        <v>4.5999999999999996</v>
      </c>
      <c r="REF317" s="46">
        <v>0.28000000000000003</v>
      </c>
      <c r="REG317" s="46">
        <v>63</v>
      </c>
      <c r="REH317" s="46"/>
      <c r="REI317" s="41">
        <v>209</v>
      </c>
      <c r="REJ317" s="42" t="s">
        <v>47</v>
      </c>
      <c r="REK317" s="41">
        <v>40</v>
      </c>
      <c r="REL317" s="46">
        <v>5.08</v>
      </c>
      <c r="REM317" s="46">
        <v>4.5999999999999996</v>
      </c>
      <c r="REN317" s="46">
        <v>0.28000000000000003</v>
      </c>
      <c r="REO317" s="46">
        <v>63</v>
      </c>
      <c r="REP317" s="46"/>
      <c r="REQ317" s="41">
        <v>209</v>
      </c>
      <c r="RER317" s="42" t="s">
        <v>47</v>
      </c>
      <c r="RES317" s="41">
        <v>40</v>
      </c>
      <c r="RET317" s="46">
        <v>5.08</v>
      </c>
      <c r="REU317" s="46">
        <v>4.5999999999999996</v>
      </c>
      <c r="REV317" s="46">
        <v>0.28000000000000003</v>
      </c>
      <c r="REW317" s="46">
        <v>63</v>
      </c>
      <c r="REX317" s="46"/>
      <c r="REY317" s="41">
        <v>209</v>
      </c>
      <c r="REZ317" s="42" t="s">
        <v>47</v>
      </c>
      <c r="RFA317" s="41">
        <v>40</v>
      </c>
      <c r="RFB317" s="46">
        <v>5.08</v>
      </c>
      <c r="RFC317" s="46">
        <v>4.5999999999999996</v>
      </c>
      <c r="RFD317" s="46">
        <v>0.28000000000000003</v>
      </c>
      <c r="RFE317" s="46">
        <v>63</v>
      </c>
      <c r="RFF317" s="46"/>
      <c r="RFG317" s="41">
        <v>209</v>
      </c>
      <c r="RFH317" s="42" t="s">
        <v>47</v>
      </c>
      <c r="RFI317" s="41">
        <v>40</v>
      </c>
      <c r="RFJ317" s="46">
        <v>5.08</v>
      </c>
      <c r="RFK317" s="46">
        <v>4.5999999999999996</v>
      </c>
      <c r="RFL317" s="46">
        <v>0.28000000000000003</v>
      </c>
      <c r="RFM317" s="46">
        <v>63</v>
      </c>
      <c r="RFN317" s="46"/>
      <c r="RFO317" s="41">
        <v>209</v>
      </c>
      <c r="RFP317" s="42" t="s">
        <v>47</v>
      </c>
      <c r="RFQ317" s="41">
        <v>40</v>
      </c>
      <c r="RFR317" s="46">
        <v>5.08</v>
      </c>
      <c r="RFS317" s="46">
        <v>4.5999999999999996</v>
      </c>
      <c r="RFT317" s="46">
        <v>0.28000000000000003</v>
      </c>
      <c r="RFU317" s="46">
        <v>63</v>
      </c>
      <c r="RFV317" s="46"/>
      <c r="RFW317" s="41">
        <v>209</v>
      </c>
      <c r="RFX317" s="42" t="s">
        <v>47</v>
      </c>
      <c r="RFY317" s="41">
        <v>40</v>
      </c>
      <c r="RFZ317" s="46">
        <v>5.08</v>
      </c>
      <c r="RGA317" s="46">
        <v>4.5999999999999996</v>
      </c>
      <c r="RGB317" s="46">
        <v>0.28000000000000003</v>
      </c>
      <c r="RGC317" s="46">
        <v>63</v>
      </c>
      <c r="RGD317" s="46"/>
      <c r="RGE317" s="41">
        <v>209</v>
      </c>
      <c r="RGF317" s="42" t="s">
        <v>47</v>
      </c>
      <c r="RGG317" s="41">
        <v>40</v>
      </c>
      <c r="RGH317" s="46">
        <v>5.08</v>
      </c>
      <c r="RGI317" s="46">
        <v>4.5999999999999996</v>
      </c>
      <c r="RGJ317" s="46">
        <v>0.28000000000000003</v>
      </c>
      <c r="RGK317" s="46">
        <v>63</v>
      </c>
      <c r="RGL317" s="46"/>
      <c r="RGM317" s="41">
        <v>209</v>
      </c>
      <c r="RGN317" s="42" t="s">
        <v>47</v>
      </c>
      <c r="RGO317" s="41">
        <v>40</v>
      </c>
      <c r="RGP317" s="46">
        <v>5.08</v>
      </c>
      <c r="RGQ317" s="46">
        <v>4.5999999999999996</v>
      </c>
      <c r="RGR317" s="46">
        <v>0.28000000000000003</v>
      </c>
      <c r="RGS317" s="46">
        <v>63</v>
      </c>
      <c r="RGT317" s="46"/>
      <c r="RGU317" s="41">
        <v>209</v>
      </c>
      <c r="RGV317" s="42" t="s">
        <v>47</v>
      </c>
      <c r="RGW317" s="41">
        <v>40</v>
      </c>
      <c r="RGX317" s="46">
        <v>5.08</v>
      </c>
      <c r="RGY317" s="46">
        <v>4.5999999999999996</v>
      </c>
      <c r="RGZ317" s="46">
        <v>0.28000000000000003</v>
      </c>
      <c r="RHA317" s="46">
        <v>63</v>
      </c>
      <c r="RHB317" s="46"/>
      <c r="RHC317" s="41">
        <v>209</v>
      </c>
      <c r="RHD317" s="42" t="s">
        <v>47</v>
      </c>
      <c r="RHE317" s="41">
        <v>40</v>
      </c>
      <c r="RHF317" s="46">
        <v>5.08</v>
      </c>
      <c r="RHG317" s="46">
        <v>4.5999999999999996</v>
      </c>
      <c r="RHH317" s="46">
        <v>0.28000000000000003</v>
      </c>
      <c r="RHI317" s="46">
        <v>63</v>
      </c>
      <c r="RHJ317" s="46"/>
      <c r="RHK317" s="41">
        <v>209</v>
      </c>
      <c r="RHL317" s="42" t="s">
        <v>47</v>
      </c>
      <c r="RHM317" s="41">
        <v>40</v>
      </c>
      <c r="RHN317" s="46">
        <v>5.08</v>
      </c>
      <c r="RHO317" s="46">
        <v>4.5999999999999996</v>
      </c>
      <c r="RHP317" s="46">
        <v>0.28000000000000003</v>
      </c>
      <c r="RHQ317" s="46">
        <v>63</v>
      </c>
      <c r="RHR317" s="46"/>
      <c r="RHS317" s="41">
        <v>209</v>
      </c>
      <c r="RHT317" s="42" t="s">
        <v>47</v>
      </c>
      <c r="RHU317" s="41">
        <v>40</v>
      </c>
      <c r="RHV317" s="46">
        <v>5.08</v>
      </c>
      <c r="RHW317" s="46">
        <v>4.5999999999999996</v>
      </c>
      <c r="RHX317" s="46">
        <v>0.28000000000000003</v>
      </c>
      <c r="RHY317" s="46">
        <v>63</v>
      </c>
      <c r="RHZ317" s="46"/>
      <c r="RIA317" s="41">
        <v>209</v>
      </c>
      <c r="RIB317" s="42" t="s">
        <v>47</v>
      </c>
      <c r="RIC317" s="41">
        <v>40</v>
      </c>
      <c r="RID317" s="46">
        <v>5.08</v>
      </c>
      <c r="RIE317" s="46">
        <v>4.5999999999999996</v>
      </c>
      <c r="RIF317" s="46">
        <v>0.28000000000000003</v>
      </c>
      <c r="RIG317" s="46">
        <v>63</v>
      </c>
      <c r="RIH317" s="46"/>
      <c r="RII317" s="41">
        <v>209</v>
      </c>
      <c r="RIJ317" s="42" t="s">
        <v>47</v>
      </c>
      <c r="RIK317" s="41">
        <v>40</v>
      </c>
      <c r="RIL317" s="46">
        <v>5.08</v>
      </c>
      <c r="RIM317" s="46">
        <v>4.5999999999999996</v>
      </c>
      <c r="RIN317" s="46">
        <v>0.28000000000000003</v>
      </c>
      <c r="RIO317" s="46">
        <v>63</v>
      </c>
      <c r="RIP317" s="46"/>
      <c r="RIQ317" s="41">
        <v>209</v>
      </c>
      <c r="RIR317" s="42" t="s">
        <v>47</v>
      </c>
      <c r="RIS317" s="41">
        <v>40</v>
      </c>
      <c r="RIT317" s="46">
        <v>5.08</v>
      </c>
      <c r="RIU317" s="46">
        <v>4.5999999999999996</v>
      </c>
      <c r="RIV317" s="46">
        <v>0.28000000000000003</v>
      </c>
      <c r="RIW317" s="46">
        <v>63</v>
      </c>
      <c r="RIX317" s="46"/>
      <c r="RIY317" s="41">
        <v>209</v>
      </c>
      <c r="RIZ317" s="42" t="s">
        <v>47</v>
      </c>
      <c r="RJA317" s="41">
        <v>40</v>
      </c>
      <c r="RJB317" s="46">
        <v>5.08</v>
      </c>
      <c r="RJC317" s="46">
        <v>4.5999999999999996</v>
      </c>
      <c r="RJD317" s="46">
        <v>0.28000000000000003</v>
      </c>
      <c r="RJE317" s="46">
        <v>63</v>
      </c>
      <c r="RJF317" s="46"/>
      <c r="RJG317" s="41">
        <v>209</v>
      </c>
      <c r="RJH317" s="42" t="s">
        <v>47</v>
      </c>
      <c r="RJI317" s="41">
        <v>40</v>
      </c>
      <c r="RJJ317" s="46">
        <v>5.08</v>
      </c>
      <c r="RJK317" s="46">
        <v>4.5999999999999996</v>
      </c>
      <c r="RJL317" s="46">
        <v>0.28000000000000003</v>
      </c>
      <c r="RJM317" s="46">
        <v>63</v>
      </c>
      <c r="RJN317" s="46"/>
      <c r="RJO317" s="41">
        <v>209</v>
      </c>
      <c r="RJP317" s="42" t="s">
        <v>47</v>
      </c>
      <c r="RJQ317" s="41">
        <v>40</v>
      </c>
      <c r="RJR317" s="46">
        <v>5.08</v>
      </c>
      <c r="RJS317" s="46">
        <v>4.5999999999999996</v>
      </c>
      <c r="RJT317" s="46">
        <v>0.28000000000000003</v>
      </c>
      <c r="RJU317" s="46">
        <v>63</v>
      </c>
      <c r="RJV317" s="46"/>
      <c r="RJW317" s="41">
        <v>209</v>
      </c>
      <c r="RJX317" s="42" t="s">
        <v>47</v>
      </c>
      <c r="RJY317" s="41">
        <v>40</v>
      </c>
      <c r="RJZ317" s="46">
        <v>5.08</v>
      </c>
      <c r="RKA317" s="46">
        <v>4.5999999999999996</v>
      </c>
      <c r="RKB317" s="46">
        <v>0.28000000000000003</v>
      </c>
      <c r="RKC317" s="46">
        <v>63</v>
      </c>
      <c r="RKD317" s="46"/>
      <c r="RKE317" s="41">
        <v>209</v>
      </c>
      <c r="RKF317" s="42" t="s">
        <v>47</v>
      </c>
      <c r="RKG317" s="41">
        <v>40</v>
      </c>
      <c r="RKH317" s="46">
        <v>5.08</v>
      </c>
      <c r="RKI317" s="46">
        <v>4.5999999999999996</v>
      </c>
      <c r="RKJ317" s="46">
        <v>0.28000000000000003</v>
      </c>
      <c r="RKK317" s="46">
        <v>63</v>
      </c>
      <c r="RKL317" s="46"/>
      <c r="RKM317" s="41">
        <v>209</v>
      </c>
      <c r="RKN317" s="42" t="s">
        <v>47</v>
      </c>
      <c r="RKO317" s="41">
        <v>40</v>
      </c>
      <c r="RKP317" s="46">
        <v>5.08</v>
      </c>
      <c r="RKQ317" s="46">
        <v>4.5999999999999996</v>
      </c>
      <c r="RKR317" s="46">
        <v>0.28000000000000003</v>
      </c>
      <c r="RKS317" s="46">
        <v>63</v>
      </c>
      <c r="RKT317" s="46"/>
      <c r="RKU317" s="41">
        <v>209</v>
      </c>
      <c r="RKV317" s="42" t="s">
        <v>47</v>
      </c>
      <c r="RKW317" s="41">
        <v>40</v>
      </c>
      <c r="RKX317" s="46">
        <v>5.08</v>
      </c>
      <c r="RKY317" s="46">
        <v>4.5999999999999996</v>
      </c>
      <c r="RKZ317" s="46">
        <v>0.28000000000000003</v>
      </c>
      <c r="RLA317" s="46">
        <v>63</v>
      </c>
      <c r="RLB317" s="46"/>
      <c r="RLC317" s="41">
        <v>209</v>
      </c>
      <c r="RLD317" s="42" t="s">
        <v>47</v>
      </c>
      <c r="RLE317" s="41">
        <v>40</v>
      </c>
      <c r="RLF317" s="46">
        <v>5.08</v>
      </c>
      <c r="RLG317" s="46">
        <v>4.5999999999999996</v>
      </c>
      <c r="RLH317" s="46">
        <v>0.28000000000000003</v>
      </c>
      <c r="RLI317" s="46">
        <v>63</v>
      </c>
      <c r="RLJ317" s="46"/>
      <c r="RLK317" s="41">
        <v>209</v>
      </c>
      <c r="RLL317" s="42" t="s">
        <v>47</v>
      </c>
      <c r="RLM317" s="41">
        <v>40</v>
      </c>
      <c r="RLN317" s="46">
        <v>5.08</v>
      </c>
      <c r="RLO317" s="46">
        <v>4.5999999999999996</v>
      </c>
      <c r="RLP317" s="46">
        <v>0.28000000000000003</v>
      </c>
      <c r="RLQ317" s="46">
        <v>63</v>
      </c>
      <c r="RLR317" s="46"/>
      <c r="RLS317" s="41">
        <v>209</v>
      </c>
      <c r="RLT317" s="42" t="s">
        <v>47</v>
      </c>
      <c r="RLU317" s="41">
        <v>40</v>
      </c>
      <c r="RLV317" s="46">
        <v>5.08</v>
      </c>
      <c r="RLW317" s="46">
        <v>4.5999999999999996</v>
      </c>
      <c r="RLX317" s="46">
        <v>0.28000000000000003</v>
      </c>
      <c r="RLY317" s="46">
        <v>63</v>
      </c>
      <c r="RLZ317" s="46"/>
      <c r="RMA317" s="41">
        <v>209</v>
      </c>
      <c r="RMB317" s="42" t="s">
        <v>47</v>
      </c>
      <c r="RMC317" s="41">
        <v>40</v>
      </c>
      <c r="RMD317" s="46">
        <v>5.08</v>
      </c>
      <c r="RME317" s="46">
        <v>4.5999999999999996</v>
      </c>
      <c r="RMF317" s="46">
        <v>0.28000000000000003</v>
      </c>
      <c r="RMG317" s="46">
        <v>63</v>
      </c>
      <c r="RMH317" s="46"/>
      <c r="RMI317" s="41">
        <v>209</v>
      </c>
      <c r="RMJ317" s="42" t="s">
        <v>47</v>
      </c>
      <c r="RMK317" s="41">
        <v>40</v>
      </c>
      <c r="RML317" s="46">
        <v>5.08</v>
      </c>
      <c r="RMM317" s="46">
        <v>4.5999999999999996</v>
      </c>
      <c r="RMN317" s="46">
        <v>0.28000000000000003</v>
      </c>
      <c r="RMO317" s="46">
        <v>63</v>
      </c>
      <c r="RMP317" s="46"/>
      <c r="RMQ317" s="41">
        <v>209</v>
      </c>
      <c r="RMR317" s="42" t="s">
        <v>47</v>
      </c>
      <c r="RMS317" s="41">
        <v>40</v>
      </c>
      <c r="RMT317" s="46">
        <v>5.08</v>
      </c>
      <c r="RMU317" s="46">
        <v>4.5999999999999996</v>
      </c>
      <c r="RMV317" s="46">
        <v>0.28000000000000003</v>
      </c>
      <c r="RMW317" s="46">
        <v>63</v>
      </c>
      <c r="RMX317" s="46"/>
      <c r="RMY317" s="41">
        <v>209</v>
      </c>
      <c r="RMZ317" s="42" t="s">
        <v>47</v>
      </c>
      <c r="RNA317" s="41">
        <v>40</v>
      </c>
      <c r="RNB317" s="46">
        <v>5.08</v>
      </c>
      <c r="RNC317" s="46">
        <v>4.5999999999999996</v>
      </c>
      <c r="RND317" s="46">
        <v>0.28000000000000003</v>
      </c>
      <c r="RNE317" s="46">
        <v>63</v>
      </c>
      <c r="RNF317" s="46"/>
      <c r="RNG317" s="41">
        <v>209</v>
      </c>
      <c r="RNH317" s="42" t="s">
        <v>47</v>
      </c>
      <c r="RNI317" s="41">
        <v>40</v>
      </c>
      <c r="RNJ317" s="46">
        <v>5.08</v>
      </c>
      <c r="RNK317" s="46">
        <v>4.5999999999999996</v>
      </c>
      <c r="RNL317" s="46">
        <v>0.28000000000000003</v>
      </c>
      <c r="RNM317" s="46">
        <v>63</v>
      </c>
      <c r="RNN317" s="46"/>
      <c r="RNO317" s="41">
        <v>209</v>
      </c>
      <c r="RNP317" s="42" t="s">
        <v>47</v>
      </c>
      <c r="RNQ317" s="41">
        <v>40</v>
      </c>
      <c r="RNR317" s="46">
        <v>5.08</v>
      </c>
      <c r="RNS317" s="46">
        <v>4.5999999999999996</v>
      </c>
      <c r="RNT317" s="46">
        <v>0.28000000000000003</v>
      </c>
      <c r="RNU317" s="46">
        <v>63</v>
      </c>
      <c r="RNV317" s="46"/>
      <c r="RNW317" s="41">
        <v>209</v>
      </c>
      <c r="RNX317" s="42" t="s">
        <v>47</v>
      </c>
      <c r="RNY317" s="41">
        <v>40</v>
      </c>
      <c r="RNZ317" s="46">
        <v>5.08</v>
      </c>
      <c r="ROA317" s="46">
        <v>4.5999999999999996</v>
      </c>
      <c r="ROB317" s="46">
        <v>0.28000000000000003</v>
      </c>
      <c r="ROC317" s="46">
        <v>63</v>
      </c>
      <c r="ROD317" s="46"/>
      <c r="ROE317" s="41">
        <v>209</v>
      </c>
      <c r="ROF317" s="42" t="s">
        <v>47</v>
      </c>
      <c r="ROG317" s="41">
        <v>40</v>
      </c>
      <c r="ROH317" s="46">
        <v>5.08</v>
      </c>
      <c r="ROI317" s="46">
        <v>4.5999999999999996</v>
      </c>
      <c r="ROJ317" s="46">
        <v>0.28000000000000003</v>
      </c>
      <c r="ROK317" s="46">
        <v>63</v>
      </c>
      <c r="ROL317" s="46"/>
      <c r="ROM317" s="41">
        <v>209</v>
      </c>
      <c r="RON317" s="42" t="s">
        <v>47</v>
      </c>
      <c r="ROO317" s="41">
        <v>40</v>
      </c>
      <c r="ROP317" s="46">
        <v>5.08</v>
      </c>
      <c r="ROQ317" s="46">
        <v>4.5999999999999996</v>
      </c>
      <c r="ROR317" s="46">
        <v>0.28000000000000003</v>
      </c>
      <c r="ROS317" s="46">
        <v>63</v>
      </c>
      <c r="ROT317" s="46"/>
      <c r="ROU317" s="41">
        <v>209</v>
      </c>
      <c r="ROV317" s="42" t="s">
        <v>47</v>
      </c>
      <c r="ROW317" s="41">
        <v>40</v>
      </c>
      <c r="ROX317" s="46">
        <v>5.08</v>
      </c>
      <c r="ROY317" s="46">
        <v>4.5999999999999996</v>
      </c>
      <c r="ROZ317" s="46">
        <v>0.28000000000000003</v>
      </c>
      <c r="RPA317" s="46">
        <v>63</v>
      </c>
      <c r="RPB317" s="46"/>
      <c r="RPC317" s="41">
        <v>209</v>
      </c>
      <c r="RPD317" s="42" t="s">
        <v>47</v>
      </c>
      <c r="RPE317" s="41">
        <v>40</v>
      </c>
      <c r="RPF317" s="46">
        <v>5.08</v>
      </c>
      <c r="RPG317" s="46">
        <v>4.5999999999999996</v>
      </c>
      <c r="RPH317" s="46">
        <v>0.28000000000000003</v>
      </c>
      <c r="RPI317" s="46">
        <v>63</v>
      </c>
      <c r="RPJ317" s="46"/>
      <c r="RPK317" s="41">
        <v>209</v>
      </c>
      <c r="RPL317" s="42" t="s">
        <v>47</v>
      </c>
      <c r="RPM317" s="41">
        <v>40</v>
      </c>
      <c r="RPN317" s="46">
        <v>5.08</v>
      </c>
      <c r="RPO317" s="46">
        <v>4.5999999999999996</v>
      </c>
      <c r="RPP317" s="46">
        <v>0.28000000000000003</v>
      </c>
      <c r="RPQ317" s="46">
        <v>63</v>
      </c>
      <c r="RPR317" s="46"/>
      <c r="RPS317" s="41">
        <v>209</v>
      </c>
      <c r="RPT317" s="42" t="s">
        <v>47</v>
      </c>
      <c r="RPU317" s="41">
        <v>40</v>
      </c>
      <c r="RPV317" s="46">
        <v>5.08</v>
      </c>
      <c r="RPW317" s="46">
        <v>4.5999999999999996</v>
      </c>
      <c r="RPX317" s="46">
        <v>0.28000000000000003</v>
      </c>
      <c r="RPY317" s="46">
        <v>63</v>
      </c>
      <c r="RPZ317" s="46"/>
      <c r="RQA317" s="41">
        <v>209</v>
      </c>
      <c r="RQB317" s="42" t="s">
        <v>47</v>
      </c>
      <c r="RQC317" s="41">
        <v>40</v>
      </c>
      <c r="RQD317" s="46">
        <v>5.08</v>
      </c>
      <c r="RQE317" s="46">
        <v>4.5999999999999996</v>
      </c>
      <c r="RQF317" s="46">
        <v>0.28000000000000003</v>
      </c>
      <c r="RQG317" s="46">
        <v>63</v>
      </c>
      <c r="RQH317" s="46"/>
      <c r="RQI317" s="41">
        <v>209</v>
      </c>
      <c r="RQJ317" s="42" t="s">
        <v>47</v>
      </c>
      <c r="RQK317" s="41">
        <v>40</v>
      </c>
      <c r="RQL317" s="46">
        <v>5.08</v>
      </c>
      <c r="RQM317" s="46">
        <v>4.5999999999999996</v>
      </c>
      <c r="RQN317" s="46">
        <v>0.28000000000000003</v>
      </c>
      <c r="RQO317" s="46">
        <v>63</v>
      </c>
      <c r="RQP317" s="46"/>
      <c r="RQQ317" s="41">
        <v>209</v>
      </c>
      <c r="RQR317" s="42" t="s">
        <v>47</v>
      </c>
      <c r="RQS317" s="41">
        <v>40</v>
      </c>
      <c r="RQT317" s="46">
        <v>5.08</v>
      </c>
      <c r="RQU317" s="46">
        <v>4.5999999999999996</v>
      </c>
      <c r="RQV317" s="46">
        <v>0.28000000000000003</v>
      </c>
      <c r="RQW317" s="46">
        <v>63</v>
      </c>
      <c r="RQX317" s="46"/>
      <c r="RQY317" s="41">
        <v>209</v>
      </c>
      <c r="RQZ317" s="42" t="s">
        <v>47</v>
      </c>
      <c r="RRA317" s="41">
        <v>40</v>
      </c>
      <c r="RRB317" s="46">
        <v>5.08</v>
      </c>
      <c r="RRC317" s="46">
        <v>4.5999999999999996</v>
      </c>
      <c r="RRD317" s="46">
        <v>0.28000000000000003</v>
      </c>
      <c r="RRE317" s="46">
        <v>63</v>
      </c>
      <c r="RRF317" s="46"/>
      <c r="RRG317" s="41">
        <v>209</v>
      </c>
      <c r="RRH317" s="42" t="s">
        <v>47</v>
      </c>
      <c r="RRI317" s="41">
        <v>40</v>
      </c>
      <c r="RRJ317" s="46">
        <v>5.08</v>
      </c>
      <c r="RRK317" s="46">
        <v>4.5999999999999996</v>
      </c>
      <c r="RRL317" s="46">
        <v>0.28000000000000003</v>
      </c>
      <c r="RRM317" s="46">
        <v>63</v>
      </c>
      <c r="RRN317" s="46"/>
      <c r="RRO317" s="41">
        <v>209</v>
      </c>
      <c r="RRP317" s="42" t="s">
        <v>47</v>
      </c>
      <c r="RRQ317" s="41">
        <v>40</v>
      </c>
      <c r="RRR317" s="46">
        <v>5.08</v>
      </c>
      <c r="RRS317" s="46">
        <v>4.5999999999999996</v>
      </c>
      <c r="RRT317" s="46">
        <v>0.28000000000000003</v>
      </c>
      <c r="RRU317" s="46">
        <v>63</v>
      </c>
      <c r="RRV317" s="46"/>
      <c r="RRW317" s="41">
        <v>209</v>
      </c>
      <c r="RRX317" s="42" t="s">
        <v>47</v>
      </c>
      <c r="RRY317" s="41">
        <v>40</v>
      </c>
      <c r="RRZ317" s="46">
        <v>5.08</v>
      </c>
      <c r="RSA317" s="46">
        <v>4.5999999999999996</v>
      </c>
      <c r="RSB317" s="46">
        <v>0.28000000000000003</v>
      </c>
      <c r="RSC317" s="46">
        <v>63</v>
      </c>
      <c r="RSD317" s="46"/>
      <c r="RSE317" s="41">
        <v>209</v>
      </c>
      <c r="RSF317" s="42" t="s">
        <v>47</v>
      </c>
      <c r="RSG317" s="41">
        <v>40</v>
      </c>
      <c r="RSH317" s="46">
        <v>5.08</v>
      </c>
      <c r="RSI317" s="46">
        <v>4.5999999999999996</v>
      </c>
      <c r="RSJ317" s="46">
        <v>0.28000000000000003</v>
      </c>
      <c r="RSK317" s="46">
        <v>63</v>
      </c>
      <c r="RSL317" s="46"/>
      <c r="RSM317" s="41">
        <v>209</v>
      </c>
      <c r="RSN317" s="42" t="s">
        <v>47</v>
      </c>
      <c r="RSO317" s="41">
        <v>40</v>
      </c>
      <c r="RSP317" s="46">
        <v>5.08</v>
      </c>
      <c r="RSQ317" s="46">
        <v>4.5999999999999996</v>
      </c>
      <c r="RSR317" s="46">
        <v>0.28000000000000003</v>
      </c>
      <c r="RSS317" s="46">
        <v>63</v>
      </c>
      <c r="RST317" s="46"/>
      <c r="RSU317" s="41">
        <v>209</v>
      </c>
      <c r="RSV317" s="42" t="s">
        <v>47</v>
      </c>
      <c r="RSW317" s="41">
        <v>40</v>
      </c>
      <c r="RSX317" s="46">
        <v>5.08</v>
      </c>
      <c r="RSY317" s="46">
        <v>4.5999999999999996</v>
      </c>
      <c r="RSZ317" s="46">
        <v>0.28000000000000003</v>
      </c>
      <c r="RTA317" s="46">
        <v>63</v>
      </c>
      <c r="RTB317" s="46"/>
      <c r="RTC317" s="41">
        <v>209</v>
      </c>
      <c r="RTD317" s="42" t="s">
        <v>47</v>
      </c>
      <c r="RTE317" s="41">
        <v>40</v>
      </c>
      <c r="RTF317" s="46">
        <v>5.08</v>
      </c>
      <c r="RTG317" s="46">
        <v>4.5999999999999996</v>
      </c>
      <c r="RTH317" s="46">
        <v>0.28000000000000003</v>
      </c>
      <c r="RTI317" s="46">
        <v>63</v>
      </c>
      <c r="RTJ317" s="46"/>
      <c r="RTK317" s="41">
        <v>209</v>
      </c>
      <c r="RTL317" s="42" t="s">
        <v>47</v>
      </c>
      <c r="RTM317" s="41">
        <v>40</v>
      </c>
      <c r="RTN317" s="46">
        <v>5.08</v>
      </c>
      <c r="RTO317" s="46">
        <v>4.5999999999999996</v>
      </c>
      <c r="RTP317" s="46">
        <v>0.28000000000000003</v>
      </c>
      <c r="RTQ317" s="46">
        <v>63</v>
      </c>
      <c r="RTR317" s="46"/>
      <c r="RTS317" s="41">
        <v>209</v>
      </c>
      <c r="RTT317" s="42" t="s">
        <v>47</v>
      </c>
      <c r="RTU317" s="41">
        <v>40</v>
      </c>
      <c r="RTV317" s="46">
        <v>5.08</v>
      </c>
      <c r="RTW317" s="46">
        <v>4.5999999999999996</v>
      </c>
      <c r="RTX317" s="46">
        <v>0.28000000000000003</v>
      </c>
      <c r="RTY317" s="46">
        <v>63</v>
      </c>
      <c r="RTZ317" s="46"/>
      <c r="RUA317" s="41">
        <v>209</v>
      </c>
      <c r="RUB317" s="42" t="s">
        <v>47</v>
      </c>
      <c r="RUC317" s="41">
        <v>40</v>
      </c>
      <c r="RUD317" s="46">
        <v>5.08</v>
      </c>
      <c r="RUE317" s="46">
        <v>4.5999999999999996</v>
      </c>
      <c r="RUF317" s="46">
        <v>0.28000000000000003</v>
      </c>
      <c r="RUG317" s="46">
        <v>63</v>
      </c>
      <c r="RUH317" s="46"/>
      <c r="RUI317" s="41">
        <v>209</v>
      </c>
      <c r="RUJ317" s="42" t="s">
        <v>47</v>
      </c>
      <c r="RUK317" s="41">
        <v>40</v>
      </c>
      <c r="RUL317" s="46">
        <v>5.08</v>
      </c>
      <c r="RUM317" s="46">
        <v>4.5999999999999996</v>
      </c>
      <c r="RUN317" s="46">
        <v>0.28000000000000003</v>
      </c>
      <c r="RUO317" s="46">
        <v>63</v>
      </c>
      <c r="RUP317" s="46"/>
      <c r="RUQ317" s="41">
        <v>209</v>
      </c>
      <c r="RUR317" s="42" t="s">
        <v>47</v>
      </c>
      <c r="RUS317" s="41">
        <v>40</v>
      </c>
      <c r="RUT317" s="46">
        <v>5.08</v>
      </c>
      <c r="RUU317" s="46">
        <v>4.5999999999999996</v>
      </c>
      <c r="RUV317" s="46">
        <v>0.28000000000000003</v>
      </c>
      <c r="RUW317" s="46">
        <v>63</v>
      </c>
      <c r="RUX317" s="46"/>
      <c r="RUY317" s="41">
        <v>209</v>
      </c>
      <c r="RUZ317" s="42" t="s">
        <v>47</v>
      </c>
      <c r="RVA317" s="41">
        <v>40</v>
      </c>
      <c r="RVB317" s="46">
        <v>5.08</v>
      </c>
      <c r="RVC317" s="46">
        <v>4.5999999999999996</v>
      </c>
      <c r="RVD317" s="46">
        <v>0.28000000000000003</v>
      </c>
      <c r="RVE317" s="46">
        <v>63</v>
      </c>
      <c r="RVF317" s="46"/>
      <c r="RVG317" s="41">
        <v>209</v>
      </c>
      <c r="RVH317" s="42" t="s">
        <v>47</v>
      </c>
      <c r="RVI317" s="41">
        <v>40</v>
      </c>
      <c r="RVJ317" s="46">
        <v>5.08</v>
      </c>
      <c r="RVK317" s="46">
        <v>4.5999999999999996</v>
      </c>
      <c r="RVL317" s="46">
        <v>0.28000000000000003</v>
      </c>
      <c r="RVM317" s="46">
        <v>63</v>
      </c>
      <c r="RVN317" s="46"/>
      <c r="RVO317" s="41">
        <v>209</v>
      </c>
      <c r="RVP317" s="42" t="s">
        <v>47</v>
      </c>
      <c r="RVQ317" s="41">
        <v>40</v>
      </c>
      <c r="RVR317" s="46">
        <v>5.08</v>
      </c>
      <c r="RVS317" s="46">
        <v>4.5999999999999996</v>
      </c>
      <c r="RVT317" s="46">
        <v>0.28000000000000003</v>
      </c>
      <c r="RVU317" s="46">
        <v>63</v>
      </c>
      <c r="RVV317" s="46"/>
      <c r="RVW317" s="41">
        <v>209</v>
      </c>
      <c r="RVX317" s="42" t="s">
        <v>47</v>
      </c>
      <c r="RVY317" s="41">
        <v>40</v>
      </c>
      <c r="RVZ317" s="46">
        <v>5.08</v>
      </c>
      <c r="RWA317" s="46">
        <v>4.5999999999999996</v>
      </c>
      <c r="RWB317" s="46">
        <v>0.28000000000000003</v>
      </c>
      <c r="RWC317" s="46">
        <v>63</v>
      </c>
      <c r="RWD317" s="46"/>
      <c r="RWE317" s="41">
        <v>209</v>
      </c>
      <c r="RWF317" s="42" t="s">
        <v>47</v>
      </c>
      <c r="RWG317" s="41">
        <v>40</v>
      </c>
      <c r="RWH317" s="46">
        <v>5.08</v>
      </c>
      <c r="RWI317" s="46">
        <v>4.5999999999999996</v>
      </c>
      <c r="RWJ317" s="46">
        <v>0.28000000000000003</v>
      </c>
      <c r="RWK317" s="46">
        <v>63</v>
      </c>
      <c r="RWL317" s="46"/>
      <c r="RWM317" s="41">
        <v>209</v>
      </c>
      <c r="RWN317" s="42" t="s">
        <v>47</v>
      </c>
      <c r="RWO317" s="41">
        <v>40</v>
      </c>
      <c r="RWP317" s="46">
        <v>5.08</v>
      </c>
      <c r="RWQ317" s="46">
        <v>4.5999999999999996</v>
      </c>
      <c r="RWR317" s="46">
        <v>0.28000000000000003</v>
      </c>
      <c r="RWS317" s="46">
        <v>63</v>
      </c>
      <c r="RWT317" s="46"/>
      <c r="RWU317" s="41">
        <v>209</v>
      </c>
      <c r="RWV317" s="42" t="s">
        <v>47</v>
      </c>
      <c r="RWW317" s="41">
        <v>40</v>
      </c>
      <c r="RWX317" s="46">
        <v>5.08</v>
      </c>
      <c r="RWY317" s="46">
        <v>4.5999999999999996</v>
      </c>
      <c r="RWZ317" s="46">
        <v>0.28000000000000003</v>
      </c>
      <c r="RXA317" s="46">
        <v>63</v>
      </c>
      <c r="RXB317" s="46"/>
      <c r="RXC317" s="41">
        <v>209</v>
      </c>
      <c r="RXD317" s="42" t="s">
        <v>47</v>
      </c>
      <c r="RXE317" s="41">
        <v>40</v>
      </c>
      <c r="RXF317" s="46">
        <v>5.08</v>
      </c>
      <c r="RXG317" s="46">
        <v>4.5999999999999996</v>
      </c>
      <c r="RXH317" s="46">
        <v>0.28000000000000003</v>
      </c>
      <c r="RXI317" s="46">
        <v>63</v>
      </c>
      <c r="RXJ317" s="46"/>
      <c r="RXK317" s="41">
        <v>209</v>
      </c>
      <c r="RXL317" s="42" t="s">
        <v>47</v>
      </c>
      <c r="RXM317" s="41">
        <v>40</v>
      </c>
      <c r="RXN317" s="46">
        <v>5.08</v>
      </c>
      <c r="RXO317" s="46">
        <v>4.5999999999999996</v>
      </c>
      <c r="RXP317" s="46">
        <v>0.28000000000000003</v>
      </c>
      <c r="RXQ317" s="46">
        <v>63</v>
      </c>
      <c r="RXR317" s="46"/>
      <c r="RXS317" s="41">
        <v>209</v>
      </c>
      <c r="RXT317" s="42" t="s">
        <v>47</v>
      </c>
      <c r="RXU317" s="41">
        <v>40</v>
      </c>
      <c r="RXV317" s="46">
        <v>5.08</v>
      </c>
      <c r="RXW317" s="46">
        <v>4.5999999999999996</v>
      </c>
      <c r="RXX317" s="46">
        <v>0.28000000000000003</v>
      </c>
      <c r="RXY317" s="46">
        <v>63</v>
      </c>
      <c r="RXZ317" s="46"/>
      <c r="RYA317" s="41">
        <v>209</v>
      </c>
      <c r="RYB317" s="42" t="s">
        <v>47</v>
      </c>
      <c r="RYC317" s="41">
        <v>40</v>
      </c>
      <c r="RYD317" s="46">
        <v>5.08</v>
      </c>
      <c r="RYE317" s="46">
        <v>4.5999999999999996</v>
      </c>
      <c r="RYF317" s="46">
        <v>0.28000000000000003</v>
      </c>
      <c r="RYG317" s="46">
        <v>63</v>
      </c>
      <c r="RYH317" s="46"/>
      <c r="RYI317" s="41">
        <v>209</v>
      </c>
      <c r="RYJ317" s="42" t="s">
        <v>47</v>
      </c>
      <c r="RYK317" s="41">
        <v>40</v>
      </c>
      <c r="RYL317" s="46">
        <v>5.08</v>
      </c>
      <c r="RYM317" s="46">
        <v>4.5999999999999996</v>
      </c>
      <c r="RYN317" s="46">
        <v>0.28000000000000003</v>
      </c>
      <c r="RYO317" s="46">
        <v>63</v>
      </c>
      <c r="RYP317" s="46"/>
      <c r="RYQ317" s="41">
        <v>209</v>
      </c>
      <c r="RYR317" s="42" t="s">
        <v>47</v>
      </c>
      <c r="RYS317" s="41">
        <v>40</v>
      </c>
      <c r="RYT317" s="46">
        <v>5.08</v>
      </c>
      <c r="RYU317" s="46">
        <v>4.5999999999999996</v>
      </c>
      <c r="RYV317" s="46">
        <v>0.28000000000000003</v>
      </c>
      <c r="RYW317" s="46">
        <v>63</v>
      </c>
      <c r="RYX317" s="46"/>
      <c r="RYY317" s="41">
        <v>209</v>
      </c>
      <c r="RYZ317" s="42" t="s">
        <v>47</v>
      </c>
      <c r="RZA317" s="41">
        <v>40</v>
      </c>
      <c r="RZB317" s="46">
        <v>5.08</v>
      </c>
      <c r="RZC317" s="46">
        <v>4.5999999999999996</v>
      </c>
      <c r="RZD317" s="46">
        <v>0.28000000000000003</v>
      </c>
      <c r="RZE317" s="46">
        <v>63</v>
      </c>
      <c r="RZF317" s="46"/>
      <c r="RZG317" s="41">
        <v>209</v>
      </c>
      <c r="RZH317" s="42" t="s">
        <v>47</v>
      </c>
      <c r="RZI317" s="41">
        <v>40</v>
      </c>
      <c r="RZJ317" s="46">
        <v>5.08</v>
      </c>
      <c r="RZK317" s="46">
        <v>4.5999999999999996</v>
      </c>
      <c r="RZL317" s="46">
        <v>0.28000000000000003</v>
      </c>
      <c r="RZM317" s="46">
        <v>63</v>
      </c>
      <c r="RZN317" s="46"/>
      <c r="RZO317" s="41">
        <v>209</v>
      </c>
      <c r="RZP317" s="42" t="s">
        <v>47</v>
      </c>
      <c r="RZQ317" s="41">
        <v>40</v>
      </c>
      <c r="RZR317" s="46">
        <v>5.08</v>
      </c>
      <c r="RZS317" s="46">
        <v>4.5999999999999996</v>
      </c>
      <c r="RZT317" s="46">
        <v>0.28000000000000003</v>
      </c>
      <c r="RZU317" s="46">
        <v>63</v>
      </c>
      <c r="RZV317" s="46"/>
      <c r="RZW317" s="41">
        <v>209</v>
      </c>
      <c r="RZX317" s="42" t="s">
        <v>47</v>
      </c>
      <c r="RZY317" s="41">
        <v>40</v>
      </c>
      <c r="RZZ317" s="46">
        <v>5.08</v>
      </c>
      <c r="SAA317" s="46">
        <v>4.5999999999999996</v>
      </c>
      <c r="SAB317" s="46">
        <v>0.28000000000000003</v>
      </c>
      <c r="SAC317" s="46">
        <v>63</v>
      </c>
      <c r="SAD317" s="46"/>
      <c r="SAE317" s="41">
        <v>209</v>
      </c>
      <c r="SAF317" s="42" t="s">
        <v>47</v>
      </c>
      <c r="SAG317" s="41">
        <v>40</v>
      </c>
      <c r="SAH317" s="46">
        <v>5.08</v>
      </c>
      <c r="SAI317" s="46">
        <v>4.5999999999999996</v>
      </c>
      <c r="SAJ317" s="46">
        <v>0.28000000000000003</v>
      </c>
      <c r="SAK317" s="46">
        <v>63</v>
      </c>
      <c r="SAL317" s="46"/>
      <c r="SAM317" s="41">
        <v>209</v>
      </c>
      <c r="SAN317" s="42" t="s">
        <v>47</v>
      </c>
      <c r="SAO317" s="41">
        <v>40</v>
      </c>
      <c r="SAP317" s="46">
        <v>5.08</v>
      </c>
      <c r="SAQ317" s="46">
        <v>4.5999999999999996</v>
      </c>
      <c r="SAR317" s="46">
        <v>0.28000000000000003</v>
      </c>
      <c r="SAS317" s="46">
        <v>63</v>
      </c>
      <c r="SAT317" s="46"/>
      <c r="SAU317" s="41">
        <v>209</v>
      </c>
      <c r="SAV317" s="42" t="s">
        <v>47</v>
      </c>
      <c r="SAW317" s="41">
        <v>40</v>
      </c>
      <c r="SAX317" s="46">
        <v>5.08</v>
      </c>
      <c r="SAY317" s="46">
        <v>4.5999999999999996</v>
      </c>
      <c r="SAZ317" s="46">
        <v>0.28000000000000003</v>
      </c>
      <c r="SBA317" s="46">
        <v>63</v>
      </c>
      <c r="SBB317" s="46"/>
      <c r="SBC317" s="41">
        <v>209</v>
      </c>
      <c r="SBD317" s="42" t="s">
        <v>47</v>
      </c>
      <c r="SBE317" s="41">
        <v>40</v>
      </c>
      <c r="SBF317" s="46">
        <v>5.08</v>
      </c>
      <c r="SBG317" s="46">
        <v>4.5999999999999996</v>
      </c>
      <c r="SBH317" s="46">
        <v>0.28000000000000003</v>
      </c>
      <c r="SBI317" s="46">
        <v>63</v>
      </c>
      <c r="SBJ317" s="46"/>
      <c r="SBK317" s="41">
        <v>209</v>
      </c>
      <c r="SBL317" s="42" t="s">
        <v>47</v>
      </c>
      <c r="SBM317" s="41">
        <v>40</v>
      </c>
      <c r="SBN317" s="46">
        <v>5.08</v>
      </c>
      <c r="SBO317" s="46">
        <v>4.5999999999999996</v>
      </c>
      <c r="SBP317" s="46">
        <v>0.28000000000000003</v>
      </c>
      <c r="SBQ317" s="46">
        <v>63</v>
      </c>
      <c r="SBR317" s="46"/>
      <c r="SBS317" s="41">
        <v>209</v>
      </c>
      <c r="SBT317" s="42" t="s">
        <v>47</v>
      </c>
      <c r="SBU317" s="41">
        <v>40</v>
      </c>
      <c r="SBV317" s="46">
        <v>5.08</v>
      </c>
      <c r="SBW317" s="46">
        <v>4.5999999999999996</v>
      </c>
      <c r="SBX317" s="46">
        <v>0.28000000000000003</v>
      </c>
      <c r="SBY317" s="46">
        <v>63</v>
      </c>
      <c r="SBZ317" s="46"/>
      <c r="SCA317" s="41">
        <v>209</v>
      </c>
      <c r="SCB317" s="42" t="s">
        <v>47</v>
      </c>
      <c r="SCC317" s="41">
        <v>40</v>
      </c>
      <c r="SCD317" s="46">
        <v>5.08</v>
      </c>
      <c r="SCE317" s="46">
        <v>4.5999999999999996</v>
      </c>
      <c r="SCF317" s="46">
        <v>0.28000000000000003</v>
      </c>
      <c r="SCG317" s="46">
        <v>63</v>
      </c>
      <c r="SCH317" s="46"/>
      <c r="SCI317" s="41">
        <v>209</v>
      </c>
      <c r="SCJ317" s="42" t="s">
        <v>47</v>
      </c>
      <c r="SCK317" s="41">
        <v>40</v>
      </c>
      <c r="SCL317" s="46">
        <v>5.08</v>
      </c>
      <c r="SCM317" s="46">
        <v>4.5999999999999996</v>
      </c>
      <c r="SCN317" s="46">
        <v>0.28000000000000003</v>
      </c>
      <c r="SCO317" s="46">
        <v>63</v>
      </c>
      <c r="SCP317" s="46"/>
      <c r="SCQ317" s="41">
        <v>209</v>
      </c>
      <c r="SCR317" s="42" t="s">
        <v>47</v>
      </c>
      <c r="SCS317" s="41">
        <v>40</v>
      </c>
      <c r="SCT317" s="46">
        <v>5.08</v>
      </c>
      <c r="SCU317" s="46">
        <v>4.5999999999999996</v>
      </c>
      <c r="SCV317" s="46">
        <v>0.28000000000000003</v>
      </c>
      <c r="SCW317" s="46">
        <v>63</v>
      </c>
      <c r="SCX317" s="46"/>
      <c r="SCY317" s="41">
        <v>209</v>
      </c>
      <c r="SCZ317" s="42" t="s">
        <v>47</v>
      </c>
      <c r="SDA317" s="41">
        <v>40</v>
      </c>
      <c r="SDB317" s="46">
        <v>5.08</v>
      </c>
      <c r="SDC317" s="46">
        <v>4.5999999999999996</v>
      </c>
      <c r="SDD317" s="46">
        <v>0.28000000000000003</v>
      </c>
      <c r="SDE317" s="46">
        <v>63</v>
      </c>
      <c r="SDF317" s="46"/>
      <c r="SDG317" s="41">
        <v>209</v>
      </c>
      <c r="SDH317" s="42" t="s">
        <v>47</v>
      </c>
      <c r="SDI317" s="41">
        <v>40</v>
      </c>
      <c r="SDJ317" s="46">
        <v>5.08</v>
      </c>
      <c r="SDK317" s="46">
        <v>4.5999999999999996</v>
      </c>
      <c r="SDL317" s="46">
        <v>0.28000000000000003</v>
      </c>
      <c r="SDM317" s="46">
        <v>63</v>
      </c>
      <c r="SDN317" s="46"/>
      <c r="SDO317" s="41">
        <v>209</v>
      </c>
      <c r="SDP317" s="42" t="s">
        <v>47</v>
      </c>
      <c r="SDQ317" s="41">
        <v>40</v>
      </c>
      <c r="SDR317" s="46">
        <v>5.08</v>
      </c>
      <c r="SDS317" s="46">
        <v>4.5999999999999996</v>
      </c>
      <c r="SDT317" s="46">
        <v>0.28000000000000003</v>
      </c>
      <c r="SDU317" s="46">
        <v>63</v>
      </c>
      <c r="SDV317" s="46"/>
      <c r="SDW317" s="41">
        <v>209</v>
      </c>
      <c r="SDX317" s="42" t="s">
        <v>47</v>
      </c>
      <c r="SDY317" s="41">
        <v>40</v>
      </c>
      <c r="SDZ317" s="46">
        <v>5.08</v>
      </c>
      <c r="SEA317" s="46">
        <v>4.5999999999999996</v>
      </c>
      <c r="SEB317" s="46">
        <v>0.28000000000000003</v>
      </c>
      <c r="SEC317" s="46">
        <v>63</v>
      </c>
      <c r="SED317" s="46"/>
      <c r="SEE317" s="41">
        <v>209</v>
      </c>
      <c r="SEF317" s="42" t="s">
        <v>47</v>
      </c>
      <c r="SEG317" s="41">
        <v>40</v>
      </c>
      <c r="SEH317" s="46">
        <v>5.08</v>
      </c>
      <c r="SEI317" s="46">
        <v>4.5999999999999996</v>
      </c>
      <c r="SEJ317" s="46">
        <v>0.28000000000000003</v>
      </c>
      <c r="SEK317" s="46">
        <v>63</v>
      </c>
      <c r="SEL317" s="46"/>
      <c r="SEM317" s="41">
        <v>209</v>
      </c>
      <c r="SEN317" s="42" t="s">
        <v>47</v>
      </c>
      <c r="SEO317" s="41">
        <v>40</v>
      </c>
      <c r="SEP317" s="46">
        <v>5.08</v>
      </c>
      <c r="SEQ317" s="46">
        <v>4.5999999999999996</v>
      </c>
      <c r="SER317" s="46">
        <v>0.28000000000000003</v>
      </c>
      <c r="SES317" s="46">
        <v>63</v>
      </c>
      <c r="SET317" s="46"/>
      <c r="SEU317" s="41">
        <v>209</v>
      </c>
      <c r="SEV317" s="42" t="s">
        <v>47</v>
      </c>
      <c r="SEW317" s="41">
        <v>40</v>
      </c>
      <c r="SEX317" s="46">
        <v>5.08</v>
      </c>
      <c r="SEY317" s="46">
        <v>4.5999999999999996</v>
      </c>
      <c r="SEZ317" s="46">
        <v>0.28000000000000003</v>
      </c>
      <c r="SFA317" s="46">
        <v>63</v>
      </c>
      <c r="SFB317" s="46"/>
      <c r="SFC317" s="41">
        <v>209</v>
      </c>
      <c r="SFD317" s="42" t="s">
        <v>47</v>
      </c>
      <c r="SFE317" s="41">
        <v>40</v>
      </c>
      <c r="SFF317" s="46">
        <v>5.08</v>
      </c>
      <c r="SFG317" s="46">
        <v>4.5999999999999996</v>
      </c>
      <c r="SFH317" s="46">
        <v>0.28000000000000003</v>
      </c>
      <c r="SFI317" s="46">
        <v>63</v>
      </c>
      <c r="SFJ317" s="46"/>
      <c r="SFK317" s="41">
        <v>209</v>
      </c>
      <c r="SFL317" s="42" t="s">
        <v>47</v>
      </c>
      <c r="SFM317" s="41">
        <v>40</v>
      </c>
      <c r="SFN317" s="46">
        <v>5.08</v>
      </c>
      <c r="SFO317" s="46">
        <v>4.5999999999999996</v>
      </c>
      <c r="SFP317" s="46">
        <v>0.28000000000000003</v>
      </c>
      <c r="SFQ317" s="46">
        <v>63</v>
      </c>
      <c r="SFR317" s="46"/>
      <c r="SFS317" s="41">
        <v>209</v>
      </c>
      <c r="SFT317" s="42" t="s">
        <v>47</v>
      </c>
      <c r="SFU317" s="41">
        <v>40</v>
      </c>
      <c r="SFV317" s="46">
        <v>5.08</v>
      </c>
      <c r="SFW317" s="46">
        <v>4.5999999999999996</v>
      </c>
      <c r="SFX317" s="46">
        <v>0.28000000000000003</v>
      </c>
      <c r="SFY317" s="46">
        <v>63</v>
      </c>
      <c r="SFZ317" s="46"/>
      <c r="SGA317" s="41">
        <v>209</v>
      </c>
      <c r="SGB317" s="42" t="s">
        <v>47</v>
      </c>
      <c r="SGC317" s="41">
        <v>40</v>
      </c>
      <c r="SGD317" s="46">
        <v>5.08</v>
      </c>
      <c r="SGE317" s="46">
        <v>4.5999999999999996</v>
      </c>
      <c r="SGF317" s="46">
        <v>0.28000000000000003</v>
      </c>
      <c r="SGG317" s="46">
        <v>63</v>
      </c>
      <c r="SGH317" s="46"/>
      <c r="SGI317" s="41">
        <v>209</v>
      </c>
      <c r="SGJ317" s="42" t="s">
        <v>47</v>
      </c>
      <c r="SGK317" s="41">
        <v>40</v>
      </c>
      <c r="SGL317" s="46">
        <v>5.08</v>
      </c>
      <c r="SGM317" s="46">
        <v>4.5999999999999996</v>
      </c>
      <c r="SGN317" s="46">
        <v>0.28000000000000003</v>
      </c>
      <c r="SGO317" s="46">
        <v>63</v>
      </c>
      <c r="SGP317" s="46"/>
      <c r="SGQ317" s="41">
        <v>209</v>
      </c>
      <c r="SGR317" s="42" t="s">
        <v>47</v>
      </c>
      <c r="SGS317" s="41">
        <v>40</v>
      </c>
      <c r="SGT317" s="46">
        <v>5.08</v>
      </c>
      <c r="SGU317" s="46">
        <v>4.5999999999999996</v>
      </c>
      <c r="SGV317" s="46">
        <v>0.28000000000000003</v>
      </c>
      <c r="SGW317" s="46">
        <v>63</v>
      </c>
      <c r="SGX317" s="46"/>
      <c r="SGY317" s="41">
        <v>209</v>
      </c>
      <c r="SGZ317" s="42" t="s">
        <v>47</v>
      </c>
      <c r="SHA317" s="41">
        <v>40</v>
      </c>
      <c r="SHB317" s="46">
        <v>5.08</v>
      </c>
      <c r="SHC317" s="46">
        <v>4.5999999999999996</v>
      </c>
      <c r="SHD317" s="46">
        <v>0.28000000000000003</v>
      </c>
      <c r="SHE317" s="46">
        <v>63</v>
      </c>
      <c r="SHF317" s="46"/>
      <c r="SHG317" s="41">
        <v>209</v>
      </c>
      <c r="SHH317" s="42" t="s">
        <v>47</v>
      </c>
      <c r="SHI317" s="41">
        <v>40</v>
      </c>
      <c r="SHJ317" s="46">
        <v>5.08</v>
      </c>
      <c r="SHK317" s="46">
        <v>4.5999999999999996</v>
      </c>
      <c r="SHL317" s="46">
        <v>0.28000000000000003</v>
      </c>
      <c r="SHM317" s="46">
        <v>63</v>
      </c>
      <c r="SHN317" s="46"/>
      <c r="SHO317" s="41">
        <v>209</v>
      </c>
      <c r="SHP317" s="42" t="s">
        <v>47</v>
      </c>
      <c r="SHQ317" s="41">
        <v>40</v>
      </c>
      <c r="SHR317" s="46">
        <v>5.08</v>
      </c>
      <c r="SHS317" s="46">
        <v>4.5999999999999996</v>
      </c>
      <c r="SHT317" s="46">
        <v>0.28000000000000003</v>
      </c>
      <c r="SHU317" s="46">
        <v>63</v>
      </c>
      <c r="SHV317" s="46"/>
      <c r="SHW317" s="41">
        <v>209</v>
      </c>
      <c r="SHX317" s="42" t="s">
        <v>47</v>
      </c>
      <c r="SHY317" s="41">
        <v>40</v>
      </c>
      <c r="SHZ317" s="46">
        <v>5.08</v>
      </c>
      <c r="SIA317" s="46">
        <v>4.5999999999999996</v>
      </c>
      <c r="SIB317" s="46">
        <v>0.28000000000000003</v>
      </c>
      <c r="SIC317" s="46">
        <v>63</v>
      </c>
      <c r="SID317" s="46"/>
      <c r="SIE317" s="41">
        <v>209</v>
      </c>
      <c r="SIF317" s="42" t="s">
        <v>47</v>
      </c>
      <c r="SIG317" s="41">
        <v>40</v>
      </c>
      <c r="SIH317" s="46">
        <v>5.08</v>
      </c>
      <c r="SII317" s="46">
        <v>4.5999999999999996</v>
      </c>
      <c r="SIJ317" s="46">
        <v>0.28000000000000003</v>
      </c>
      <c r="SIK317" s="46">
        <v>63</v>
      </c>
      <c r="SIL317" s="46"/>
      <c r="SIM317" s="41">
        <v>209</v>
      </c>
      <c r="SIN317" s="42" t="s">
        <v>47</v>
      </c>
      <c r="SIO317" s="41">
        <v>40</v>
      </c>
      <c r="SIP317" s="46">
        <v>5.08</v>
      </c>
      <c r="SIQ317" s="46">
        <v>4.5999999999999996</v>
      </c>
      <c r="SIR317" s="46">
        <v>0.28000000000000003</v>
      </c>
      <c r="SIS317" s="46">
        <v>63</v>
      </c>
      <c r="SIT317" s="46"/>
      <c r="SIU317" s="41">
        <v>209</v>
      </c>
      <c r="SIV317" s="42" t="s">
        <v>47</v>
      </c>
      <c r="SIW317" s="41">
        <v>40</v>
      </c>
      <c r="SIX317" s="46">
        <v>5.08</v>
      </c>
      <c r="SIY317" s="46">
        <v>4.5999999999999996</v>
      </c>
      <c r="SIZ317" s="46">
        <v>0.28000000000000003</v>
      </c>
      <c r="SJA317" s="46">
        <v>63</v>
      </c>
      <c r="SJB317" s="46"/>
      <c r="SJC317" s="41">
        <v>209</v>
      </c>
      <c r="SJD317" s="42" t="s">
        <v>47</v>
      </c>
      <c r="SJE317" s="41">
        <v>40</v>
      </c>
      <c r="SJF317" s="46">
        <v>5.08</v>
      </c>
      <c r="SJG317" s="46">
        <v>4.5999999999999996</v>
      </c>
      <c r="SJH317" s="46">
        <v>0.28000000000000003</v>
      </c>
      <c r="SJI317" s="46">
        <v>63</v>
      </c>
      <c r="SJJ317" s="46"/>
      <c r="SJK317" s="41">
        <v>209</v>
      </c>
      <c r="SJL317" s="42" t="s">
        <v>47</v>
      </c>
      <c r="SJM317" s="41">
        <v>40</v>
      </c>
      <c r="SJN317" s="46">
        <v>5.08</v>
      </c>
      <c r="SJO317" s="46">
        <v>4.5999999999999996</v>
      </c>
      <c r="SJP317" s="46">
        <v>0.28000000000000003</v>
      </c>
      <c r="SJQ317" s="46">
        <v>63</v>
      </c>
      <c r="SJR317" s="46"/>
      <c r="SJS317" s="41">
        <v>209</v>
      </c>
      <c r="SJT317" s="42" t="s">
        <v>47</v>
      </c>
      <c r="SJU317" s="41">
        <v>40</v>
      </c>
      <c r="SJV317" s="46">
        <v>5.08</v>
      </c>
      <c r="SJW317" s="46">
        <v>4.5999999999999996</v>
      </c>
      <c r="SJX317" s="46">
        <v>0.28000000000000003</v>
      </c>
      <c r="SJY317" s="46">
        <v>63</v>
      </c>
      <c r="SJZ317" s="46"/>
      <c r="SKA317" s="41">
        <v>209</v>
      </c>
      <c r="SKB317" s="42" t="s">
        <v>47</v>
      </c>
      <c r="SKC317" s="41">
        <v>40</v>
      </c>
      <c r="SKD317" s="46">
        <v>5.08</v>
      </c>
      <c r="SKE317" s="46">
        <v>4.5999999999999996</v>
      </c>
      <c r="SKF317" s="46">
        <v>0.28000000000000003</v>
      </c>
      <c r="SKG317" s="46">
        <v>63</v>
      </c>
      <c r="SKH317" s="46"/>
      <c r="SKI317" s="41">
        <v>209</v>
      </c>
      <c r="SKJ317" s="42" t="s">
        <v>47</v>
      </c>
      <c r="SKK317" s="41">
        <v>40</v>
      </c>
      <c r="SKL317" s="46">
        <v>5.08</v>
      </c>
      <c r="SKM317" s="46">
        <v>4.5999999999999996</v>
      </c>
      <c r="SKN317" s="46">
        <v>0.28000000000000003</v>
      </c>
      <c r="SKO317" s="46">
        <v>63</v>
      </c>
      <c r="SKP317" s="46"/>
      <c r="SKQ317" s="41">
        <v>209</v>
      </c>
      <c r="SKR317" s="42" t="s">
        <v>47</v>
      </c>
      <c r="SKS317" s="41">
        <v>40</v>
      </c>
      <c r="SKT317" s="46">
        <v>5.08</v>
      </c>
      <c r="SKU317" s="46">
        <v>4.5999999999999996</v>
      </c>
      <c r="SKV317" s="46">
        <v>0.28000000000000003</v>
      </c>
      <c r="SKW317" s="46">
        <v>63</v>
      </c>
      <c r="SKX317" s="46"/>
      <c r="SKY317" s="41">
        <v>209</v>
      </c>
      <c r="SKZ317" s="42" t="s">
        <v>47</v>
      </c>
      <c r="SLA317" s="41">
        <v>40</v>
      </c>
      <c r="SLB317" s="46">
        <v>5.08</v>
      </c>
      <c r="SLC317" s="46">
        <v>4.5999999999999996</v>
      </c>
      <c r="SLD317" s="46">
        <v>0.28000000000000003</v>
      </c>
      <c r="SLE317" s="46">
        <v>63</v>
      </c>
      <c r="SLF317" s="46"/>
      <c r="SLG317" s="41">
        <v>209</v>
      </c>
      <c r="SLH317" s="42" t="s">
        <v>47</v>
      </c>
      <c r="SLI317" s="41">
        <v>40</v>
      </c>
      <c r="SLJ317" s="46">
        <v>5.08</v>
      </c>
      <c r="SLK317" s="46">
        <v>4.5999999999999996</v>
      </c>
      <c r="SLL317" s="46">
        <v>0.28000000000000003</v>
      </c>
      <c r="SLM317" s="46">
        <v>63</v>
      </c>
      <c r="SLN317" s="46"/>
      <c r="SLO317" s="41">
        <v>209</v>
      </c>
      <c r="SLP317" s="42" t="s">
        <v>47</v>
      </c>
      <c r="SLQ317" s="41">
        <v>40</v>
      </c>
      <c r="SLR317" s="46">
        <v>5.08</v>
      </c>
      <c r="SLS317" s="46">
        <v>4.5999999999999996</v>
      </c>
      <c r="SLT317" s="46">
        <v>0.28000000000000003</v>
      </c>
      <c r="SLU317" s="46">
        <v>63</v>
      </c>
      <c r="SLV317" s="46"/>
      <c r="SLW317" s="41">
        <v>209</v>
      </c>
      <c r="SLX317" s="42" t="s">
        <v>47</v>
      </c>
      <c r="SLY317" s="41">
        <v>40</v>
      </c>
      <c r="SLZ317" s="46">
        <v>5.08</v>
      </c>
      <c r="SMA317" s="46">
        <v>4.5999999999999996</v>
      </c>
      <c r="SMB317" s="46">
        <v>0.28000000000000003</v>
      </c>
      <c r="SMC317" s="46">
        <v>63</v>
      </c>
      <c r="SMD317" s="46"/>
      <c r="SME317" s="41">
        <v>209</v>
      </c>
      <c r="SMF317" s="42" t="s">
        <v>47</v>
      </c>
      <c r="SMG317" s="41">
        <v>40</v>
      </c>
      <c r="SMH317" s="46">
        <v>5.08</v>
      </c>
      <c r="SMI317" s="46">
        <v>4.5999999999999996</v>
      </c>
      <c r="SMJ317" s="46">
        <v>0.28000000000000003</v>
      </c>
      <c r="SMK317" s="46">
        <v>63</v>
      </c>
      <c r="SML317" s="46"/>
      <c r="SMM317" s="41">
        <v>209</v>
      </c>
      <c r="SMN317" s="42" t="s">
        <v>47</v>
      </c>
      <c r="SMO317" s="41">
        <v>40</v>
      </c>
      <c r="SMP317" s="46">
        <v>5.08</v>
      </c>
      <c r="SMQ317" s="46">
        <v>4.5999999999999996</v>
      </c>
      <c r="SMR317" s="46">
        <v>0.28000000000000003</v>
      </c>
      <c r="SMS317" s="46">
        <v>63</v>
      </c>
      <c r="SMT317" s="46"/>
      <c r="SMU317" s="41">
        <v>209</v>
      </c>
      <c r="SMV317" s="42" t="s">
        <v>47</v>
      </c>
      <c r="SMW317" s="41">
        <v>40</v>
      </c>
      <c r="SMX317" s="46">
        <v>5.08</v>
      </c>
      <c r="SMY317" s="46">
        <v>4.5999999999999996</v>
      </c>
      <c r="SMZ317" s="46">
        <v>0.28000000000000003</v>
      </c>
      <c r="SNA317" s="46">
        <v>63</v>
      </c>
      <c r="SNB317" s="46"/>
      <c r="SNC317" s="41">
        <v>209</v>
      </c>
      <c r="SND317" s="42" t="s">
        <v>47</v>
      </c>
      <c r="SNE317" s="41">
        <v>40</v>
      </c>
      <c r="SNF317" s="46">
        <v>5.08</v>
      </c>
      <c r="SNG317" s="46">
        <v>4.5999999999999996</v>
      </c>
      <c r="SNH317" s="46">
        <v>0.28000000000000003</v>
      </c>
      <c r="SNI317" s="46">
        <v>63</v>
      </c>
      <c r="SNJ317" s="46"/>
      <c r="SNK317" s="41">
        <v>209</v>
      </c>
      <c r="SNL317" s="42" t="s">
        <v>47</v>
      </c>
      <c r="SNM317" s="41">
        <v>40</v>
      </c>
      <c r="SNN317" s="46">
        <v>5.08</v>
      </c>
      <c r="SNO317" s="46">
        <v>4.5999999999999996</v>
      </c>
      <c r="SNP317" s="46">
        <v>0.28000000000000003</v>
      </c>
      <c r="SNQ317" s="46">
        <v>63</v>
      </c>
      <c r="SNR317" s="46"/>
      <c r="SNS317" s="41">
        <v>209</v>
      </c>
      <c r="SNT317" s="42" t="s">
        <v>47</v>
      </c>
      <c r="SNU317" s="41">
        <v>40</v>
      </c>
      <c r="SNV317" s="46">
        <v>5.08</v>
      </c>
      <c r="SNW317" s="46">
        <v>4.5999999999999996</v>
      </c>
      <c r="SNX317" s="46">
        <v>0.28000000000000003</v>
      </c>
      <c r="SNY317" s="46">
        <v>63</v>
      </c>
      <c r="SNZ317" s="46"/>
      <c r="SOA317" s="41">
        <v>209</v>
      </c>
      <c r="SOB317" s="42" t="s">
        <v>47</v>
      </c>
      <c r="SOC317" s="41">
        <v>40</v>
      </c>
      <c r="SOD317" s="46">
        <v>5.08</v>
      </c>
      <c r="SOE317" s="46">
        <v>4.5999999999999996</v>
      </c>
      <c r="SOF317" s="46">
        <v>0.28000000000000003</v>
      </c>
      <c r="SOG317" s="46">
        <v>63</v>
      </c>
      <c r="SOH317" s="46"/>
      <c r="SOI317" s="41">
        <v>209</v>
      </c>
      <c r="SOJ317" s="42" t="s">
        <v>47</v>
      </c>
      <c r="SOK317" s="41">
        <v>40</v>
      </c>
      <c r="SOL317" s="46">
        <v>5.08</v>
      </c>
      <c r="SOM317" s="46">
        <v>4.5999999999999996</v>
      </c>
      <c r="SON317" s="46">
        <v>0.28000000000000003</v>
      </c>
      <c r="SOO317" s="46">
        <v>63</v>
      </c>
      <c r="SOP317" s="46"/>
      <c r="SOQ317" s="41">
        <v>209</v>
      </c>
      <c r="SOR317" s="42" t="s">
        <v>47</v>
      </c>
      <c r="SOS317" s="41">
        <v>40</v>
      </c>
      <c r="SOT317" s="46">
        <v>5.08</v>
      </c>
      <c r="SOU317" s="46">
        <v>4.5999999999999996</v>
      </c>
      <c r="SOV317" s="46">
        <v>0.28000000000000003</v>
      </c>
      <c r="SOW317" s="46">
        <v>63</v>
      </c>
      <c r="SOX317" s="46"/>
      <c r="SOY317" s="41">
        <v>209</v>
      </c>
      <c r="SOZ317" s="42" t="s">
        <v>47</v>
      </c>
      <c r="SPA317" s="41">
        <v>40</v>
      </c>
      <c r="SPB317" s="46">
        <v>5.08</v>
      </c>
      <c r="SPC317" s="46">
        <v>4.5999999999999996</v>
      </c>
      <c r="SPD317" s="46">
        <v>0.28000000000000003</v>
      </c>
      <c r="SPE317" s="46">
        <v>63</v>
      </c>
      <c r="SPF317" s="46"/>
      <c r="SPG317" s="41">
        <v>209</v>
      </c>
      <c r="SPH317" s="42" t="s">
        <v>47</v>
      </c>
      <c r="SPI317" s="41">
        <v>40</v>
      </c>
      <c r="SPJ317" s="46">
        <v>5.08</v>
      </c>
      <c r="SPK317" s="46">
        <v>4.5999999999999996</v>
      </c>
      <c r="SPL317" s="46">
        <v>0.28000000000000003</v>
      </c>
      <c r="SPM317" s="46">
        <v>63</v>
      </c>
      <c r="SPN317" s="46"/>
      <c r="SPO317" s="41">
        <v>209</v>
      </c>
      <c r="SPP317" s="42" t="s">
        <v>47</v>
      </c>
      <c r="SPQ317" s="41">
        <v>40</v>
      </c>
      <c r="SPR317" s="46">
        <v>5.08</v>
      </c>
      <c r="SPS317" s="46">
        <v>4.5999999999999996</v>
      </c>
      <c r="SPT317" s="46">
        <v>0.28000000000000003</v>
      </c>
      <c r="SPU317" s="46">
        <v>63</v>
      </c>
      <c r="SPV317" s="46"/>
      <c r="SPW317" s="41">
        <v>209</v>
      </c>
      <c r="SPX317" s="42" t="s">
        <v>47</v>
      </c>
      <c r="SPY317" s="41">
        <v>40</v>
      </c>
      <c r="SPZ317" s="46">
        <v>5.08</v>
      </c>
      <c r="SQA317" s="46">
        <v>4.5999999999999996</v>
      </c>
      <c r="SQB317" s="46">
        <v>0.28000000000000003</v>
      </c>
      <c r="SQC317" s="46">
        <v>63</v>
      </c>
      <c r="SQD317" s="46"/>
      <c r="SQE317" s="41">
        <v>209</v>
      </c>
      <c r="SQF317" s="42" t="s">
        <v>47</v>
      </c>
      <c r="SQG317" s="41">
        <v>40</v>
      </c>
      <c r="SQH317" s="46">
        <v>5.08</v>
      </c>
      <c r="SQI317" s="46">
        <v>4.5999999999999996</v>
      </c>
      <c r="SQJ317" s="46">
        <v>0.28000000000000003</v>
      </c>
      <c r="SQK317" s="46">
        <v>63</v>
      </c>
      <c r="SQL317" s="46"/>
      <c r="SQM317" s="41">
        <v>209</v>
      </c>
      <c r="SQN317" s="42" t="s">
        <v>47</v>
      </c>
      <c r="SQO317" s="41">
        <v>40</v>
      </c>
      <c r="SQP317" s="46">
        <v>5.08</v>
      </c>
      <c r="SQQ317" s="46">
        <v>4.5999999999999996</v>
      </c>
      <c r="SQR317" s="46">
        <v>0.28000000000000003</v>
      </c>
      <c r="SQS317" s="46">
        <v>63</v>
      </c>
      <c r="SQT317" s="46"/>
      <c r="SQU317" s="41">
        <v>209</v>
      </c>
      <c r="SQV317" s="42" t="s">
        <v>47</v>
      </c>
      <c r="SQW317" s="41">
        <v>40</v>
      </c>
      <c r="SQX317" s="46">
        <v>5.08</v>
      </c>
      <c r="SQY317" s="46">
        <v>4.5999999999999996</v>
      </c>
      <c r="SQZ317" s="46">
        <v>0.28000000000000003</v>
      </c>
      <c r="SRA317" s="46">
        <v>63</v>
      </c>
      <c r="SRB317" s="46"/>
      <c r="SRC317" s="41">
        <v>209</v>
      </c>
      <c r="SRD317" s="42" t="s">
        <v>47</v>
      </c>
      <c r="SRE317" s="41">
        <v>40</v>
      </c>
      <c r="SRF317" s="46">
        <v>5.08</v>
      </c>
      <c r="SRG317" s="46">
        <v>4.5999999999999996</v>
      </c>
      <c r="SRH317" s="46">
        <v>0.28000000000000003</v>
      </c>
      <c r="SRI317" s="46">
        <v>63</v>
      </c>
      <c r="SRJ317" s="46"/>
      <c r="SRK317" s="41">
        <v>209</v>
      </c>
      <c r="SRL317" s="42" t="s">
        <v>47</v>
      </c>
      <c r="SRM317" s="41">
        <v>40</v>
      </c>
      <c r="SRN317" s="46">
        <v>5.08</v>
      </c>
      <c r="SRO317" s="46">
        <v>4.5999999999999996</v>
      </c>
      <c r="SRP317" s="46">
        <v>0.28000000000000003</v>
      </c>
      <c r="SRQ317" s="46">
        <v>63</v>
      </c>
      <c r="SRR317" s="46"/>
      <c r="SRS317" s="41">
        <v>209</v>
      </c>
      <c r="SRT317" s="42" t="s">
        <v>47</v>
      </c>
      <c r="SRU317" s="41">
        <v>40</v>
      </c>
      <c r="SRV317" s="46">
        <v>5.08</v>
      </c>
      <c r="SRW317" s="46">
        <v>4.5999999999999996</v>
      </c>
      <c r="SRX317" s="46">
        <v>0.28000000000000003</v>
      </c>
      <c r="SRY317" s="46">
        <v>63</v>
      </c>
      <c r="SRZ317" s="46"/>
      <c r="SSA317" s="41">
        <v>209</v>
      </c>
      <c r="SSB317" s="42" t="s">
        <v>47</v>
      </c>
      <c r="SSC317" s="41">
        <v>40</v>
      </c>
      <c r="SSD317" s="46">
        <v>5.08</v>
      </c>
      <c r="SSE317" s="46">
        <v>4.5999999999999996</v>
      </c>
      <c r="SSF317" s="46">
        <v>0.28000000000000003</v>
      </c>
      <c r="SSG317" s="46">
        <v>63</v>
      </c>
      <c r="SSH317" s="46"/>
      <c r="SSI317" s="41">
        <v>209</v>
      </c>
      <c r="SSJ317" s="42" t="s">
        <v>47</v>
      </c>
      <c r="SSK317" s="41">
        <v>40</v>
      </c>
      <c r="SSL317" s="46">
        <v>5.08</v>
      </c>
      <c r="SSM317" s="46">
        <v>4.5999999999999996</v>
      </c>
      <c r="SSN317" s="46">
        <v>0.28000000000000003</v>
      </c>
      <c r="SSO317" s="46">
        <v>63</v>
      </c>
      <c r="SSP317" s="46"/>
      <c r="SSQ317" s="41">
        <v>209</v>
      </c>
      <c r="SSR317" s="42" t="s">
        <v>47</v>
      </c>
      <c r="SSS317" s="41">
        <v>40</v>
      </c>
      <c r="SST317" s="46">
        <v>5.08</v>
      </c>
      <c r="SSU317" s="46">
        <v>4.5999999999999996</v>
      </c>
      <c r="SSV317" s="46">
        <v>0.28000000000000003</v>
      </c>
      <c r="SSW317" s="46">
        <v>63</v>
      </c>
      <c r="SSX317" s="46"/>
      <c r="SSY317" s="41">
        <v>209</v>
      </c>
      <c r="SSZ317" s="42" t="s">
        <v>47</v>
      </c>
      <c r="STA317" s="41">
        <v>40</v>
      </c>
      <c r="STB317" s="46">
        <v>5.08</v>
      </c>
      <c r="STC317" s="46">
        <v>4.5999999999999996</v>
      </c>
      <c r="STD317" s="46">
        <v>0.28000000000000003</v>
      </c>
      <c r="STE317" s="46">
        <v>63</v>
      </c>
      <c r="STF317" s="46"/>
      <c r="STG317" s="41">
        <v>209</v>
      </c>
      <c r="STH317" s="42" t="s">
        <v>47</v>
      </c>
      <c r="STI317" s="41">
        <v>40</v>
      </c>
      <c r="STJ317" s="46">
        <v>5.08</v>
      </c>
      <c r="STK317" s="46">
        <v>4.5999999999999996</v>
      </c>
      <c r="STL317" s="46">
        <v>0.28000000000000003</v>
      </c>
      <c r="STM317" s="46">
        <v>63</v>
      </c>
      <c r="STN317" s="46"/>
      <c r="STO317" s="41">
        <v>209</v>
      </c>
      <c r="STP317" s="42" t="s">
        <v>47</v>
      </c>
      <c r="STQ317" s="41">
        <v>40</v>
      </c>
      <c r="STR317" s="46">
        <v>5.08</v>
      </c>
      <c r="STS317" s="46">
        <v>4.5999999999999996</v>
      </c>
      <c r="STT317" s="46">
        <v>0.28000000000000003</v>
      </c>
      <c r="STU317" s="46">
        <v>63</v>
      </c>
      <c r="STV317" s="46"/>
      <c r="STW317" s="41">
        <v>209</v>
      </c>
      <c r="STX317" s="42" t="s">
        <v>47</v>
      </c>
      <c r="STY317" s="41">
        <v>40</v>
      </c>
      <c r="STZ317" s="46">
        <v>5.08</v>
      </c>
      <c r="SUA317" s="46">
        <v>4.5999999999999996</v>
      </c>
      <c r="SUB317" s="46">
        <v>0.28000000000000003</v>
      </c>
      <c r="SUC317" s="46">
        <v>63</v>
      </c>
      <c r="SUD317" s="46"/>
      <c r="SUE317" s="41">
        <v>209</v>
      </c>
      <c r="SUF317" s="42" t="s">
        <v>47</v>
      </c>
      <c r="SUG317" s="41">
        <v>40</v>
      </c>
      <c r="SUH317" s="46">
        <v>5.08</v>
      </c>
      <c r="SUI317" s="46">
        <v>4.5999999999999996</v>
      </c>
      <c r="SUJ317" s="46">
        <v>0.28000000000000003</v>
      </c>
      <c r="SUK317" s="46">
        <v>63</v>
      </c>
      <c r="SUL317" s="46"/>
      <c r="SUM317" s="41">
        <v>209</v>
      </c>
      <c r="SUN317" s="42" t="s">
        <v>47</v>
      </c>
      <c r="SUO317" s="41">
        <v>40</v>
      </c>
      <c r="SUP317" s="46">
        <v>5.08</v>
      </c>
      <c r="SUQ317" s="46">
        <v>4.5999999999999996</v>
      </c>
      <c r="SUR317" s="46">
        <v>0.28000000000000003</v>
      </c>
      <c r="SUS317" s="46">
        <v>63</v>
      </c>
      <c r="SUT317" s="46"/>
      <c r="SUU317" s="41">
        <v>209</v>
      </c>
      <c r="SUV317" s="42" t="s">
        <v>47</v>
      </c>
      <c r="SUW317" s="41">
        <v>40</v>
      </c>
      <c r="SUX317" s="46">
        <v>5.08</v>
      </c>
      <c r="SUY317" s="46">
        <v>4.5999999999999996</v>
      </c>
      <c r="SUZ317" s="46">
        <v>0.28000000000000003</v>
      </c>
      <c r="SVA317" s="46">
        <v>63</v>
      </c>
      <c r="SVB317" s="46"/>
      <c r="SVC317" s="41">
        <v>209</v>
      </c>
      <c r="SVD317" s="42" t="s">
        <v>47</v>
      </c>
      <c r="SVE317" s="41">
        <v>40</v>
      </c>
      <c r="SVF317" s="46">
        <v>5.08</v>
      </c>
      <c r="SVG317" s="46">
        <v>4.5999999999999996</v>
      </c>
      <c r="SVH317" s="46">
        <v>0.28000000000000003</v>
      </c>
      <c r="SVI317" s="46">
        <v>63</v>
      </c>
      <c r="SVJ317" s="46"/>
      <c r="SVK317" s="41">
        <v>209</v>
      </c>
      <c r="SVL317" s="42" t="s">
        <v>47</v>
      </c>
      <c r="SVM317" s="41">
        <v>40</v>
      </c>
      <c r="SVN317" s="46">
        <v>5.08</v>
      </c>
      <c r="SVO317" s="46">
        <v>4.5999999999999996</v>
      </c>
      <c r="SVP317" s="46">
        <v>0.28000000000000003</v>
      </c>
      <c r="SVQ317" s="46">
        <v>63</v>
      </c>
      <c r="SVR317" s="46"/>
      <c r="SVS317" s="41">
        <v>209</v>
      </c>
      <c r="SVT317" s="42" t="s">
        <v>47</v>
      </c>
      <c r="SVU317" s="41">
        <v>40</v>
      </c>
      <c r="SVV317" s="46">
        <v>5.08</v>
      </c>
      <c r="SVW317" s="46">
        <v>4.5999999999999996</v>
      </c>
      <c r="SVX317" s="46">
        <v>0.28000000000000003</v>
      </c>
      <c r="SVY317" s="46">
        <v>63</v>
      </c>
      <c r="SVZ317" s="46"/>
      <c r="SWA317" s="41">
        <v>209</v>
      </c>
      <c r="SWB317" s="42" t="s">
        <v>47</v>
      </c>
      <c r="SWC317" s="41">
        <v>40</v>
      </c>
      <c r="SWD317" s="46">
        <v>5.08</v>
      </c>
      <c r="SWE317" s="46">
        <v>4.5999999999999996</v>
      </c>
      <c r="SWF317" s="46">
        <v>0.28000000000000003</v>
      </c>
      <c r="SWG317" s="46">
        <v>63</v>
      </c>
      <c r="SWH317" s="46"/>
      <c r="SWI317" s="41">
        <v>209</v>
      </c>
      <c r="SWJ317" s="42" t="s">
        <v>47</v>
      </c>
      <c r="SWK317" s="41">
        <v>40</v>
      </c>
      <c r="SWL317" s="46">
        <v>5.08</v>
      </c>
      <c r="SWM317" s="46">
        <v>4.5999999999999996</v>
      </c>
      <c r="SWN317" s="46">
        <v>0.28000000000000003</v>
      </c>
      <c r="SWO317" s="46">
        <v>63</v>
      </c>
      <c r="SWP317" s="46"/>
      <c r="SWQ317" s="41">
        <v>209</v>
      </c>
      <c r="SWR317" s="42" t="s">
        <v>47</v>
      </c>
      <c r="SWS317" s="41">
        <v>40</v>
      </c>
      <c r="SWT317" s="46">
        <v>5.08</v>
      </c>
      <c r="SWU317" s="46">
        <v>4.5999999999999996</v>
      </c>
      <c r="SWV317" s="46">
        <v>0.28000000000000003</v>
      </c>
      <c r="SWW317" s="46">
        <v>63</v>
      </c>
      <c r="SWX317" s="46"/>
      <c r="SWY317" s="41">
        <v>209</v>
      </c>
      <c r="SWZ317" s="42" t="s">
        <v>47</v>
      </c>
      <c r="SXA317" s="41">
        <v>40</v>
      </c>
      <c r="SXB317" s="46">
        <v>5.08</v>
      </c>
      <c r="SXC317" s="46">
        <v>4.5999999999999996</v>
      </c>
      <c r="SXD317" s="46">
        <v>0.28000000000000003</v>
      </c>
      <c r="SXE317" s="46">
        <v>63</v>
      </c>
      <c r="SXF317" s="46"/>
      <c r="SXG317" s="41">
        <v>209</v>
      </c>
      <c r="SXH317" s="42" t="s">
        <v>47</v>
      </c>
      <c r="SXI317" s="41">
        <v>40</v>
      </c>
      <c r="SXJ317" s="46">
        <v>5.08</v>
      </c>
      <c r="SXK317" s="46">
        <v>4.5999999999999996</v>
      </c>
      <c r="SXL317" s="46">
        <v>0.28000000000000003</v>
      </c>
      <c r="SXM317" s="46">
        <v>63</v>
      </c>
      <c r="SXN317" s="46"/>
      <c r="SXO317" s="41">
        <v>209</v>
      </c>
      <c r="SXP317" s="42" t="s">
        <v>47</v>
      </c>
      <c r="SXQ317" s="41">
        <v>40</v>
      </c>
      <c r="SXR317" s="46">
        <v>5.08</v>
      </c>
      <c r="SXS317" s="46">
        <v>4.5999999999999996</v>
      </c>
      <c r="SXT317" s="46">
        <v>0.28000000000000003</v>
      </c>
      <c r="SXU317" s="46">
        <v>63</v>
      </c>
      <c r="SXV317" s="46"/>
      <c r="SXW317" s="41">
        <v>209</v>
      </c>
      <c r="SXX317" s="42" t="s">
        <v>47</v>
      </c>
      <c r="SXY317" s="41">
        <v>40</v>
      </c>
      <c r="SXZ317" s="46">
        <v>5.08</v>
      </c>
      <c r="SYA317" s="46">
        <v>4.5999999999999996</v>
      </c>
      <c r="SYB317" s="46">
        <v>0.28000000000000003</v>
      </c>
      <c r="SYC317" s="46">
        <v>63</v>
      </c>
      <c r="SYD317" s="46"/>
      <c r="SYE317" s="41">
        <v>209</v>
      </c>
      <c r="SYF317" s="42" t="s">
        <v>47</v>
      </c>
      <c r="SYG317" s="41">
        <v>40</v>
      </c>
      <c r="SYH317" s="46">
        <v>5.08</v>
      </c>
      <c r="SYI317" s="46">
        <v>4.5999999999999996</v>
      </c>
      <c r="SYJ317" s="46">
        <v>0.28000000000000003</v>
      </c>
      <c r="SYK317" s="46">
        <v>63</v>
      </c>
      <c r="SYL317" s="46"/>
      <c r="SYM317" s="41">
        <v>209</v>
      </c>
      <c r="SYN317" s="42" t="s">
        <v>47</v>
      </c>
      <c r="SYO317" s="41">
        <v>40</v>
      </c>
      <c r="SYP317" s="46">
        <v>5.08</v>
      </c>
      <c r="SYQ317" s="46">
        <v>4.5999999999999996</v>
      </c>
      <c r="SYR317" s="46">
        <v>0.28000000000000003</v>
      </c>
      <c r="SYS317" s="46">
        <v>63</v>
      </c>
      <c r="SYT317" s="46"/>
      <c r="SYU317" s="41">
        <v>209</v>
      </c>
      <c r="SYV317" s="42" t="s">
        <v>47</v>
      </c>
      <c r="SYW317" s="41">
        <v>40</v>
      </c>
      <c r="SYX317" s="46">
        <v>5.08</v>
      </c>
      <c r="SYY317" s="46">
        <v>4.5999999999999996</v>
      </c>
      <c r="SYZ317" s="46">
        <v>0.28000000000000003</v>
      </c>
      <c r="SZA317" s="46">
        <v>63</v>
      </c>
      <c r="SZB317" s="46"/>
      <c r="SZC317" s="41">
        <v>209</v>
      </c>
      <c r="SZD317" s="42" t="s">
        <v>47</v>
      </c>
      <c r="SZE317" s="41">
        <v>40</v>
      </c>
      <c r="SZF317" s="46">
        <v>5.08</v>
      </c>
      <c r="SZG317" s="46">
        <v>4.5999999999999996</v>
      </c>
      <c r="SZH317" s="46">
        <v>0.28000000000000003</v>
      </c>
      <c r="SZI317" s="46">
        <v>63</v>
      </c>
      <c r="SZJ317" s="46"/>
      <c r="SZK317" s="41">
        <v>209</v>
      </c>
      <c r="SZL317" s="42" t="s">
        <v>47</v>
      </c>
      <c r="SZM317" s="41">
        <v>40</v>
      </c>
      <c r="SZN317" s="46">
        <v>5.08</v>
      </c>
      <c r="SZO317" s="46">
        <v>4.5999999999999996</v>
      </c>
      <c r="SZP317" s="46">
        <v>0.28000000000000003</v>
      </c>
      <c r="SZQ317" s="46">
        <v>63</v>
      </c>
      <c r="SZR317" s="46"/>
      <c r="SZS317" s="41">
        <v>209</v>
      </c>
      <c r="SZT317" s="42" t="s">
        <v>47</v>
      </c>
      <c r="SZU317" s="41">
        <v>40</v>
      </c>
      <c r="SZV317" s="46">
        <v>5.08</v>
      </c>
      <c r="SZW317" s="46">
        <v>4.5999999999999996</v>
      </c>
      <c r="SZX317" s="46">
        <v>0.28000000000000003</v>
      </c>
      <c r="SZY317" s="46">
        <v>63</v>
      </c>
      <c r="SZZ317" s="46"/>
      <c r="TAA317" s="41">
        <v>209</v>
      </c>
      <c r="TAB317" s="42" t="s">
        <v>47</v>
      </c>
      <c r="TAC317" s="41">
        <v>40</v>
      </c>
      <c r="TAD317" s="46">
        <v>5.08</v>
      </c>
      <c r="TAE317" s="46">
        <v>4.5999999999999996</v>
      </c>
      <c r="TAF317" s="46">
        <v>0.28000000000000003</v>
      </c>
      <c r="TAG317" s="46">
        <v>63</v>
      </c>
      <c r="TAH317" s="46"/>
      <c r="TAI317" s="41">
        <v>209</v>
      </c>
      <c r="TAJ317" s="42" t="s">
        <v>47</v>
      </c>
      <c r="TAK317" s="41">
        <v>40</v>
      </c>
      <c r="TAL317" s="46">
        <v>5.08</v>
      </c>
      <c r="TAM317" s="46">
        <v>4.5999999999999996</v>
      </c>
      <c r="TAN317" s="46">
        <v>0.28000000000000003</v>
      </c>
      <c r="TAO317" s="46">
        <v>63</v>
      </c>
      <c r="TAP317" s="46"/>
      <c r="TAQ317" s="41">
        <v>209</v>
      </c>
      <c r="TAR317" s="42" t="s">
        <v>47</v>
      </c>
      <c r="TAS317" s="41">
        <v>40</v>
      </c>
      <c r="TAT317" s="46">
        <v>5.08</v>
      </c>
      <c r="TAU317" s="46">
        <v>4.5999999999999996</v>
      </c>
      <c r="TAV317" s="46">
        <v>0.28000000000000003</v>
      </c>
      <c r="TAW317" s="46">
        <v>63</v>
      </c>
      <c r="TAX317" s="46"/>
      <c r="TAY317" s="41">
        <v>209</v>
      </c>
      <c r="TAZ317" s="42" t="s">
        <v>47</v>
      </c>
      <c r="TBA317" s="41">
        <v>40</v>
      </c>
      <c r="TBB317" s="46">
        <v>5.08</v>
      </c>
      <c r="TBC317" s="46">
        <v>4.5999999999999996</v>
      </c>
      <c r="TBD317" s="46">
        <v>0.28000000000000003</v>
      </c>
      <c r="TBE317" s="46">
        <v>63</v>
      </c>
      <c r="TBF317" s="46"/>
      <c r="TBG317" s="41">
        <v>209</v>
      </c>
      <c r="TBH317" s="42" t="s">
        <v>47</v>
      </c>
      <c r="TBI317" s="41">
        <v>40</v>
      </c>
      <c r="TBJ317" s="46">
        <v>5.08</v>
      </c>
      <c r="TBK317" s="46">
        <v>4.5999999999999996</v>
      </c>
      <c r="TBL317" s="46">
        <v>0.28000000000000003</v>
      </c>
      <c r="TBM317" s="46">
        <v>63</v>
      </c>
      <c r="TBN317" s="46"/>
      <c r="TBO317" s="41">
        <v>209</v>
      </c>
      <c r="TBP317" s="42" t="s">
        <v>47</v>
      </c>
      <c r="TBQ317" s="41">
        <v>40</v>
      </c>
      <c r="TBR317" s="46">
        <v>5.08</v>
      </c>
      <c r="TBS317" s="46">
        <v>4.5999999999999996</v>
      </c>
      <c r="TBT317" s="46">
        <v>0.28000000000000003</v>
      </c>
      <c r="TBU317" s="46">
        <v>63</v>
      </c>
      <c r="TBV317" s="46"/>
      <c r="TBW317" s="41">
        <v>209</v>
      </c>
      <c r="TBX317" s="42" t="s">
        <v>47</v>
      </c>
      <c r="TBY317" s="41">
        <v>40</v>
      </c>
      <c r="TBZ317" s="46">
        <v>5.08</v>
      </c>
      <c r="TCA317" s="46">
        <v>4.5999999999999996</v>
      </c>
      <c r="TCB317" s="46">
        <v>0.28000000000000003</v>
      </c>
      <c r="TCC317" s="46">
        <v>63</v>
      </c>
      <c r="TCD317" s="46"/>
      <c r="TCE317" s="41">
        <v>209</v>
      </c>
      <c r="TCF317" s="42" t="s">
        <v>47</v>
      </c>
      <c r="TCG317" s="41">
        <v>40</v>
      </c>
      <c r="TCH317" s="46">
        <v>5.08</v>
      </c>
      <c r="TCI317" s="46">
        <v>4.5999999999999996</v>
      </c>
      <c r="TCJ317" s="46">
        <v>0.28000000000000003</v>
      </c>
      <c r="TCK317" s="46">
        <v>63</v>
      </c>
      <c r="TCL317" s="46"/>
      <c r="TCM317" s="41">
        <v>209</v>
      </c>
      <c r="TCN317" s="42" t="s">
        <v>47</v>
      </c>
      <c r="TCO317" s="41">
        <v>40</v>
      </c>
      <c r="TCP317" s="46">
        <v>5.08</v>
      </c>
      <c r="TCQ317" s="46">
        <v>4.5999999999999996</v>
      </c>
      <c r="TCR317" s="46">
        <v>0.28000000000000003</v>
      </c>
      <c r="TCS317" s="46">
        <v>63</v>
      </c>
      <c r="TCT317" s="46"/>
      <c r="TCU317" s="41">
        <v>209</v>
      </c>
      <c r="TCV317" s="42" t="s">
        <v>47</v>
      </c>
      <c r="TCW317" s="41">
        <v>40</v>
      </c>
      <c r="TCX317" s="46">
        <v>5.08</v>
      </c>
      <c r="TCY317" s="46">
        <v>4.5999999999999996</v>
      </c>
      <c r="TCZ317" s="46">
        <v>0.28000000000000003</v>
      </c>
      <c r="TDA317" s="46">
        <v>63</v>
      </c>
      <c r="TDB317" s="46"/>
      <c r="TDC317" s="41">
        <v>209</v>
      </c>
      <c r="TDD317" s="42" t="s">
        <v>47</v>
      </c>
      <c r="TDE317" s="41">
        <v>40</v>
      </c>
      <c r="TDF317" s="46">
        <v>5.08</v>
      </c>
      <c r="TDG317" s="46">
        <v>4.5999999999999996</v>
      </c>
      <c r="TDH317" s="46">
        <v>0.28000000000000003</v>
      </c>
      <c r="TDI317" s="46">
        <v>63</v>
      </c>
      <c r="TDJ317" s="46"/>
      <c r="TDK317" s="41">
        <v>209</v>
      </c>
      <c r="TDL317" s="42" t="s">
        <v>47</v>
      </c>
      <c r="TDM317" s="41">
        <v>40</v>
      </c>
      <c r="TDN317" s="46">
        <v>5.08</v>
      </c>
      <c r="TDO317" s="46">
        <v>4.5999999999999996</v>
      </c>
      <c r="TDP317" s="46">
        <v>0.28000000000000003</v>
      </c>
      <c r="TDQ317" s="46">
        <v>63</v>
      </c>
      <c r="TDR317" s="46"/>
      <c r="TDS317" s="41">
        <v>209</v>
      </c>
      <c r="TDT317" s="42" t="s">
        <v>47</v>
      </c>
      <c r="TDU317" s="41">
        <v>40</v>
      </c>
      <c r="TDV317" s="46">
        <v>5.08</v>
      </c>
      <c r="TDW317" s="46">
        <v>4.5999999999999996</v>
      </c>
      <c r="TDX317" s="46">
        <v>0.28000000000000003</v>
      </c>
      <c r="TDY317" s="46">
        <v>63</v>
      </c>
      <c r="TDZ317" s="46"/>
      <c r="TEA317" s="41">
        <v>209</v>
      </c>
      <c r="TEB317" s="42" t="s">
        <v>47</v>
      </c>
      <c r="TEC317" s="41">
        <v>40</v>
      </c>
      <c r="TED317" s="46">
        <v>5.08</v>
      </c>
      <c r="TEE317" s="46">
        <v>4.5999999999999996</v>
      </c>
      <c r="TEF317" s="46">
        <v>0.28000000000000003</v>
      </c>
      <c r="TEG317" s="46">
        <v>63</v>
      </c>
      <c r="TEH317" s="46"/>
      <c r="TEI317" s="41">
        <v>209</v>
      </c>
      <c r="TEJ317" s="42" t="s">
        <v>47</v>
      </c>
      <c r="TEK317" s="41">
        <v>40</v>
      </c>
      <c r="TEL317" s="46">
        <v>5.08</v>
      </c>
      <c r="TEM317" s="46">
        <v>4.5999999999999996</v>
      </c>
      <c r="TEN317" s="46">
        <v>0.28000000000000003</v>
      </c>
      <c r="TEO317" s="46">
        <v>63</v>
      </c>
      <c r="TEP317" s="46"/>
      <c r="TEQ317" s="41">
        <v>209</v>
      </c>
      <c r="TER317" s="42" t="s">
        <v>47</v>
      </c>
      <c r="TES317" s="41">
        <v>40</v>
      </c>
      <c r="TET317" s="46">
        <v>5.08</v>
      </c>
      <c r="TEU317" s="46">
        <v>4.5999999999999996</v>
      </c>
      <c r="TEV317" s="46">
        <v>0.28000000000000003</v>
      </c>
      <c r="TEW317" s="46">
        <v>63</v>
      </c>
      <c r="TEX317" s="46"/>
      <c r="TEY317" s="41">
        <v>209</v>
      </c>
      <c r="TEZ317" s="42" t="s">
        <v>47</v>
      </c>
      <c r="TFA317" s="41">
        <v>40</v>
      </c>
      <c r="TFB317" s="46">
        <v>5.08</v>
      </c>
      <c r="TFC317" s="46">
        <v>4.5999999999999996</v>
      </c>
      <c r="TFD317" s="46">
        <v>0.28000000000000003</v>
      </c>
      <c r="TFE317" s="46">
        <v>63</v>
      </c>
      <c r="TFF317" s="46"/>
      <c r="TFG317" s="41">
        <v>209</v>
      </c>
      <c r="TFH317" s="42" t="s">
        <v>47</v>
      </c>
      <c r="TFI317" s="41">
        <v>40</v>
      </c>
      <c r="TFJ317" s="46">
        <v>5.08</v>
      </c>
      <c r="TFK317" s="46">
        <v>4.5999999999999996</v>
      </c>
      <c r="TFL317" s="46">
        <v>0.28000000000000003</v>
      </c>
      <c r="TFM317" s="46">
        <v>63</v>
      </c>
      <c r="TFN317" s="46"/>
      <c r="TFO317" s="41">
        <v>209</v>
      </c>
      <c r="TFP317" s="42" t="s">
        <v>47</v>
      </c>
      <c r="TFQ317" s="41">
        <v>40</v>
      </c>
      <c r="TFR317" s="46">
        <v>5.08</v>
      </c>
      <c r="TFS317" s="46">
        <v>4.5999999999999996</v>
      </c>
      <c r="TFT317" s="46">
        <v>0.28000000000000003</v>
      </c>
      <c r="TFU317" s="46">
        <v>63</v>
      </c>
      <c r="TFV317" s="46"/>
      <c r="TFW317" s="41">
        <v>209</v>
      </c>
      <c r="TFX317" s="42" t="s">
        <v>47</v>
      </c>
      <c r="TFY317" s="41">
        <v>40</v>
      </c>
      <c r="TFZ317" s="46">
        <v>5.08</v>
      </c>
      <c r="TGA317" s="46">
        <v>4.5999999999999996</v>
      </c>
      <c r="TGB317" s="46">
        <v>0.28000000000000003</v>
      </c>
      <c r="TGC317" s="46">
        <v>63</v>
      </c>
      <c r="TGD317" s="46"/>
      <c r="TGE317" s="41">
        <v>209</v>
      </c>
      <c r="TGF317" s="42" t="s">
        <v>47</v>
      </c>
      <c r="TGG317" s="41">
        <v>40</v>
      </c>
      <c r="TGH317" s="46">
        <v>5.08</v>
      </c>
      <c r="TGI317" s="46">
        <v>4.5999999999999996</v>
      </c>
      <c r="TGJ317" s="46">
        <v>0.28000000000000003</v>
      </c>
      <c r="TGK317" s="46">
        <v>63</v>
      </c>
      <c r="TGL317" s="46"/>
      <c r="TGM317" s="41">
        <v>209</v>
      </c>
      <c r="TGN317" s="42" t="s">
        <v>47</v>
      </c>
      <c r="TGO317" s="41">
        <v>40</v>
      </c>
      <c r="TGP317" s="46">
        <v>5.08</v>
      </c>
      <c r="TGQ317" s="46">
        <v>4.5999999999999996</v>
      </c>
      <c r="TGR317" s="46">
        <v>0.28000000000000003</v>
      </c>
      <c r="TGS317" s="46">
        <v>63</v>
      </c>
      <c r="TGT317" s="46"/>
      <c r="TGU317" s="41">
        <v>209</v>
      </c>
      <c r="TGV317" s="42" t="s">
        <v>47</v>
      </c>
      <c r="TGW317" s="41">
        <v>40</v>
      </c>
      <c r="TGX317" s="46">
        <v>5.08</v>
      </c>
      <c r="TGY317" s="46">
        <v>4.5999999999999996</v>
      </c>
      <c r="TGZ317" s="46">
        <v>0.28000000000000003</v>
      </c>
      <c r="THA317" s="46">
        <v>63</v>
      </c>
      <c r="THB317" s="46"/>
      <c r="THC317" s="41">
        <v>209</v>
      </c>
      <c r="THD317" s="42" t="s">
        <v>47</v>
      </c>
      <c r="THE317" s="41">
        <v>40</v>
      </c>
      <c r="THF317" s="46">
        <v>5.08</v>
      </c>
      <c r="THG317" s="46">
        <v>4.5999999999999996</v>
      </c>
      <c r="THH317" s="46">
        <v>0.28000000000000003</v>
      </c>
      <c r="THI317" s="46">
        <v>63</v>
      </c>
      <c r="THJ317" s="46"/>
      <c r="THK317" s="41">
        <v>209</v>
      </c>
      <c r="THL317" s="42" t="s">
        <v>47</v>
      </c>
      <c r="THM317" s="41">
        <v>40</v>
      </c>
      <c r="THN317" s="46">
        <v>5.08</v>
      </c>
      <c r="THO317" s="46">
        <v>4.5999999999999996</v>
      </c>
      <c r="THP317" s="46">
        <v>0.28000000000000003</v>
      </c>
      <c r="THQ317" s="46">
        <v>63</v>
      </c>
      <c r="THR317" s="46"/>
      <c r="THS317" s="41">
        <v>209</v>
      </c>
      <c r="THT317" s="42" t="s">
        <v>47</v>
      </c>
      <c r="THU317" s="41">
        <v>40</v>
      </c>
      <c r="THV317" s="46">
        <v>5.08</v>
      </c>
      <c r="THW317" s="46">
        <v>4.5999999999999996</v>
      </c>
      <c r="THX317" s="46">
        <v>0.28000000000000003</v>
      </c>
      <c r="THY317" s="46">
        <v>63</v>
      </c>
      <c r="THZ317" s="46"/>
      <c r="TIA317" s="41">
        <v>209</v>
      </c>
      <c r="TIB317" s="42" t="s">
        <v>47</v>
      </c>
      <c r="TIC317" s="41">
        <v>40</v>
      </c>
      <c r="TID317" s="46">
        <v>5.08</v>
      </c>
      <c r="TIE317" s="46">
        <v>4.5999999999999996</v>
      </c>
      <c r="TIF317" s="46">
        <v>0.28000000000000003</v>
      </c>
      <c r="TIG317" s="46">
        <v>63</v>
      </c>
      <c r="TIH317" s="46"/>
      <c r="TII317" s="41">
        <v>209</v>
      </c>
      <c r="TIJ317" s="42" t="s">
        <v>47</v>
      </c>
      <c r="TIK317" s="41">
        <v>40</v>
      </c>
      <c r="TIL317" s="46">
        <v>5.08</v>
      </c>
      <c r="TIM317" s="46">
        <v>4.5999999999999996</v>
      </c>
      <c r="TIN317" s="46">
        <v>0.28000000000000003</v>
      </c>
      <c r="TIO317" s="46">
        <v>63</v>
      </c>
      <c r="TIP317" s="46"/>
      <c r="TIQ317" s="41">
        <v>209</v>
      </c>
      <c r="TIR317" s="42" t="s">
        <v>47</v>
      </c>
      <c r="TIS317" s="41">
        <v>40</v>
      </c>
      <c r="TIT317" s="46">
        <v>5.08</v>
      </c>
      <c r="TIU317" s="46">
        <v>4.5999999999999996</v>
      </c>
      <c r="TIV317" s="46">
        <v>0.28000000000000003</v>
      </c>
      <c r="TIW317" s="46">
        <v>63</v>
      </c>
      <c r="TIX317" s="46"/>
      <c r="TIY317" s="41">
        <v>209</v>
      </c>
      <c r="TIZ317" s="42" t="s">
        <v>47</v>
      </c>
      <c r="TJA317" s="41">
        <v>40</v>
      </c>
      <c r="TJB317" s="46">
        <v>5.08</v>
      </c>
      <c r="TJC317" s="46">
        <v>4.5999999999999996</v>
      </c>
      <c r="TJD317" s="46">
        <v>0.28000000000000003</v>
      </c>
      <c r="TJE317" s="46">
        <v>63</v>
      </c>
      <c r="TJF317" s="46"/>
      <c r="TJG317" s="41">
        <v>209</v>
      </c>
      <c r="TJH317" s="42" t="s">
        <v>47</v>
      </c>
      <c r="TJI317" s="41">
        <v>40</v>
      </c>
      <c r="TJJ317" s="46">
        <v>5.08</v>
      </c>
      <c r="TJK317" s="46">
        <v>4.5999999999999996</v>
      </c>
      <c r="TJL317" s="46">
        <v>0.28000000000000003</v>
      </c>
      <c r="TJM317" s="46">
        <v>63</v>
      </c>
      <c r="TJN317" s="46"/>
      <c r="TJO317" s="41">
        <v>209</v>
      </c>
      <c r="TJP317" s="42" t="s">
        <v>47</v>
      </c>
      <c r="TJQ317" s="41">
        <v>40</v>
      </c>
      <c r="TJR317" s="46">
        <v>5.08</v>
      </c>
      <c r="TJS317" s="46">
        <v>4.5999999999999996</v>
      </c>
      <c r="TJT317" s="46">
        <v>0.28000000000000003</v>
      </c>
      <c r="TJU317" s="46">
        <v>63</v>
      </c>
      <c r="TJV317" s="46"/>
      <c r="TJW317" s="41">
        <v>209</v>
      </c>
      <c r="TJX317" s="42" t="s">
        <v>47</v>
      </c>
      <c r="TJY317" s="41">
        <v>40</v>
      </c>
      <c r="TJZ317" s="46">
        <v>5.08</v>
      </c>
      <c r="TKA317" s="46">
        <v>4.5999999999999996</v>
      </c>
      <c r="TKB317" s="46">
        <v>0.28000000000000003</v>
      </c>
      <c r="TKC317" s="46">
        <v>63</v>
      </c>
      <c r="TKD317" s="46"/>
      <c r="TKE317" s="41">
        <v>209</v>
      </c>
      <c r="TKF317" s="42" t="s">
        <v>47</v>
      </c>
      <c r="TKG317" s="41">
        <v>40</v>
      </c>
      <c r="TKH317" s="46">
        <v>5.08</v>
      </c>
      <c r="TKI317" s="46">
        <v>4.5999999999999996</v>
      </c>
      <c r="TKJ317" s="46">
        <v>0.28000000000000003</v>
      </c>
      <c r="TKK317" s="46">
        <v>63</v>
      </c>
      <c r="TKL317" s="46"/>
      <c r="TKM317" s="41">
        <v>209</v>
      </c>
      <c r="TKN317" s="42" t="s">
        <v>47</v>
      </c>
      <c r="TKO317" s="41">
        <v>40</v>
      </c>
      <c r="TKP317" s="46">
        <v>5.08</v>
      </c>
      <c r="TKQ317" s="46">
        <v>4.5999999999999996</v>
      </c>
      <c r="TKR317" s="46">
        <v>0.28000000000000003</v>
      </c>
      <c r="TKS317" s="46">
        <v>63</v>
      </c>
      <c r="TKT317" s="46"/>
      <c r="TKU317" s="41">
        <v>209</v>
      </c>
      <c r="TKV317" s="42" t="s">
        <v>47</v>
      </c>
      <c r="TKW317" s="41">
        <v>40</v>
      </c>
      <c r="TKX317" s="46">
        <v>5.08</v>
      </c>
      <c r="TKY317" s="46">
        <v>4.5999999999999996</v>
      </c>
      <c r="TKZ317" s="46">
        <v>0.28000000000000003</v>
      </c>
      <c r="TLA317" s="46">
        <v>63</v>
      </c>
      <c r="TLB317" s="46"/>
      <c r="TLC317" s="41">
        <v>209</v>
      </c>
      <c r="TLD317" s="42" t="s">
        <v>47</v>
      </c>
      <c r="TLE317" s="41">
        <v>40</v>
      </c>
      <c r="TLF317" s="46">
        <v>5.08</v>
      </c>
      <c r="TLG317" s="46">
        <v>4.5999999999999996</v>
      </c>
      <c r="TLH317" s="46">
        <v>0.28000000000000003</v>
      </c>
      <c r="TLI317" s="46">
        <v>63</v>
      </c>
      <c r="TLJ317" s="46"/>
      <c r="TLK317" s="41">
        <v>209</v>
      </c>
      <c r="TLL317" s="42" t="s">
        <v>47</v>
      </c>
      <c r="TLM317" s="41">
        <v>40</v>
      </c>
      <c r="TLN317" s="46">
        <v>5.08</v>
      </c>
      <c r="TLO317" s="46">
        <v>4.5999999999999996</v>
      </c>
      <c r="TLP317" s="46">
        <v>0.28000000000000003</v>
      </c>
      <c r="TLQ317" s="46">
        <v>63</v>
      </c>
      <c r="TLR317" s="46"/>
      <c r="TLS317" s="41">
        <v>209</v>
      </c>
      <c r="TLT317" s="42" t="s">
        <v>47</v>
      </c>
      <c r="TLU317" s="41">
        <v>40</v>
      </c>
      <c r="TLV317" s="46">
        <v>5.08</v>
      </c>
      <c r="TLW317" s="46">
        <v>4.5999999999999996</v>
      </c>
      <c r="TLX317" s="46">
        <v>0.28000000000000003</v>
      </c>
      <c r="TLY317" s="46">
        <v>63</v>
      </c>
      <c r="TLZ317" s="46"/>
      <c r="TMA317" s="41">
        <v>209</v>
      </c>
      <c r="TMB317" s="42" t="s">
        <v>47</v>
      </c>
      <c r="TMC317" s="41">
        <v>40</v>
      </c>
      <c r="TMD317" s="46">
        <v>5.08</v>
      </c>
      <c r="TME317" s="46">
        <v>4.5999999999999996</v>
      </c>
      <c r="TMF317" s="46">
        <v>0.28000000000000003</v>
      </c>
      <c r="TMG317" s="46">
        <v>63</v>
      </c>
      <c r="TMH317" s="46"/>
      <c r="TMI317" s="41">
        <v>209</v>
      </c>
      <c r="TMJ317" s="42" t="s">
        <v>47</v>
      </c>
      <c r="TMK317" s="41">
        <v>40</v>
      </c>
      <c r="TML317" s="46">
        <v>5.08</v>
      </c>
      <c r="TMM317" s="46">
        <v>4.5999999999999996</v>
      </c>
      <c r="TMN317" s="46">
        <v>0.28000000000000003</v>
      </c>
      <c r="TMO317" s="46">
        <v>63</v>
      </c>
      <c r="TMP317" s="46"/>
      <c r="TMQ317" s="41">
        <v>209</v>
      </c>
      <c r="TMR317" s="42" t="s">
        <v>47</v>
      </c>
      <c r="TMS317" s="41">
        <v>40</v>
      </c>
      <c r="TMT317" s="46">
        <v>5.08</v>
      </c>
      <c r="TMU317" s="46">
        <v>4.5999999999999996</v>
      </c>
      <c r="TMV317" s="46">
        <v>0.28000000000000003</v>
      </c>
      <c r="TMW317" s="46">
        <v>63</v>
      </c>
      <c r="TMX317" s="46"/>
      <c r="TMY317" s="41">
        <v>209</v>
      </c>
      <c r="TMZ317" s="42" t="s">
        <v>47</v>
      </c>
      <c r="TNA317" s="41">
        <v>40</v>
      </c>
      <c r="TNB317" s="46">
        <v>5.08</v>
      </c>
      <c r="TNC317" s="46">
        <v>4.5999999999999996</v>
      </c>
      <c r="TND317" s="46">
        <v>0.28000000000000003</v>
      </c>
      <c r="TNE317" s="46">
        <v>63</v>
      </c>
      <c r="TNF317" s="46"/>
      <c r="TNG317" s="41">
        <v>209</v>
      </c>
      <c r="TNH317" s="42" t="s">
        <v>47</v>
      </c>
      <c r="TNI317" s="41">
        <v>40</v>
      </c>
      <c r="TNJ317" s="46">
        <v>5.08</v>
      </c>
      <c r="TNK317" s="46">
        <v>4.5999999999999996</v>
      </c>
      <c r="TNL317" s="46">
        <v>0.28000000000000003</v>
      </c>
      <c r="TNM317" s="46">
        <v>63</v>
      </c>
      <c r="TNN317" s="46"/>
      <c r="TNO317" s="41">
        <v>209</v>
      </c>
      <c r="TNP317" s="42" t="s">
        <v>47</v>
      </c>
      <c r="TNQ317" s="41">
        <v>40</v>
      </c>
      <c r="TNR317" s="46">
        <v>5.08</v>
      </c>
      <c r="TNS317" s="46">
        <v>4.5999999999999996</v>
      </c>
      <c r="TNT317" s="46">
        <v>0.28000000000000003</v>
      </c>
      <c r="TNU317" s="46">
        <v>63</v>
      </c>
      <c r="TNV317" s="46"/>
      <c r="TNW317" s="41">
        <v>209</v>
      </c>
      <c r="TNX317" s="42" t="s">
        <v>47</v>
      </c>
      <c r="TNY317" s="41">
        <v>40</v>
      </c>
      <c r="TNZ317" s="46">
        <v>5.08</v>
      </c>
      <c r="TOA317" s="46">
        <v>4.5999999999999996</v>
      </c>
      <c r="TOB317" s="46">
        <v>0.28000000000000003</v>
      </c>
      <c r="TOC317" s="46">
        <v>63</v>
      </c>
      <c r="TOD317" s="46"/>
      <c r="TOE317" s="41">
        <v>209</v>
      </c>
      <c r="TOF317" s="42" t="s">
        <v>47</v>
      </c>
      <c r="TOG317" s="41">
        <v>40</v>
      </c>
      <c r="TOH317" s="46">
        <v>5.08</v>
      </c>
      <c r="TOI317" s="46">
        <v>4.5999999999999996</v>
      </c>
      <c r="TOJ317" s="46">
        <v>0.28000000000000003</v>
      </c>
      <c r="TOK317" s="46">
        <v>63</v>
      </c>
      <c r="TOL317" s="46"/>
      <c r="TOM317" s="41">
        <v>209</v>
      </c>
      <c r="TON317" s="42" t="s">
        <v>47</v>
      </c>
      <c r="TOO317" s="41">
        <v>40</v>
      </c>
      <c r="TOP317" s="46">
        <v>5.08</v>
      </c>
      <c r="TOQ317" s="46">
        <v>4.5999999999999996</v>
      </c>
      <c r="TOR317" s="46">
        <v>0.28000000000000003</v>
      </c>
      <c r="TOS317" s="46">
        <v>63</v>
      </c>
      <c r="TOT317" s="46"/>
      <c r="TOU317" s="41">
        <v>209</v>
      </c>
      <c r="TOV317" s="42" t="s">
        <v>47</v>
      </c>
      <c r="TOW317" s="41">
        <v>40</v>
      </c>
      <c r="TOX317" s="46">
        <v>5.08</v>
      </c>
      <c r="TOY317" s="46">
        <v>4.5999999999999996</v>
      </c>
      <c r="TOZ317" s="46">
        <v>0.28000000000000003</v>
      </c>
      <c r="TPA317" s="46">
        <v>63</v>
      </c>
      <c r="TPB317" s="46"/>
      <c r="TPC317" s="41">
        <v>209</v>
      </c>
      <c r="TPD317" s="42" t="s">
        <v>47</v>
      </c>
      <c r="TPE317" s="41">
        <v>40</v>
      </c>
      <c r="TPF317" s="46">
        <v>5.08</v>
      </c>
      <c r="TPG317" s="46">
        <v>4.5999999999999996</v>
      </c>
      <c r="TPH317" s="46">
        <v>0.28000000000000003</v>
      </c>
      <c r="TPI317" s="46">
        <v>63</v>
      </c>
      <c r="TPJ317" s="46"/>
      <c r="TPK317" s="41">
        <v>209</v>
      </c>
      <c r="TPL317" s="42" t="s">
        <v>47</v>
      </c>
      <c r="TPM317" s="41">
        <v>40</v>
      </c>
      <c r="TPN317" s="46">
        <v>5.08</v>
      </c>
      <c r="TPO317" s="46">
        <v>4.5999999999999996</v>
      </c>
      <c r="TPP317" s="46">
        <v>0.28000000000000003</v>
      </c>
      <c r="TPQ317" s="46">
        <v>63</v>
      </c>
      <c r="TPR317" s="46"/>
      <c r="TPS317" s="41">
        <v>209</v>
      </c>
      <c r="TPT317" s="42" t="s">
        <v>47</v>
      </c>
      <c r="TPU317" s="41">
        <v>40</v>
      </c>
      <c r="TPV317" s="46">
        <v>5.08</v>
      </c>
      <c r="TPW317" s="46">
        <v>4.5999999999999996</v>
      </c>
      <c r="TPX317" s="46">
        <v>0.28000000000000003</v>
      </c>
      <c r="TPY317" s="46">
        <v>63</v>
      </c>
      <c r="TPZ317" s="46"/>
      <c r="TQA317" s="41">
        <v>209</v>
      </c>
      <c r="TQB317" s="42" t="s">
        <v>47</v>
      </c>
      <c r="TQC317" s="41">
        <v>40</v>
      </c>
      <c r="TQD317" s="46">
        <v>5.08</v>
      </c>
      <c r="TQE317" s="46">
        <v>4.5999999999999996</v>
      </c>
      <c r="TQF317" s="46">
        <v>0.28000000000000003</v>
      </c>
      <c r="TQG317" s="46">
        <v>63</v>
      </c>
      <c r="TQH317" s="46"/>
      <c r="TQI317" s="41">
        <v>209</v>
      </c>
      <c r="TQJ317" s="42" t="s">
        <v>47</v>
      </c>
      <c r="TQK317" s="41">
        <v>40</v>
      </c>
      <c r="TQL317" s="46">
        <v>5.08</v>
      </c>
      <c r="TQM317" s="46">
        <v>4.5999999999999996</v>
      </c>
      <c r="TQN317" s="46">
        <v>0.28000000000000003</v>
      </c>
      <c r="TQO317" s="46">
        <v>63</v>
      </c>
      <c r="TQP317" s="46"/>
      <c r="TQQ317" s="41">
        <v>209</v>
      </c>
      <c r="TQR317" s="42" t="s">
        <v>47</v>
      </c>
      <c r="TQS317" s="41">
        <v>40</v>
      </c>
      <c r="TQT317" s="46">
        <v>5.08</v>
      </c>
      <c r="TQU317" s="46">
        <v>4.5999999999999996</v>
      </c>
      <c r="TQV317" s="46">
        <v>0.28000000000000003</v>
      </c>
      <c r="TQW317" s="46">
        <v>63</v>
      </c>
      <c r="TQX317" s="46"/>
      <c r="TQY317" s="41">
        <v>209</v>
      </c>
      <c r="TQZ317" s="42" t="s">
        <v>47</v>
      </c>
      <c r="TRA317" s="41">
        <v>40</v>
      </c>
      <c r="TRB317" s="46">
        <v>5.08</v>
      </c>
      <c r="TRC317" s="46">
        <v>4.5999999999999996</v>
      </c>
      <c r="TRD317" s="46">
        <v>0.28000000000000003</v>
      </c>
      <c r="TRE317" s="46">
        <v>63</v>
      </c>
      <c r="TRF317" s="46"/>
      <c r="TRG317" s="41">
        <v>209</v>
      </c>
      <c r="TRH317" s="42" t="s">
        <v>47</v>
      </c>
      <c r="TRI317" s="41">
        <v>40</v>
      </c>
      <c r="TRJ317" s="46">
        <v>5.08</v>
      </c>
      <c r="TRK317" s="46">
        <v>4.5999999999999996</v>
      </c>
      <c r="TRL317" s="46">
        <v>0.28000000000000003</v>
      </c>
      <c r="TRM317" s="46">
        <v>63</v>
      </c>
      <c r="TRN317" s="46"/>
      <c r="TRO317" s="41">
        <v>209</v>
      </c>
      <c r="TRP317" s="42" t="s">
        <v>47</v>
      </c>
      <c r="TRQ317" s="41">
        <v>40</v>
      </c>
      <c r="TRR317" s="46">
        <v>5.08</v>
      </c>
      <c r="TRS317" s="46">
        <v>4.5999999999999996</v>
      </c>
      <c r="TRT317" s="46">
        <v>0.28000000000000003</v>
      </c>
      <c r="TRU317" s="46">
        <v>63</v>
      </c>
      <c r="TRV317" s="46"/>
      <c r="TRW317" s="41">
        <v>209</v>
      </c>
      <c r="TRX317" s="42" t="s">
        <v>47</v>
      </c>
      <c r="TRY317" s="41">
        <v>40</v>
      </c>
      <c r="TRZ317" s="46">
        <v>5.08</v>
      </c>
      <c r="TSA317" s="46">
        <v>4.5999999999999996</v>
      </c>
      <c r="TSB317" s="46">
        <v>0.28000000000000003</v>
      </c>
      <c r="TSC317" s="46">
        <v>63</v>
      </c>
      <c r="TSD317" s="46"/>
      <c r="TSE317" s="41">
        <v>209</v>
      </c>
      <c r="TSF317" s="42" t="s">
        <v>47</v>
      </c>
      <c r="TSG317" s="41">
        <v>40</v>
      </c>
      <c r="TSH317" s="46">
        <v>5.08</v>
      </c>
      <c r="TSI317" s="46">
        <v>4.5999999999999996</v>
      </c>
      <c r="TSJ317" s="46">
        <v>0.28000000000000003</v>
      </c>
      <c r="TSK317" s="46">
        <v>63</v>
      </c>
      <c r="TSL317" s="46"/>
      <c r="TSM317" s="41">
        <v>209</v>
      </c>
      <c r="TSN317" s="42" t="s">
        <v>47</v>
      </c>
      <c r="TSO317" s="41">
        <v>40</v>
      </c>
      <c r="TSP317" s="46">
        <v>5.08</v>
      </c>
      <c r="TSQ317" s="46">
        <v>4.5999999999999996</v>
      </c>
      <c r="TSR317" s="46">
        <v>0.28000000000000003</v>
      </c>
      <c r="TSS317" s="46">
        <v>63</v>
      </c>
      <c r="TST317" s="46"/>
      <c r="TSU317" s="41">
        <v>209</v>
      </c>
      <c r="TSV317" s="42" t="s">
        <v>47</v>
      </c>
      <c r="TSW317" s="41">
        <v>40</v>
      </c>
      <c r="TSX317" s="46">
        <v>5.08</v>
      </c>
      <c r="TSY317" s="46">
        <v>4.5999999999999996</v>
      </c>
      <c r="TSZ317" s="46">
        <v>0.28000000000000003</v>
      </c>
      <c r="TTA317" s="46">
        <v>63</v>
      </c>
      <c r="TTB317" s="46"/>
      <c r="TTC317" s="41">
        <v>209</v>
      </c>
      <c r="TTD317" s="42" t="s">
        <v>47</v>
      </c>
      <c r="TTE317" s="41">
        <v>40</v>
      </c>
      <c r="TTF317" s="46">
        <v>5.08</v>
      </c>
      <c r="TTG317" s="46">
        <v>4.5999999999999996</v>
      </c>
      <c r="TTH317" s="46">
        <v>0.28000000000000003</v>
      </c>
      <c r="TTI317" s="46">
        <v>63</v>
      </c>
      <c r="TTJ317" s="46"/>
      <c r="TTK317" s="41">
        <v>209</v>
      </c>
      <c r="TTL317" s="42" t="s">
        <v>47</v>
      </c>
      <c r="TTM317" s="41">
        <v>40</v>
      </c>
      <c r="TTN317" s="46">
        <v>5.08</v>
      </c>
      <c r="TTO317" s="46">
        <v>4.5999999999999996</v>
      </c>
      <c r="TTP317" s="46">
        <v>0.28000000000000003</v>
      </c>
      <c r="TTQ317" s="46">
        <v>63</v>
      </c>
      <c r="TTR317" s="46"/>
      <c r="TTS317" s="41">
        <v>209</v>
      </c>
      <c r="TTT317" s="42" t="s">
        <v>47</v>
      </c>
      <c r="TTU317" s="41">
        <v>40</v>
      </c>
      <c r="TTV317" s="46">
        <v>5.08</v>
      </c>
      <c r="TTW317" s="46">
        <v>4.5999999999999996</v>
      </c>
      <c r="TTX317" s="46">
        <v>0.28000000000000003</v>
      </c>
      <c r="TTY317" s="46">
        <v>63</v>
      </c>
      <c r="TTZ317" s="46"/>
      <c r="TUA317" s="41">
        <v>209</v>
      </c>
      <c r="TUB317" s="42" t="s">
        <v>47</v>
      </c>
      <c r="TUC317" s="41">
        <v>40</v>
      </c>
      <c r="TUD317" s="46">
        <v>5.08</v>
      </c>
      <c r="TUE317" s="46">
        <v>4.5999999999999996</v>
      </c>
      <c r="TUF317" s="46">
        <v>0.28000000000000003</v>
      </c>
      <c r="TUG317" s="46">
        <v>63</v>
      </c>
      <c r="TUH317" s="46"/>
      <c r="TUI317" s="41">
        <v>209</v>
      </c>
      <c r="TUJ317" s="42" t="s">
        <v>47</v>
      </c>
      <c r="TUK317" s="41">
        <v>40</v>
      </c>
      <c r="TUL317" s="46">
        <v>5.08</v>
      </c>
      <c r="TUM317" s="46">
        <v>4.5999999999999996</v>
      </c>
      <c r="TUN317" s="46">
        <v>0.28000000000000003</v>
      </c>
      <c r="TUO317" s="46">
        <v>63</v>
      </c>
      <c r="TUP317" s="46"/>
      <c r="TUQ317" s="41">
        <v>209</v>
      </c>
      <c r="TUR317" s="42" t="s">
        <v>47</v>
      </c>
      <c r="TUS317" s="41">
        <v>40</v>
      </c>
      <c r="TUT317" s="46">
        <v>5.08</v>
      </c>
      <c r="TUU317" s="46">
        <v>4.5999999999999996</v>
      </c>
      <c r="TUV317" s="46">
        <v>0.28000000000000003</v>
      </c>
      <c r="TUW317" s="46">
        <v>63</v>
      </c>
      <c r="TUX317" s="46"/>
      <c r="TUY317" s="41">
        <v>209</v>
      </c>
      <c r="TUZ317" s="42" t="s">
        <v>47</v>
      </c>
      <c r="TVA317" s="41">
        <v>40</v>
      </c>
      <c r="TVB317" s="46">
        <v>5.08</v>
      </c>
      <c r="TVC317" s="46">
        <v>4.5999999999999996</v>
      </c>
      <c r="TVD317" s="46">
        <v>0.28000000000000003</v>
      </c>
      <c r="TVE317" s="46">
        <v>63</v>
      </c>
      <c r="TVF317" s="46"/>
      <c r="TVG317" s="41">
        <v>209</v>
      </c>
      <c r="TVH317" s="42" t="s">
        <v>47</v>
      </c>
      <c r="TVI317" s="41">
        <v>40</v>
      </c>
      <c r="TVJ317" s="46">
        <v>5.08</v>
      </c>
      <c r="TVK317" s="46">
        <v>4.5999999999999996</v>
      </c>
      <c r="TVL317" s="46">
        <v>0.28000000000000003</v>
      </c>
      <c r="TVM317" s="46">
        <v>63</v>
      </c>
      <c r="TVN317" s="46"/>
      <c r="TVO317" s="41">
        <v>209</v>
      </c>
      <c r="TVP317" s="42" t="s">
        <v>47</v>
      </c>
      <c r="TVQ317" s="41">
        <v>40</v>
      </c>
      <c r="TVR317" s="46">
        <v>5.08</v>
      </c>
      <c r="TVS317" s="46">
        <v>4.5999999999999996</v>
      </c>
      <c r="TVT317" s="46">
        <v>0.28000000000000003</v>
      </c>
      <c r="TVU317" s="46">
        <v>63</v>
      </c>
      <c r="TVV317" s="46"/>
      <c r="TVW317" s="41">
        <v>209</v>
      </c>
      <c r="TVX317" s="42" t="s">
        <v>47</v>
      </c>
      <c r="TVY317" s="41">
        <v>40</v>
      </c>
      <c r="TVZ317" s="46">
        <v>5.08</v>
      </c>
      <c r="TWA317" s="46">
        <v>4.5999999999999996</v>
      </c>
      <c r="TWB317" s="46">
        <v>0.28000000000000003</v>
      </c>
      <c r="TWC317" s="46">
        <v>63</v>
      </c>
      <c r="TWD317" s="46"/>
      <c r="TWE317" s="41">
        <v>209</v>
      </c>
      <c r="TWF317" s="42" t="s">
        <v>47</v>
      </c>
      <c r="TWG317" s="41">
        <v>40</v>
      </c>
      <c r="TWH317" s="46">
        <v>5.08</v>
      </c>
      <c r="TWI317" s="46">
        <v>4.5999999999999996</v>
      </c>
      <c r="TWJ317" s="46">
        <v>0.28000000000000003</v>
      </c>
      <c r="TWK317" s="46">
        <v>63</v>
      </c>
      <c r="TWL317" s="46"/>
      <c r="TWM317" s="41">
        <v>209</v>
      </c>
      <c r="TWN317" s="42" t="s">
        <v>47</v>
      </c>
      <c r="TWO317" s="41">
        <v>40</v>
      </c>
      <c r="TWP317" s="46">
        <v>5.08</v>
      </c>
      <c r="TWQ317" s="46">
        <v>4.5999999999999996</v>
      </c>
      <c r="TWR317" s="46">
        <v>0.28000000000000003</v>
      </c>
      <c r="TWS317" s="46">
        <v>63</v>
      </c>
      <c r="TWT317" s="46"/>
      <c r="TWU317" s="41">
        <v>209</v>
      </c>
      <c r="TWV317" s="42" t="s">
        <v>47</v>
      </c>
      <c r="TWW317" s="41">
        <v>40</v>
      </c>
      <c r="TWX317" s="46">
        <v>5.08</v>
      </c>
      <c r="TWY317" s="46">
        <v>4.5999999999999996</v>
      </c>
      <c r="TWZ317" s="46">
        <v>0.28000000000000003</v>
      </c>
      <c r="TXA317" s="46">
        <v>63</v>
      </c>
      <c r="TXB317" s="46"/>
      <c r="TXC317" s="41">
        <v>209</v>
      </c>
      <c r="TXD317" s="42" t="s">
        <v>47</v>
      </c>
      <c r="TXE317" s="41">
        <v>40</v>
      </c>
      <c r="TXF317" s="46">
        <v>5.08</v>
      </c>
      <c r="TXG317" s="46">
        <v>4.5999999999999996</v>
      </c>
      <c r="TXH317" s="46">
        <v>0.28000000000000003</v>
      </c>
      <c r="TXI317" s="46">
        <v>63</v>
      </c>
      <c r="TXJ317" s="46"/>
      <c r="TXK317" s="41">
        <v>209</v>
      </c>
      <c r="TXL317" s="42" t="s">
        <v>47</v>
      </c>
      <c r="TXM317" s="41">
        <v>40</v>
      </c>
      <c r="TXN317" s="46">
        <v>5.08</v>
      </c>
      <c r="TXO317" s="46">
        <v>4.5999999999999996</v>
      </c>
      <c r="TXP317" s="46">
        <v>0.28000000000000003</v>
      </c>
      <c r="TXQ317" s="46">
        <v>63</v>
      </c>
      <c r="TXR317" s="46"/>
      <c r="TXS317" s="41">
        <v>209</v>
      </c>
      <c r="TXT317" s="42" t="s">
        <v>47</v>
      </c>
      <c r="TXU317" s="41">
        <v>40</v>
      </c>
      <c r="TXV317" s="46">
        <v>5.08</v>
      </c>
      <c r="TXW317" s="46">
        <v>4.5999999999999996</v>
      </c>
      <c r="TXX317" s="46">
        <v>0.28000000000000003</v>
      </c>
      <c r="TXY317" s="46">
        <v>63</v>
      </c>
      <c r="TXZ317" s="46"/>
      <c r="TYA317" s="41">
        <v>209</v>
      </c>
      <c r="TYB317" s="42" t="s">
        <v>47</v>
      </c>
      <c r="TYC317" s="41">
        <v>40</v>
      </c>
      <c r="TYD317" s="46">
        <v>5.08</v>
      </c>
      <c r="TYE317" s="46">
        <v>4.5999999999999996</v>
      </c>
      <c r="TYF317" s="46">
        <v>0.28000000000000003</v>
      </c>
      <c r="TYG317" s="46">
        <v>63</v>
      </c>
      <c r="TYH317" s="46"/>
      <c r="TYI317" s="41">
        <v>209</v>
      </c>
      <c r="TYJ317" s="42" t="s">
        <v>47</v>
      </c>
      <c r="TYK317" s="41">
        <v>40</v>
      </c>
      <c r="TYL317" s="46">
        <v>5.08</v>
      </c>
      <c r="TYM317" s="46">
        <v>4.5999999999999996</v>
      </c>
      <c r="TYN317" s="46">
        <v>0.28000000000000003</v>
      </c>
      <c r="TYO317" s="46">
        <v>63</v>
      </c>
      <c r="TYP317" s="46"/>
      <c r="TYQ317" s="41">
        <v>209</v>
      </c>
      <c r="TYR317" s="42" t="s">
        <v>47</v>
      </c>
      <c r="TYS317" s="41">
        <v>40</v>
      </c>
      <c r="TYT317" s="46">
        <v>5.08</v>
      </c>
      <c r="TYU317" s="46">
        <v>4.5999999999999996</v>
      </c>
      <c r="TYV317" s="46">
        <v>0.28000000000000003</v>
      </c>
      <c r="TYW317" s="46">
        <v>63</v>
      </c>
      <c r="TYX317" s="46"/>
      <c r="TYY317" s="41">
        <v>209</v>
      </c>
      <c r="TYZ317" s="42" t="s">
        <v>47</v>
      </c>
      <c r="TZA317" s="41">
        <v>40</v>
      </c>
      <c r="TZB317" s="46">
        <v>5.08</v>
      </c>
      <c r="TZC317" s="46">
        <v>4.5999999999999996</v>
      </c>
      <c r="TZD317" s="46">
        <v>0.28000000000000003</v>
      </c>
      <c r="TZE317" s="46">
        <v>63</v>
      </c>
      <c r="TZF317" s="46"/>
      <c r="TZG317" s="41">
        <v>209</v>
      </c>
      <c r="TZH317" s="42" t="s">
        <v>47</v>
      </c>
      <c r="TZI317" s="41">
        <v>40</v>
      </c>
      <c r="TZJ317" s="46">
        <v>5.08</v>
      </c>
      <c r="TZK317" s="46">
        <v>4.5999999999999996</v>
      </c>
      <c r="TZL317" s="46">
        <v>0.28000000000000003</v>
      </c>
      <c r="TZM317" s="46">
        <v>63</v>
      </c>
      <c r="TZN317" s="46"/>
      <c r="TZO317" s="41">
        <v>209</v>
      </c>
      <c r="TZP317" s="42" t="s">
        <v>47</v>
      </c>
      <c r="TZQ317" s="41">
        <v>40</v>
      </c>
      <c r="TZR317" s="46">
        <v>5.08</v>
      </c>
      <c r="TZS317" s="46">
        <v>4.5999999999999996</v>
      </c>
      <c r="TZT317" s="46">
        <v>0.28000000000000003</v>
      </c>
      <c r="TZU317" s="46">
        <v>63</v>
      </c>
      <c r="TZV317" s="46"/>
      <c r="TZW317" s="41">
        <v>209</v>
      </c>
      <c r="TZX317" s="42" t="s">
        <v>47</v>
      </c>
      <c r="TZY317" s="41">
        <v>40</v>
      </c>
      <c r="TZZ317" s="46">
        <v>5.08</v>
      </c>
      <c r="UAA317" s="46">
        <v>4.5999999999999996</v>
      </c>
      <c r="UAB317" s="46">
        <v>0.28000000000000003</v>
      </c>
      <c r="UAC317" s="46">
        <v>63</v>
      </c>
      <c r="UAD317" s="46"/>
      <c r="UAE317" s="41">
        <v>209</v>
      </c>
      <c r="UAF317" s="42" t="s">
        <v>47</v>
      </c>
      <c r="UAG317" s="41">
        <v>40</v>
      </c>
      <c r="UAH317" s="46">
        <v>5.08</v>
      </c>
      <c r="UAI317" s="46">
        <v>4.5999999999999996</v>
      </c>
      <c r="UAJ317" s="46">
        <v>0.28000000000000003</v>
      </c>
      <c r="UAK317" s="46">
        <v>63</v>
      </c>
      <c r="UAL317" s="46"/>
      <c r="UAM317" s="41">
        <v>209</v>
      </c>
      <c r="UAN317" s="42" t="s">
        <v>47</v>
      </c>
      <c r="UAO317" s="41">
        <v>40</v>
      </c>
      <c r="UAP317" s="46">
        <v>5.08</v>
      </c>
      <c r="UAQ317" s="46">
        <v>4.5999999999999996</v>
      </c>
      <c r="UAR317" s="46">
        <v>0.28000000000000003</v>
      </c>
      <c r="UAS317" s="46">
        <v>63</v>
      </c>
      <c r="UAT317" s="46"/>
      <c r="UAU317" s="41">
        <v>209</v>
      </c>
      <c r="UAV317" s="42" t="s">
        <v>47</v>
      </c>
      <c r="UAW317" s="41">
        <v>40</v>
      </c>
      <c r="UAX317" s="46">
        <v>5.08</v>
      </c>
      <c r="UAY317" s="46">
        <v>4.5999999999999996</v>
      </c>
      <c r="UAZ317" s="46">
        <v>0.28000000000000003</v>
      </c>
      <c r="UBA317" s="46">
        <v>63</v>
      </c>
      <c r="UBB317" s="46"/>
      <c r="UBC317" s="41">
        <v>209</v>
      </c>
      <c r="UBD317" s="42" t="s">
        <v>47</v>
      </c>
      <c r="UBE317" s="41">
        <v>40</v>
      </c>
      <c r="UBF317" s="46">
        <v>5.08</v>
      </c>
      <c r="UBG317" s="46">
        <v>4.5999999999999996</v>
      </c>
      <c r="UBH317" s="46">
        <v>0.28000000000000003</v>
      </c>
      <c r="UBI317" s="46">
        <v>63</v>
      </c>
      <c r="UBJ317" s="46"/>
      <c r="UBK317" s="41">
        <v>209</v>
      </c>
      <c r="UBL317" s="42" t="s">
        <v>47</v>
      </c>
      <c r="UBM317" s="41">
        <v>40</v>
      </c>
      <c r="UBN317" s="46">
        <v>5.08</v>
      </c>
      <c r="UBO317" s="46">
        <v>4.5999999999999996</v>
      </c>
      <c r="UBP317" s="46">
        <v>0.28000000000000003</v>
      </c>
      <c r="UBQ317" s="46">
        <v>63</v>
      </c>
      <c r="UBR317" s="46"/>
      <c r="UBS317" s="41">
        <v>209</v>
      </c>
      <c r="UBT317" s="42" t="s">
        <v>47</v>
      </c>
      <c r="UBU317" s="41">
        <v>40</v>
      </c>
      <c r="UBV317" s="46">
        <v>5.08</v>
      </c>
      <c r="UBW317" s="46">
        <v>4.5999999999999996</v>
      </c>
      <c r="UBX317" s="46">
        <v>0.28000000000000003</v>
      </c>
      <c r="UBY317" s="46">
        <v>63</v>
      </c>
      <c r="UBZ317" s="46"/>
      <c r="UCA317" s="41">
        <v>209</v>
      </c>
      <c r="UCB317" s="42" t="s">
        <v>47</v>
      </c>
      <c r="UCC317" s="41">
        <v>40</v>
      </c>
      <c r="UCD317" s="46">
        <v>5.08</v>
      </c>
      <c r="UCE317" s="46">
        <v>4.5999999999999996</v>
      </c>
      <c r="UCF317" s="46">
        <v>0.28000000000000003</v>
      </c>
      <c r="UCG317" s="46">
        <v>63</v>
      </c>
      <c r="UCH317" s="46"/>
      <c r="UCI317" s="41">
        <v>209</v>
      </c>
      <c r="UCJ317" s="42" t="s">
        <v>47</v>
      </c>
      <c r="UCK317" s="41">
        <v>40</v>
      </c>
      <c r="UCL317" s="46">
        <v>5.08</v>
      </c>
      <c r="UCM317" s="46">
        <v>4.5999999999999996</v>
      </c>
      <c r="UCN317" s="46">
        <v>0.28000000000000003</v>
      </c>
      <c r="UCO317" s="46">
        <v>63</v>
      </c>
      <c r="UCP317" s="46"/>
      <c r="UCQ317" s="41">
        <v>209</v>
      </c>
      <c r="UCR317" s="42" t="s">
        <v>47</v>
      </c>
      <c r="UCS317" s="41">
        <v>40</v>
      </c>
      <c r="UCT317" s="46">
        <v>5.08</v>
      </c>
      <c r="UCU317" s="46">
        <v>4.5999999999999996</v>
      </c>
      <c r="UCV317" s="46">
        <v>0.28000000000000003</v>
      </c>
      <c r="UCW317" s="46">
        <v>63</v>
      </c>
      <c r="UCX317" s="46"/>
      <c r="UCY317" s="41">
        <v>209</v>
      </c>
      <c r="UCZ317" s="42" t="s">
        <v>47</v>
      </c>
      <c r="UDA317" s="41">
        <v>40</v>
      </c>
      <c r="UDB317" s="46">
        <v>5.08</v>
      </c>
      <c r="UDC317" s="46">
        <v>4.5999999999999996</v>
      </c>
      <c r="UDD317" s="46">
        <v>0.28000000000000003</v>
      </c>
      <c r="UDE317" s="46">
        <v>63</v>
      </c>
      <c r="UDF317" s="46"/>
      <c r="UDG317" s="41">
        <v>209</v>
      </c>
      <c r="UDH317" s="42" t="s">
        <v>47</v>
      </c>
      <c r="UDI317" s="41">
        <v>40</v>
      </c>
      <c r="UDJ317" s="46">
        <v>5.08</v>
      </c>
      <c r="UDK317" s="46">
        <v>4.5999999999999996</v>
      </c>
      <c r="UDL317" s="46">
        <v>0.28000000000000003</v>
      </c>
      <c r="UDM317" s="46">
        <v>63</v>
      </c>
      <c r="UDN317" s="46"/>
      <c r="UDO317" s="41">
        <v>209</v>
      </c>
      <c r="UDP317" s="42" t="s">
        <v>47</v>
      </c>
      <c r="UDQ317" s="41">
        <v>40</v>
      </c>
      <c r="UDR317" s="46">
        <v>5.08</v>
      </c>
      <c r="UDS317" s="46">
        <v>4.5999999999999996</v>
      </c>
      <c r="UDT317" s="46">
        <v>0.28000000000000003</v>
      </c>
      <c r="UDU317" s="46">
        <v>63</v>
      </c>
      <c r="UDV317" s="46"/>
      <c r="UDW317" s="41">
        <v>209</v>
      </c>
      <c r="UDX317" s="42" t="s">
        <v>47</v>
      </c>
      <c r="UDY317" s="41">
        <v>40</v>
      </c>
      <c r="UDZ317" s="46">
        <v>5.08</v>
      </c>
      <c r="UEA317" s="46">
        <v>4.5999999999999996</v>
      </c>
      <c r="UEB317" s="46">
        <v>0.28000000000000003</v>
      </c>
      <c r="UEC317" s="46">
        <v>63</v>
      </c>
      <c r="UED317" s="46"/>
      <c r="UEE317" s="41">
        <v>209</v>
      </c>
      <c r="UEF317" s="42" t="s">
        <v>47</v>
      </c>
      <c r="UEG317" s="41">
        <v>40</v>
      </c>
      <c r="UEH317" s="46">
        <v>5.08</v>
      </c>
      <c r="UEI317" s="46">
        <v>4.5999999999999996</v>
      </c>
      <c r="UEJ317" s="46">
        <v>0.28000000000000003</v>
      </c>
      <c r="UEK317" s="46">
        <v>63</v>
      </c>
      <c r="UEL317" s="46"/>
      <c r="UEM317" s="41">
        <v>209</v>
      </c>
      <c r="UEN317" s="42" t="s">
        <v>47</v>
      </c>
      <c r="UEO317" s="41">
        <v>40</v>
      </c>
      <c r="UEP317" s="46">
        <v>5.08</v>
      </c>
      <c r="UEQ317" s="46">
        <v>4.5999999999999996</v>
      </c>
      <c r="UER317" s="46">
        <v>0.28000000000000003</v>
      </c>
      <c r="UES317" s="46">
        <v>63</v>
      </c>
      <c r="UET317" s="46"/>
      <c r="UEU317" s="41">
        <v>209</v>
      </c>
      <c r="UEV317" s="42" t="s">
        <v>47</v>
      </c>
      <c r="UEW317" s="41">
        <v>40</v>
      </c>
      <c r="UEX317" s="46">
        <v>5.08</v>
      </c>
      <c r="UEY317" s="46">
        <v>4.5999999999999996</v>
      </c>
      <c r="UEZ317" s="46">
        <v>0.28000000000000003</v>
      </c>
      <c r="UFA317" s="46">
        <v>63</v>
      </c>
      <c r="UFB317" s="46"/>
      <c r="UFC317" s="41">
        <v>209</v>
      </c>
      <c r="UFD317" s="42" t="s">
        <v>47</v>
      </c>
      <c r="UFE317" s="41">
        <v>40</v>
      </c>
      <c r="UFF317" s="46">
        <v>5.08</v>
      </c>
      <c r="UFG317" s="46">
        <v>4.5999999999999996</v>
      </c>
      <c r="UFH317" s="46">
        <v>0.28000000000000003</v>
      </c>
      <c r="UFI317" s="46">
        <v>63</v>
      </c>
      <c r="UFJ317" s="46"/>
      <c r="UFK317" s="41">
        <v>209</v>
      </c>
      <c r="UFL317" s="42" t="s">
        <v>47</v>
      </c>
      <c r="UFM317" s="41">
        <v>40</v>
      </c>
      <c r="UFN317" s="46">
        <v>5.08</v>
      </c>
      <c r="UFO317" s="46">
        <v>4.5999999999999996</v>
      </c>
      <c r="UFP317" s="46">
        <v>0.28000000000000003</v>
      </c>
      <c r="UFQ317" s="46">
        <v>63</v>
      </c>
      <c r="UFR317" s="46"/>
      <c r="UFS317" s="41">
        <v>209</v>
      </c>
      <c r="UFT317" s="42" t="s">
        <v>47</v>
      </c>
      <c r="UFU317" s="41">
        <v>40</v>
      </c>
      <c r="UFV317" s="46">
        <v>5.08</v>
      </c>
      <c r="UFW317" s="46">
        <v>4.5999999999999996</v>
      </c>
      <c r="UFX317" s="46">
        <v>0.28000000000000003</v>
      </c>
      <c r="UFY317" s="46">
        <v>63</v>
      </c>
      <c r="UFZ317" s="46"/>
      <c r="UGA317" s="41">
        <v>209</v>
      </c>
      <c r="UGB317" s="42" t="s">
        <v>47</v>
      </c>
      <c r="UGC317" s="41">
        <v>40</v>
      </c>
      <c r="UGD317" s="46">
        <v>5.08</v>
      </c>
      <c r="UGE317" s="46">
        <v>4.5999999999999996</v>
      </c>
      <c r="UGF317" s="46">
        <v>0.28000000000000003</v>
      </c>
      <c r="UGG317" s="46">
        <v>63</v>
      </c>
      <c r="UGH317" s="46"/>
      <c r="UGI317" s="41">
        <v>209</v>
      </c>
      <c r="UGJ317" s="42" t="s">
        <v>47</v>
      </c>
      <c r="UGK317" s="41">
        <v>40</v>
      </c>
      <c r="UGL317" s="46">
        <v>5.08</v>
      </c>
      <c r="UGM317" s="46">
        <v>4.5999999999999996</v>
      </c>
      <c r="UGN317" s="46">
        <v>0.28000000000000003</v>
      </c>
      <c r="UGO317" s="46">
        <v>63</v>
      </c>
      <c r="UGP317" s="46"/>
      <c r="UGQ317" s="41">
        <v>209</v>
      </c>
      <c r="UGR317" s="42" t="s">
        <v>47</v>
      </c>
      <c r="UGS317" s="41">
        <v>40</v>
      </c>
      <c r="UGT317" s="46">
        <v>5.08</v>
      </c>
      <c r="UGU317" s="46">
        <v>4.5999999999999996</v>
      </c>
      <c r="UGV317" s="46">
        <v>0.28000000000000003</v>
      </c>
      <c r="UGW317" s="46">
        <v>63</v>
      </c>
      <c r="UGX317" s="46"/>
      <c r="UGY317" s="41">
        <v>209</v>
      </c>
      <c r="UGZ317" s="42" t="s">
        <v>47</v>
      </c>
      <c r="UHA317" s="41">
        <v>40</v>
      </c>
      <c r="UHB317" s="46">
        <v>5.08</v>
      </c>
      <c r="UHC317" s="46">
        <v>4.5999999999999996</v>
      </c>
      <c r="UHD317" s="46">
        <v>0.28000000000000003</v>
      </c>
      <c r="UHE317" s="46">
        <v>63</v>
      </c>
      <c r="UHF317" s="46"/>
      <c r="UHG317" s="41">
        <v>209</v>
      </c>
      <c r="UHH317" s="42" t="s">
        <v>47</v>
      </c>
      <c r="UHI317" s="41">
        <v>40</v>
      </c>
      <c r="UHJ317" s="46">
        <v>5.08</v>
      </c>
      <c r="UHK317" s="46">
        <v>4.5999999999999996</v>
      </c>
      <c r="UHL317" s="46">
        <v>0.28000000000000003</v>
      </c>
      <c r="UHM317" s="46">
        <v>63</v>
      </c>
      <c r="UHN317" s="46"/>
      <c r="UHO317" s="41">
        <v>209</v>
      </c>
      <c r="UHP317" s="42" t="s">
        <v>47</v>
      </c>
      <c r="UHQ317" s="41">
        <v>40</v>
      </c>
      <c r="UHR317" s="46">
        <v>5.08</v>
      </c>
      <c r="UHS317" s="46">
        <v>4.5999999999999996</v>
      </c>
      <c r="UHT317" s="46">
        <v>0.28000000000000003</v>
      </c>
      <c r="UHU317" s="46">
        <v>63</v>
      </c>
      <c r="UHV317" s="46"/>
      <c r="UHW317" s="41">
        <v>209</v>
      </c>
      <c r="UHX317" s="42" t="s">
        <v>47</v>
      </c>
      <c r="UHY317" s="41">
        <v>40</v>
      </c>
      <c r="UHZ317" s="46">
        <v>5.08</v>
      </c>
      <c r="UIA317" s="46">
        <v>4.5999999999999996</v>
      </c>
      <c r="UIB317" s="46">
        <v>0.28000000000000003</v>
      </c>
      <c r="UIC317" s="46">
        <v>63</v>
      </c>
      <c r="UID317" s="46"/>
      <c r="UIE317" s="41">
        <v>209</v>
      </c>
      <c r="UIF317" s="42" t="s">
        <v>47</v>
      </c>
      <c r="UIG317" s="41">
        <v>40</v>
      </c>
      <c r="UIH317" s="46">
        <v>5.08</v>
      </c>
      <c r="UII317" s="46">
        <v>4.5999999999999996</v>
      </c>
      <c r="UIJ317" s="46">
        <v>0.28000000000000003</v>
      </c>
      <c r="UIK317" s="46">
        <v>63</v>
      </c>
      <c r="UIL317" s="46"/>
      <c r="UIM317" s="41">
        <v>209</v>
      </c>
      <c r="UIN317" s="42" t="s">
        <v>47</v>
      </c>
      <c r="UIO317" s="41">
        <v>40</v>
      </c>
      <c r="UIP317" s="46">
        <v>5.08</v>
      </c>
      <c r="UIQ317" s="46">
        <v>4.5999999999999996</v>
      </c>
      <c r="UIR317" s="46">
        <v>0.28000000000000003</v>
      </c>
      <c r="UIS317" s="46">
        <v>63</v>
      </c>
      <c r="UIT317" s="46"/>
      <c r="UIU317" s="41">
        <v>209</v>
      </c>
      <c r="UIV317" s="42" t="s">
        <v>47</v>
      </c>
      <c r="UIW317" s="41">
        <v>40</v>
      </c>
      <c r="UIX317" s="46">
        <v>5.08</v>
      </c>
      <c r="UIY317" s="46">
        <v>4.5999999999999996</v>
      </c>
      <c r="UIZ317" s="46">
        <v>0.28000000000000003</v>
      </c>
      <c r="UJA317" s="46">
        <v>63</v>
      </c>
      <c r="UJB317" s="46"/>
      <c r="UJC317" s="41">
        <v>209</v>
      </c>
      <c r="UJD317" s="42" t="s">
        <v>47</v>
      </c>
      <c r="UJE317" s="41">
        <v>40</v>
      </c>
      <c r="UJF317" s="46">
        <v>5.08</v>
      </c>
      <c r="UJG317" s="46">
        <v>4.5999999999999996</v>
      </c>
      <c r="UJH317" s="46">
        <v>0.28000000000000003</v>
      </c>
      <c r="UJI317" s="46">
        <v>63</v>
      </c>
      <c r="UJJ317" s="46"/>
      <c r="UJK317" s="41">
        <v>209</v>
      </c>
      <c r="UJL317" s="42" t="s">
        <v>47</v>
      </c>
      <c r="UJM317" s="41">
        <v>40</v>
      </c>
      <c r="UJN317" s="46">
        <v>5.08</v>
      </c>
      <c r="UJO317" s="46">
        <v>4.5999999999999996</v>
      </c>
      <c r="UJP317" s="46">
        <v>0.28000000000000003</v>
      </c>
      <c r="UJQ317" s="46">
        <v>63</v>
      </c>
      <c r="UJR317" s="46"/>
      <c r="UJS317" s="41">
        <v>209</v>
      </c>
      <c r="UJT317" s="42" t="s">
        <v>47</v>
      </c>
      <c r="UJU317" s="41">
        <v>40</v>
      </c>
      <c r="UJV317" s="46">
        <v>5.08</v>
      </c>
      <c r="UJW317" s="46">
        <v>4.5999999999999996</v>
      </c>
      <c r="UJX317" s="46">
        <v>0.28000000000000003</v>
      </c>
      <c r="UJY317" s="46">
        <v>63</v>
      </c>
      <c r="UJZ317" s="46"/>
      <c r="UKA317" s="41">
        <v>209</v>
      </c>
      <c r="UKB317" s="42" t="s">
        <v>47</v>
      </c>
      <c r="UKC317" s="41">
        <v>40</v>
      </c>
      <c r="UKD317" s="46">
        <v>5.08</v>
      </c>
      <c r="UKE317" s="46">
        <v>4.5999999999999996</v>
      </c>
      <c r="UKF317" s="46">
        <v>0.28000000000000003</v>
      </c>
      <c r="UKG317" s="46">
        <v>63</v>
      </c>
      <c r="UKH317" s="46"/>
      <c r="UKI317" s="41">
        <v>209</v>
      </c>
      <c r="UKJ317" s="42" t="s">
        <v>47</v>
      </c>
      <c r="UKK317" s="41">
        <v>40</v>
      </c>
      <c r="UKL317" s="46">
        <v>5.08</v>
      </c>
      <c r="UKM317" s="46">
        <v>4.5999999999999996</v>
      </c>
      <c r="UKN317" s="46">
        <v>0.28000000000000003</v>
      </c>
      <c r="UKO317" s="46">
        <v>63</v>
      </c>
      <c r="UKP317" s="46"/>
      <c r="UKQ317" s="41">
        <v>209</v>
      </c>
      <c r="UKR317" s="42" t="s">
        <v>47</v>
      </c>
      <c r="UKS317" s="41">
        <v>40</v>
      </c>
      <c r="UKT317" s="46">
        <v>5.08</v>
      </c>
      <c r="UKU317" s="46">
        <v>4.5999999999999996</v>
      </c>
      <c r="UKV317" s="46">
        <v>0.28000000000000003</v>
      </c>
      <c r="UKW317" s="46">
        <v>63</v>
      </c>
      <c r="UKX317" s="46"/>
      <c r="UKY317" s="41">
        <v>209</v>
      </c>
      <c r="UKZ317" s="42" t="s">
        <v>47</v>
      </c>
      <c r="ULA317" s="41">
        <v>40</v>
      </c>
      <c r="ULB317" s="46">
        <v>5.08</v>
      </c>
      <c r="ULC317" s="46">
        <v>4.5999999999999996</v>
      </c>
      <c r="ULD317" s="46">
        <v>0.28000000000000003</v>
      </c>
      <c r="ULE317" s="46">
        <v>63</v>
      </c>
      <c r="ULF317" s="46"/>
      <c r="ULG317" s="41">
        <v>209</v>
      </c>
      <c r="ULH317" s="42" t="s">
        <v>47</v>
      </c>
      <c r="ULI317" s="41">
        <v>40</v>
      </c>
      <c r="ULJ317" s="46">
        <v>5.08</v>
      </c>
      <c r="ULK317" s="46">
        <v>4.5999999999999996</v>
      </c>
      <c r="ULL317" s="46">
        <v>0.28000000000000003</v>
      </c>
      <c r="ULM317" s="46">
        <v>63</v>
      </c>
      <c r="ULN317" s="46"/>
      <c r="ULO317" s="41">
        <v>209</v>
      </c>
      <c r="ULP317" s="42" t="s">
        <v>47</v>
      </c>
      <c r="ULQ317" s="41">
        <v>40</v>
      </c>
      <c r="ULR317" s="46">
        <v>5.08</v>
      </c>
      <c r="ULS317" s="46">
        <v>4.5999999999999996</v>
      </c>
      <c r="ULT317" s="46">
        <v>0.28000000000000003</v>
      </c>
      <c r="ULU317" s="46">
        <v>63</v>
      </c>
      <c r="ULV317" s="46"/>
      <c r="ULW317" s="41">
        <v>209</v>
      </c>
      <c r="ULX317" s="42" t="s">
        <v>47</v>
      </c>
      <c r="ULY317" s="41">
        <v>40</v>
      </c>
      <c r="ULZ317" s="46">
        <v>5.08</v>
      </c>
      <c r="UMA317" s="46">
        <v>4.5999999999999996</v>
      </c>
      <c r="UMB317" s="46">
        <v>0.28000000000000003</v>
      </c>
      <c r="UMC317" s="46">
        <v>63</v>
      </c>
      <c r="UMD317" s="46"/>
      <c r="UME317" s="41">
        <v>209</v>
      </c>
      <c r="UMF317" s="42" t="s">
        <v>47</v>
      </c>
      <c r="UMG317" s="41">
        <v>40</v>
      </c>
      <c r="UMH317" s="46">
        <v>5.08</v>
      </c>
      <c r="UMI317" s="46">
        <v>4.5999999999999996</v>
      </c>
      <c r="UMJ317" s="46">
        <v>0.28000000000000003</v>
      </c>
      <c r="UMK317" s="46">
        <v>63</v>
      </c>
      <c r="UML317" s="46"/>
      <c r="UMM317" s="41">
        <v>209</v>
      </c>
      <c r="UMN317" s="42" t="s">
        <v>47</v>
      </c>
      <c r="UMO317" s="41">
        <v>40</v>
      </c>
      <c r="UMP317" s="46">
        <v>5.08</v>
      </c>
      <c r="UMQ317" s="46">
        <v>4.5999999999999996</v>
      </c>
      <c r="UMR317" s="46">
        <v>0.28000000000000003</v>
      </c>
      <c r="UMS317" s="46">
        <v>63</v>
      </c>
      <c r="UMT317" s="46"/>
      <c r="UMU317" s="41">
        <v>209</v>
      </c>
      <c r="UMV317" s="42" t="s">
        <v>47</v>
      </c>
      <c r="UMW317" s="41">
        <v>40</v>
      </c>
      <c r="UMX317" s="46">
        <v>5.08</v>
      </c>
      <c r="UMY317" s="46">
        <v>4.5999999999999996</v>
      </c>
      <c r="UMZ317" s="46">
        <v>0.28000000000000003</v>
      </c>
      <c r="UNA317" s="46">
        <v>63</v>
      </c>
      <c r="UNB317" s="46"/>
      <c r="UNC317" s="41">
        <v>209</v>
      </c>
      <c r="UND317" s="42" t="s">
        <v>47</v>
      </c>
      <c r="UNE317" s="41">
        <v>40</v>
      </c>
      <c r="UNF317" s="46">
        <v>5.08</v>
      </c>
      <c r="UNG317" s="46">
        <v>4.5999999999999996</v>
      </c>
      <c r="UNH317" s="46">
        <v>0.28000000000000003</v>
      </c>
      <c r="UNI317" s="46">
        <v>63</v>
      </c>
      <c r="UNJ317" s="46"/>
      <c r="UNK317" s="41">
        <v>209</v>
      </c>
      <c r="UNL317" s="42" t="s">
        <v>47</v>
      </c>
      <c r="UNM317" s="41">
        <v>40</v>
      </c>
      <c r="UNN317" s="46">
        <v>5.08</v>
      </c>
      <c r="UNO317" s="46">
        <v>4.5999999999999996</v>
      </c>
      <c r="UNP317" s="46">
        <v>0.28000000000000003</v>
      </c>
      <c r="UNQ317" s="46">
        <v>63</v>
      </c>
      <c r="UNR317" s="46"/>
      <c r="UNS317" s="41">
        <v>209</v>
      </c>
      <c r="UNT317" s="42" t="s">
        <v>47</v>
      </c>
      <c r="UNU317" s="41">
        <v>40</v>
      </c>
      <c r="UNV317" s="46">
        <v>5.08</v>
      </c>
      <c r="UNW317" s="46">
        <v>4.5999999999999996</v>
      </c>
      <c r="UNX317" s="46">
        <v>0.28000000000000003</v>
      </c>
      <c r="UNY317" s="46">
        <v>63</v>
      </c>
      <c r="UNZ317" s="46"/>
      <c r="UOA317" s="41">
        <v>209</v>
      </c>
      <c r="UOB317" s="42" t="s">
        <v>47</v>
      </c>
      <c r="UOC317" s="41">
        <v>40</v>
      </c>
      <c r="UOD317" s="46">
        <v>5.08</v>
      </c>
      <c r="UOE317" s="46">
        <v>4.5999999999999996</v>
      </c>
      <c r="UOF317" s="46">
        <v>0.28000000000000003</v>
      </c>
      <c r="UOG317" s="46">
        <v>63</v>
      </c>
      <c r="UOH317" s="46"/>
      <c r="UOI317" s="41">
        <v>209</v>
      </c>
      <c r="UOJ317" s="42" t="s">
        <v>47</v>
      </c>
      <c r="UOK317" s="41">
        <v>40</v>
      </c>
      <c r="UOL317" s="46">
        <v>5.08</v>
      </c>
      <c r="UOM317" s="46">
        <v>4.5999999999999996</v>
      </c>
      <c r="UON317" s="46">
        <v>0.28000000000000003</v>
      </c>
      <c r="UOO317" s="46">
        <v>63</v>
      </c>
      <c r="UOP317" s="46"/>
      <c r="UOQ317" s="41">
        <v>209</v>
      </c>
      <c r="UOR317" s="42" t="s">
        <v>47</v>
      </c>
      <c r="UOS317" s="41">
        <v>40</v>
      </c>
      <c r="UOT317" s="46">
        <v>5.08</v>
      </c>
      <c r="UOU317" s="46">
        <v>4.5999999999999996</v>
      </c>
      <c r="UOV317" s="46">
        <v>0.28000000000000003</v>
      </c>
      <c r="UOW317" s="46">
        <v>63</v>
      </c>
      <c r="UOX317" s="46"/>
      <c r="UOY317" s="41">
        <v>209</v>
      </c>
      <c r="UOZ317" s="42" t="s">
        <v>47</v>
      </c>
      <c r="UPA317" s="41">
        <v>40</v>
      </c>
      <c r="UPB317" s="46">
        <v>5.08</v>
      </c>
      <c r="UPC317" s="46">
        <v>4.5999999999999996</v>
      </c>
      <c r="UPD317" s="46">
        <v>0.28000000000000003</v>
      </c>
      <c r="UPE317" s="46">
        <v>63</v>
      </c>
      <c r="UPF317" s="46"/>
      <c r="UPG317" s="41">
        <v>209</v>
      </c>
      <c r="UPH317" s="42" t="s">
        <v>47</v>
      </c>
      <c r="UPI317" s="41">
        <v>40</v>
      </c>
      <c r="UPJ317" s="46">
        <v>5.08</v>
      </c>
      <c r="UPK317" s="46">
        <v>4.5999999999999996</v>
      </c>
      <c r="UPL317" s="46">
        <v>0.28000000000000003</v>
      </c>
      <c r="UPM317" s="46">
        <v>63</v>
      </c>
      <c r="UPN317" s="46"/>
      <c r="UPO317" s="41">
        <v>209</v>
      </c>
      <c r="UPP317" s="42" t="s">
        <v>47</v>
      </c>
      <c r="UPQ317" s="41">
        <v>40</v>
      </c>
      <c r="UPR317" s="46">
        <v>5.08</v>
      </c>
      <c r="UPS317" s="46">
        <v>4.5999999999999996</v>
      </c>
      <c r="UPT317" s="46">
        <v>0.28000000000000003</v>
      </c>
      <c r="UPU317" s="46">
        <v>63</v>
      </c>
      <c r="UPV317" s="46"/>
      <c r="UPW317" s="41">
        <v>209</v>
      </c>
      <c r="UPX317" s="42" t="s">
        <v>47</v>
      </c>
      <c r="UPY317" s="41">
        <v>40</v>
      </c>
      <c r="UPZ317" s="46">
        <v>5.08</v>
      </c>
      <c r="UQA317" s="46">
        <v>4.5999999999999996</v>
      </c>
      <c r="UQB317" s="46">
        <v>0.28000000000000003</v>
      </c>
      <c r="UQC317" s="46">
        <v>63</v>
      </c>
      <c r="UQD317" s="46"/>
      <c r="UQE317" s="41">
        <v>209</v>
      </c>
      <c r="UQF317" s="42" t="s">
        <v>47</v>
      </c>
      <c r="UQG317" s="41">
        <v>40</v>
      </c>
      <c r="UQH317" s="46">
        <v>5.08</v>
      </c>
      <c r="UQI317" s="46">
        <v>4.5999999999999996</v>
      </c>
      <c r="UQJ317" s="46">
        <v>0.28000000000000003</v>
      </c>
      <c r="UQK317" s="46">
        <v>63</v>
      </c>
      <c r="UQL317" s="46"/>
      <c r="UQM317" s="41">
        <v>209</v>
      </c>
      <c r="UQN317" s="42" t="s">
        <v>47</v>
      </c>
      <c r="UQO317" s="41">
        <v>40</v>
      </c>
      <c r="UQP317" s="46">
        <v>5.08</v>
      </c>
      <c r="UQQ317" s="46">
        <v>4.5999999999999996</v>
      </c>
      <c r="UQR317" s="46">
        <v>0.28000000000000003</v>
      </c>
      <c r="UQS317" s="46">
        <v>63</v>
      </c>
      <c r="UQT317" s="46"/>
      <c r="UQU317" s="41">
        <v>209</v>
      </c>
      <c r="UQV317" s="42" t="s">
        <v>47</v>
      </c>
      <c r="UQW317" s="41">
        <v>40</v>
      </c>
      <c r="UQX317" s="46">
        <v>5.08</v>
      </c>
      <c r="UQY317" s="46">
        <v>4.5999999999999996</v>
      </c>
      <c r="UQZ317" s="46">
        <v>0.28000000000000003</v>
      </c>
      <c r="URA317" s="46">
        <v>63</v>
      </c>
      <c r="URB317" s="46"/>
      <c r="URC317" s="41">
        <v>209</v>
      </c>
      <c r="URD317" s="42" t="s">
        <v>47</v>
      </c>
      <c r="URE317" s="41">
        <v>40</v>
      </c>
      <c r="URF317" s="46">
        <v>5.08</v>
      </c>
      <c r="URG317" s="46">
        <v>4.5999999999999996</v>
      </c>
      <c r="URH317" s="46">
        <v>0.28000000000000003</v>
      </c>
      <c r="URI317" s="46">
        <v>63</v>
      </c>
      <c r="URJ317" s="46"/>
      <c r="URK317" s="41">
        <v>209</v>
      </c>
      <c r="URL317" s="42" t="s">
        <v>47</v>
      </c>
      <c r="URM317" s="41">
        <v>40</v>
      </c>
      <c r="URN317" s="46">
        <v>5.08</v>
      </c>
      <c r="URO317" s="46">
        <v>4.5999999999999996</v>
      </c>
      <c r="URP317" s="46">
        <v>0.28000000000000003</v>
      </c>
      <c r="URQ317" s="46">
        <v>63</v>
      </c>
      <c r="URR317" s="46"/>
      <c r="URS317" s="41">
        <v>209</v>
      </c>
      <c r="URT317" s="42" t="s">
        <v>47</v>
      </c>
      <c r="URU317" s="41">
        <v>40</v>
      </c>
      <c r="URV317" s="46">
        <v>5.08</v>
      </c>
      <c r="URW317" s="46">
        <v>4.5999999999999996</v>
      </c>
      <c r="URX317" s="46">
        <v>0.28000000000000003</v>
      </c>
      <c r="URY317" s="46">
        <v>63</v>
      </c>
      <c r="URZ317" s="46"/>
      <c r="USA317" s="41">
        <v>209</v>
      </c>
      <c r="USB317" s="42" t="s">
        <v>47</v>
      </c>
      <c r="USC317" s="41">
        <v>40</v>
      </c>
      <c r="USD317" s="46">
        <v>5.08</v>
      </c>
      <c r="USE317" s="46">
        <v>4.5999999999999996</v>
      </c>
      <c r="USF317" s="46">
        <v>0.28000000000000003</v>
      </c>
      <c r="USG317" s="46">
        <v>63</v>
      </c>
      <c r="USH317" s="46"/>
      <c r="USI317" s="41">
        <v>209</v>
      </c>
      <c r="USJ317" s="42" t="s">
        <v>47</v>
      </c>
      <c r="USK317" s="41">
        <v>40</v>
      </c>
      <c r="USL317" s="46">
        <v>5.08</v>
      </c>
      <c r="USM317" s="46">
        <v>4.5999999999999996</v>
      </c>
      <c r="USN317" s="46">
        <v>0.28000000000000003</v>
      </c>
      <c r="USO317" s="46">
        <v>63</v>
      </c>
      <c r="USP317" s="46"/>
      <c r="USQ317" s="41">
        <v>209</v>
      </c>
      <c r="USR317" s="42" t="s">
        <v>47</v>
      </c>
      <c r="USS317" s="41">
        <v>40</v>
      </c>
      <c r="UST317" s="46">
        <v>5.08</v>
      </c>
      <c r="USU317" s="46">
        <v>4.5999999999999996</v>
      </c>
      <c r="USV317" s="46">
        <v>0.28000000000000003</v>
      </c>
      <c r="USW317" s="46">
        <v>63</v>
      </c>
      <c r="USX317" s="46"/>
      <c r="USY317" s="41">
        <v>209</v>
      </c>
      <c r="USZ317" s="42" t="s">
        <v>47</v>
      </c>
      <c r="UTA317" s="41">
        <v>40</v>
      </c>
      <c r="UTB317" s="46">
        <v>5.08</v>
      </c>
      <c r="UTC317" s="46">
        <v>4.5999999999999996</v>
      </c>
      <c r="UTD317" s="46">
        <v>0.28000000000000003</v>
      </c>
      <c r="UTE317" s="46">
        <v>63</v>
      </c>
      <c r="UTF317" s="46"/>
      <c r="UTG317" s="41">
        <v>209</v>
      </c>
      <c r="UTH317" s="42" t="s">
        <v>47</v>
      </c>
      <c r="UTI317" s="41">
        <v>40</v>
      </c>
      <c r="UTJ317" s="46">
        <v>5.08</v>
      </c>
      <c r="UTK317" s="46">
        <v>4.5999999999999996</v>
      </c>
      <c r="UTL317" s="46">
        <v>0.28000000000000003</v>
      </c>
      <c r="UTM317" s="46">
        <v>63</v>
      </c>
      <c r="UTN317" s="46"/>
      <c r="UTO317" s="41">
        <v>209</v>
      </c>
      <c r="UTP317" s="42" t="s">
        <v>47</v>
      </c>
      <c r="UTQ317" s="41">
        <v>40</v>
      </c>
      <c r="UTR317" s="46">
        <v>5.08</v>
      </c>
      <c r="UTS317" s="46">
        <v>4.5999999999999996</v>
      </c>
      <c r="UTT317" s="46">
        <v>0.28000000000000003</v>
      </c>
      <c r="UTU317" s="46">
        <v>63</v>
      </c>
      <c r="UTV317" s="46"/>
      <c r="UTW317" s="41">
        <v>209</v>
      </c>
      <c r="UTX317" s="42" t="s">
        <v>47</v>
      </c>
      <c r="UTY317" s="41">
        <v>40</v>
      </c>
      <c r="UTZ317" s="46">
        <v>5.08</v>
      </c>
      <c r="UUA317" s="46">
        <v>4.5999999999999996</v>
      </c>
      <c r="UUB317" s="46">
        <v>0.28000000000000003</v>
      </c>
      <c r="UUC317" s="46">
        <v>63</v>
      </c>
      <c r="UUD317" s="46"/>
      <c r="UUE317" s="41">
        <v>209</v>
      </c>
      <c r="UUF317" s="42" t="s">
        <v>47</v>
      </c>
      <c r="UUG317" s="41">
        <v>40</v>
      </c>
      <c r="UUH317" s="46">
        <v>5.08</v>
      </c>
      <c r="UUI317" s="46">
        <v>4.5999999999999996</v>
      </c>
      <c r="UUJ317" s="46">
        <v>0.28000000000000003</v>
      </c>
      <c r="UUK317" s="46">
        <v>63</v>
      </c>
      <c r="UUL317" s="46"/>
      <c r="UUM317" s="41">
        <v>209</v>
      </c>
      <c r="UUN317" s="42" t="s">
        <v>47</v>
      </c>
      <c r="UUO317" s="41">
        <v>40</v>
      </c>
      <c r="UUP317" s="46">
        <v>5.08</v>
      </c>
      <c r="UUQ317" s="46">
        <v>4.5999999999999996</v>
      </c>
      <c r="UUR317" s="46">
        <v>0.28000000000000003</v>
      </c>
      <c r="UUS317" s="46">
        <v>63</v>
      </c>
      <c r="UUT317" s="46"/>
      <c r="UUU317" s="41">
        <v>209</v>
      </c>
      <c r="UUV317" s="42" t="s">
        <v>47</v>
      </c>
      <c r="UUW317" s="41">
        <v>40</v>
      </c>
      <c r="UUX317" s="46">
        <v>5.08</v>
      </c>
      <c r="UUY317" s="46">
        <v>4.5999999999999996</v>
      </c>
      <c r="UUZ317" s="46">
        <v>0.28000000000000003</v>
      </c>
      <c r="UVA317" s="46">
        <v>63</v>
      </c>
      <c r="UVB317" s="46"/>
      <c r="UVC317" s="41">
        <v>209</v>
      </c>
      <c r="UVD317" s="42" t="s">
        <v>47</v>
      </c>
      <c r="UVE317" s="41">
        <v>40</v>
      </c>
      <c r="UVF317" s="46">
        <v>5.08</v>
      </c>
      <c r="UVG317" s="46">
        <v>4.5999999999999996</v>
      </c>
      <c r="UVH317" s="46">
        <v>0.28000000000000003</v>
      </c>
      <c r="UVI317" s="46">
        <v>63</v>
      </c>
      <c r="UVJ317" s="46"/>
      <c r="UVK317" s="41">
        <v>209</v>
      </c>
      <c r="UVL317" s="42" t="s">
        <v>47</v>
      </c>
      <c r="UVM317" s="41">
        <v>40</v>
      </c>
      <c r="UVN317" s="46">
        <v>5.08</v>
      </c>
      <c r="UVO317" s="46">
        <v>4.5999999999999996</v>
      </c>
      <c r="UVP317" s="46">
        <v>0.28000000000000003</v>
      </c>
      <c r="UVQ317" s="46">
        <v>63</v>
      </c>
      <c r="UVR317" s="46"/>
      <c r="UVS317" s="41">
        <v>209</v>
      </c>
      <c r="UVT317" s="42" t="s">
        <v>47</v>
      </c>
      <c r="UVU317" s="41">
        <v>40</v>
      </c>
      <c r="UVV317" s="46">
        <v>5.08</v>
      </c>
      <c r="UVW317" s="46">
        <v>4.5999999999999996</v>
      </c>
      <c r="UVX317" s="46">
        <v>0.28000000000000003</v>
      </c>
      <c r="UVY317" s="46">
        <v>63</v>
      </c>
      <c r="UVZ317" s="46"/>
      <c r="UWA317" s="41">
        <v>209</v>
      </c>
      <c r="UWB317" s="42" t="s">
        <v>47</v>
      </c>
      <c r="UWC317" s="41">
        <v>40</v>
      </c>
      <c r="UWD317" s="46">
        <v>5.08</v>
      </c>
      <c r="UWE317" s="46">
        <v>4.5999999999999996</v>
      </c>
      <c r="UWF317" s="46">
        <v>0.28000000000000003</v>
      </c>
      <c r="UWG317" s="46">
        <v>63</v>
      </c>
      <c r="UWH317" s="46"/>
      <c r="UWI317" s="41">
        <v>209</v>
      </c>
      <c r="UWJ317" s="42" t="s">
        <v>47</v>
      </c>
      <c r="UWK317" s="41">
        <v>40</v>
      </c>
      <c r="UWL317" s="46">
        <v>5.08</v>
      </c>
      <c r="UWM317" s="46">
        <v>4.5999999999999996</v>
      </c>
      <c r="UWN317" s="46">
        <v>0.28000000000000003</v>
      </c>
      <c r="UWO317" s="46">
        <v>63</v>
      </c>
      <c r="UWP317" s="46"/>
      <c r="UWQ317" s="41">
        <v>209</v>
      </c>
      <c r="UWR317" s="42" t="s">
        <v>47</v>
      </c>
      <c r="UWS317" s="41">
        <v>40</v>
      </c>
      <c r="UWT317" s="46">
        <v>5.08</v>
      </c>
      <c r="UWU317" s="46">
        <v>4.5999999999999996</v>
      </c>
      <c r="UWV317" s="46">
        <v>0.28000000000000003</v>
      </c>
      <c r="UWW317" s="46">
        <v>63</v>
      </c>
      <c r="UWX317" s="46"/>
      <c r="UWY317" s="41">
        <v>209</v>
      </c>
      <c r="UWZ317" s="42" t="s">
        <v>47</v>
      </c>
      <c r="UXA317" s="41">
        <v>40</v>
      </c>
      <c r="UXB317" s="46">
        <v>5.08</v>
      </c>
      <c r="UXC317" s="46">
        <v>4.5999999999999996</v>
      </c>
      <c r="UXD317" s="46">
        <v>0.28000000000000003</v>
      </c>
      <c r="UXE317" s="46">
        <v>63</v>
      </c>
      <c r="UXF317" s="46"/>
      <c r="UXG317" s="41">
        <v>209</v>
      </c>
      <c r="UXH317" s="42" t="s">
        <v>47</v>
      </c>
      <c r="UXI317" s="41">
        <v>40</v>
      </c>
      <c r="UXJ317" s="46">
        <v>5.08</v>
      </c>
      <c r="UXK317" s="46">
        <v>4.5999999999999996</v>
      </c>
      <c r="UXL317" s="46">
        <v>0.28000000000000003</v>
      </c>
      <c r="UXM317" s="46">
        <v>63</v>
      </c>
      <c r="UXN317" s="46"/>
      <c r="UXO317" s="41">
        <v>209</v>
      </c>
      <c r="UXP317" s="42" t="s">
        <v>47</v>
      </c>
      <c r="UXQ317" s="41">
        <v>40</v>
      </c>
      <c r="UXR317" s="46">
        <v>5.08</v>
      </c>
      <c r="UXS317" s="46">
        <v>4.5999999999999996</v>
      </c>
      <c r="UXT317" s="46">
        <v>0.28000000000000003</v>
      </c>
      <c r="UXU317" s="46">
        <v>63</v>
      </c>
      <c r="UXV317" s="46"/>
      <c r="UXW317" s="41">
        <v>209</v>
      </c>
      <c r="UXX317" s="42" t="s">
        <v>47</v>
      </c>
      <c r="UXY317" s="41">
        <v>40</v>
      </c>
      <c r="UXZ317" s="46">
        <v>5.08</v>
      </c>
      <c r="UYA317" s="46">
        <v>4.5999999999999996</v>
      </c>
      <c r="UYB317" s="46">
        <v>0.28000000000000003</v>
      </c>
      <c r="UYC317" s="46">
        <v>63</v>
      </c>
      <c r="UYD317" s="46"/>
      <c r="UYE317" s="41">
        <v>209</v>
      </c>
      <c r="UYF317" s="42" t="s">
        <v>47</v>
      </c>
      <c r="UYG317" s="41">
        <v>40</v>
      </c>
      <c r="UYH317" s="46">
        <v>5.08</v>
      </c>
      <c r="UYI317" s="46">
        <v>4.5999999999999996</v>
      </c>
      <c r="UYJ317" s="46">
        <v>0.28000000000000003</v>
      </c>
      <c r="UYK317" s="46">
        <v>63</v>
      </c>
      <c r="UYL317" s="46"/>
      <c r="UYM317" s="41">
        <v>209</v>
      </c>
      <c r="UYN317" s="42" t="s">
        <v>47</v>
      </c>
      <c r="UYO317" s="41">
        <v>40</v>
      </c>
      <c r="UYP317" s="46">
        <v>5.08</v>
      </c>
      <c r="UYQ317" s="46">
        <v>4.5999999999999996</v>
      </c>
      <c r="UYR317" s="46">
        <v>0.28000000000000003</v>
      </c>
      <c r="UYS317" s="46">
        <v>63</v>
      </c>
      <c r="UYT317" s="46"/>
      <c r="UYU317" s="41">
        <v>209</v>
      </c>
      <c r="UYV317" s="42" t="s">
        <v>47</v>
      </c>
      <c r="UYW317" s="41">
        <v>40</v>
      </c>
      <c r="UYX317" s="46">
        <v>5.08</v>
      </c>
      <c r="UYY317" s="46">
        <v>4.5999999999999996</v>
      </c>
      <c r="UYZ317" s="46">
        <v>0.28000000000000003</v>
      </c>
      <c r="UZA317" s="46">
        <v>63</v>
      </c>
      <c r="UZB317" s="46"/>
      <c r="UZC317" s="41">
        <v>209</v>
      </c>
      <c r="UZD317" s="42" t="s">
        <v>47</v>
      </c>
      <c r="UZE317" s="41">
        <v>40</v>
      </c>
      <c r="UZF317" s="46">
        <v>5.08</v>
      </c>
      <c r="UZG317" s="46">
        <v>4.5999999999999996</v>
      </c>
      <c r="UZH317" s="46">
        <v>0.28000000000000003</v>
      </c>
      <c r="UZI317" s="46">
        <v>63</v>
      </c>
      <c r="UZJ317" s="46"/>
      <c r="UZK317" s="41">
        <v>209</v>
      </c>
      <c r="UZL317" s="42" t="s">
        <v>47</v>
      </c>
      <c r="UZM317" s="41">
        <v>40</v>
      </c>
      <c r="UZN317" s="46">
        <v>5.08</v>
      </c>
      <c r="UZO317" s="46">
        <v>4.5999999999999996</v>
      </c>
      <c r="UZP317" s="46">
        <v>0.28000000000000003</v>
      </c>
      <c r="UZQ317" s="46">
        <v>63</v>
      </c>
      <c r="UZR317" s="46"/>
      <c r="UZS317" s="41">
        <v>209</v>
      </c>
      <c r="UZT317" s="42" t="s">
        <v>47</v>
      </c>
      <c r="UZU317" s="41">
        <v>40</v>
      </c>
      <c r="UZV317" s="46">
        <v>5.08</v>
      </c>
      <c r="UZW317" s="46">
        <v>4.5999999999999996</v>
      </c>
      <c r="UZX317" s="46">
        <v>0.28000000000000003</v>
      </c>
      <c r="UZY317" s="46">
        <v>63</v>
      </c>
      <c r="UZZ317" s="46"/>
      <c r="VAA317" s="41">
        <v>209</v>
      </c>
      <c r="VAB317" s="42" t="s">
        <v>47</v>
      </c>
      <c r="VAC317" s="41">
        <v>40</v>
      </c>
      <c r="VAD317" s="46">
        <v>5.08</v>
      </c>
      <c r="VAE317" s="46">
        <v>4.5999999999999996</v>
      </c>
      <c r="VAF317" s="46">
        <v>0.28000000000000003</v>
      </c>
      <c r="VAG317" s="46">
        <v>63</v>
      </c>
      <c r="VAH317" s="46"/>
      <c r="VAI317" s="41">
        <v>209</v>
      </c>
      <c r="VAJ317" s="42" t="s">
        <v>47</v>
      </c>
      <c r="VAK317" s="41">
        <v>40</v>
      </c>
      <c r="VAL317" s="46">
        <v>5.08</v>
      </c>
      <c r="VAM317" s="46">
        <v>4.5999999999999996</v>
      </c>
      <c r="VAN317" s="46">
        <v>0.28000000000000003</v>
      </c>
      <c r="VAO317" s="46">
        <v>63</v>
      </c>
      <c r="VAP317" s="46"/>
      <c r="VAQ317" s="41">
        <v>209</v>
      </c>
      <c r="VAR317" s="42" t="s">
        <v>47</v>
      </c>
      <c r="VAS317" s="41">
        <v>40</v>
      </c>
      <c r="VAT317" s="46">
        <v>5.08</v>
      </c>
      <c r="VAU317" s="46">
        <v>4.5999999999999996</v>
      </c>
      <c r="VAV317" s="46">
        <v>0.28000000000000003</v>
      </c>
      <c r="VAW317" s="46">
        <v>63</v>
      </c>
      <c r="VAX317" s="46"/>
      <c r="VAY317" s="41">
        <v>209</v>
      </c>
      <c r="VAZ317" s="42" t="s">
        <v>47</v>
      </c>
      <c r="VBA317" s="41">
        <v>40</v>
      </c>
      <c r="VBB317" s="46">
        <v>5.08</v>
      </c>
      <c r="VBC317" s="46">
        <v>4.5999999999999996</v>
      </c>
      <c r="VBD317" s="46">
        <v>0.28000000000000003</v>
      </c>
      <c r="VBE317" s="46">
        <v>63</v>
      </c>
      <c r="VBF317" s="46"/>
      <c r="VBG317" s="41">
        <v>209</v>
      </c>
      <c r="VBH317" s="42" t="s">
        <v>47</v>
      </c>
      <c r="VBI317" s="41">
        <v>40</v>
      </c>
      <c r="VBJ317" s="46">
        <v>5.08</v>
      </c>
      <c r="VBK317" s="46">
        <v>4.5999999999999996</v>
      </c>
      <c r="VBL317" s="46">
        <v>0.28000000000000003</v>
      </c>
      <c r="VBM317" s="46">
        <v>63</v>
      </c>
      <c r="VBN317" s="46"/>
      <c r="VBO317" s="41">
        <v>209</v>
      </c>
      <c r="VBP317" s="42" t="s">
        <v>47</v>
      </c>
      <c r="VBQ317" s="41">
        <v>40</v>
      </c>
      <c r="VBR317" s="46">
        <v>5.08</v>
      </c>
      <c r="VBS317" s="46">
        <v>4.5999999999999996</v>
      </c>
      <c r="VBT317" s="46">
        <v>0.28000000000000003</v>
      </c>
      <c r="VBU317" s="46">
        <v>63</v>
      </c>
      <c r="VBV317" s="46"/>
      <c r="VBW317" s="41">
        <v>209</v>
      </c>
      <c r="VBX317" s="42" t="s">
        <v>47</v>
      </c>
      <c r="VBY317" s="41">
        <v>40</v>
      </c>
      <c r="VBZ317" s="46">
        <v>5.08</v>
      </c>
      <c r="VCA317" s="46">
        <v>4.5999999999999996</v>
      </c>
      <c r="VCB317" s="46">
        <v>0.28000000000000003</v>
      </c>
      <c r="VCC317" s="46">
        <v>63</v>
      </c>
      <c r="VCD317" s="46"/>
      <c r="VCE317" s="41">
        <v>209</v>
      </c>
      <c r="VCF317" s="42" t="s">
        <v>47</v>
      </c>
      <c r="VCG317" s="41">
        <v>40</v>
      </c>
      <c r="VCH317" s="46">
        <v>5.08</v>
      </c>
      <c r="VCI317" s="46">
        <v>4.5999999999999996</v>
      </c>
      <c r="VCJ317" s="46">
        <v>0.28000000000000003</v>
      </c>
      <c r="VCK317" s="46">
        <v>63</v>
      </c>
      <c r="VCL317" s="46"/>
      <c r="VCM317" s="41">
        <v>209</v>
      </c>
      <c r="VCN317" s="42" t="s">
        <v>47</v>
      </c>
      <c r="VCO317" s="41">
        <v>40</v>
      </c>
      <c r="VCP317" s="46">
        <v>5.08</v>
      </c>
      <c r="VCQ317" s="46">
        <v>4.5999999999999996</v>
      </c>
      <c r="VCR317" s="46">
        <v>0.28000000000000003</v>
      </c>
      <c r="VCS317" s="46">
        <v>63</v>
      </c>
      <c r="VCT317" s="46"/>
      <c r="VCU317" s="41">
        <v>209</v>
      </c>
      <c r="VCV317" s="42" t="s">
        <v>47</v>
      </c>
      <c r="VCW317" s="41">
        <v>40</v>
      </c>
      <c r="VCX317" s="46">
        <v>5.08</v>
      </c>
      <c r="VCY317" s="46">
        <v>4.5999999999999996</v>
      </c>
      <c r="VCZ317" s="46">
        <v>0.28000000000000003</v>
      </c>
      <c r="VDA317" s="46">
        <v>63</v>
      </c>
      <c r="VDB317" s="46"/>
      <c r="VDC317" s="41">
        <v>209</v>
      </c>
      <c r="VDD317" s="42" t="s">
        <v>47</v>
      </c>
      <c r="VDE317" s="41">
        <v>40</v>
      </c>
      <c r="VDF317" s="46">
        <v>5.08</v>
      </c>
      <c r="VDG317" s="46">
        <v>4.5999999999999996</v>
      </c>
      <c r="VDH317" s="46">
        <v>0.28000000000000003</v>
      </c>
      <c r="VDI317" s="46">
        <v>63</v>
      </c>
      <c r="VDJ317" s="46"/>
      <c r="VDK317" s="41">
        <v>209</v>
      </c>
      <c r="VDL317" s="42" t="s">
        <v>47</v>
      </c>
      <c r="VDM317" s="41">
        <v>40</v>
      </c>
      <c r="VDN317" s="46">
        <v>5.08</v>
      </c>
      <c r="VDO317" s="46">
        <v>4.5999999999999996</v>
      </c>
      <c r="VDP317" s="46">
        <v>0.28000000000000003</v>
      </c>
      <c r="VDQ317" s="46">
        <v>63</v>
      </c>
      <c r="VDR317" s="46"/>
      <c r="VDS317" s="41">
        <v>209</v>
      </c>
      <c r="VDT317" s="42" t="s">
        <v>47</v>
      </c>
      <c r="VDU317" s="41">
        <v>40</v>
      </c>
      <c r="VDV317" s="46">
        <v>5.08</v>
      </c>
      <c r="VDW317" s="46">
        <v>4.5999999999999996</v>
      </c>
      <c r="VDX317" s="46">
        <v>0.28000000000000003</v>
      </c>
      <c r="VDY317" s="46">
        <v>63</v>
      </c>
      <c r="VDZ317" s="46"/>
      <c r="VEA317" s="41">
        <v>209</v>
      </c>
      <c r="VEB317" s="42" t="s">
        <v>47</v>
      </c>
      <c r="VEC317" s="41">
        <v>40</v>
      </c>
      <c r="VED317" s="46">
        <v>5.08</v>
      </c>
      <c r="VEE317" s="46">
        <v>4.5999999999999996</v>
      </c>
      <c r="VEF317" s="46">
        <v>0.28000000000000003</v>
      </c>
      <c r="VEG317" s="46">
        <v>63</v>
      </c>
      <c r="VEH317" s="46"/>
      <c r="VEI317" s="41">
        <v>209</v>
      </c>
      <c r="VEJ317" s="42" t="s">
        <v>47</v>
      </c>
      <c r="VEK317" s="41">
        <v>40</v>
      </c>
      <c r="VEL317" s="46">
        <v>5.08</v>
      </c>
      <c r="VEM317" s="46">
        <v>4.5999999999999996</v>
      </c>
      <c r="VEN317" s="46">
        <v>0.28000000000000003</v>
      </c>
      <c r="VEO317" s="46">
        <v>63</v>
      </c>
      <c r="VEP317" s="46"/>
      <c r="VEQ317" s="41">
        <v>209</v>
      </c>
      <c r="VER317" s="42" t="s">
        <v>47</v>
      </c>
      <c r="VES317" s="41">
        <v>40</v>
      </c>
      <c r="VET317" s="46">
        <v>5.08</v>
      </c>
      <c r="VEU317" s="46">
        <v>4.5999999999999996</v>
      </c>
      <c r="VEV317" s="46">
        <v>0.28000000000000003</v>
      </c>
      <c r="VEW317" s="46">
        <v>63</v>
      </c>
      <c r="VEX317" s="46"/>
      <c r="VEY317" s="41">
        <v>209</v>
      </c>
      <c r="VEZ317" s="42" t="s">
        <v>47</v>
      </c>
      <c r="VFA317" s="41">
        <v>40</v>
      </c>
      <c r="VFB317" s="46">
        <v>5.08</v>
      </c>
      <c r="VFC317" s="46">
        <v>4.5999999999999996</v>
      </c>
      <c r="VFD317" s="46">
        <v>0.28000000000000003</v>
      </c>
      <c r="VFE317" s="46">
        <v>63</v>
      </c>
      <c r="VFF317" s="46"/>
      <c r="VFG317" s="41">
        <v>209</v>
      </c>
      <c r="VFH317" s="42" t="s">
        <v>47</v>
      </c>
      <c r="VFI317" s="41">
        <v>40</v>
      </c>
      <c r="VFJ317" s="46">
        <v>5.08</v>
      </c>
      <c r="VFK317" s="46">
        <v>4.5999999999999996</v>
      </c>
      <c r="VFL317" s="46">
        <v>0.28000000000000003</v>
      </c>
      <c r="VFM317" s="46">
        <v>63</v>
      </c>
      <c r="VFN317" s="46"/>
      <c r="VFO317" s="41">
        <v>209</v>
      </c>
      <c r="VFP317" s="42" t="s">
        <v>47</v>
      </c>
      <c r="VFQ317" s="41">
        <v>40</v>
      </c>
      <c r="VFR317" s="46">
        <v>5.08</v>
      </c>
      <c r="VFS317" s="46">
        <v>4.5999999999999996</v>
      </c>
      <c r="VFT317" s="46">
        <v>0.28000000000000003</v>
      </c>
      <c r="VFU317" s="46">
        <v>63</v>
      </c>
      <c r="VFV317" s="46"/>
      <c r="VFW317" s="41">
        <v>209</v>
      </c>
      <c r="VFX317" s="42" t="s">
        <v>47</v>
      </c>
      <c r="VFY317" s="41">
        <v>40</v>
      </c>
      <c r="VFZ317" s="46">
        <v>5.08</v>
      </c>
      <c r="VGA317" s="46">
        <v>4.5999999999999996</v>
      </c>
      <c r="VGB317" s="46">
        <v>0.28000000000000003</v>
      </c>
      <c r="VGC317" s="46">
        <v>63</v>
      </c>
      <c r="VGD317" s="46"/>
      <c r="VGE317" s="41">
        <v>209</v>
      </c>
      <c r="VGF317" s="42" t="s">
        <v>47</v>
      </c>
      <c r="VGG317" s="41">
        <v>40</v>
      </c>
      <c r="VGH317" s="46">
        <v>5.08</v>
      </c>
      <c r="VGI317" s="46">
        <v>4.5999999999999996</v>
      </c>
      <c r="VGJ317" s="46">
        <v>0.28000000000000003</v>
      </c>
      <c r="VGK317" s="46">
        <v>63</v>
      </c>
      <c r="VGL317" s="46"/>
      <c r="VGM317" s="41">
        <v>209</v>
      </c>
      <c r="VGN317" s="42" t="s">
        <v>47</v>
      </c>
      <c r="VGO317" s="41">
        <v>40</v>
      </c>
      <c r="VGP317" s="46">
        <v>5.08</v>
      </c>
      <c r="VGQ317" s="46">
        <v>4.5999999999999996</v>
      </c>
      <c r="VGR317" s="46">
        <v>0.28000000000000003</v>
      </c>
      <c r="VGS317" s="46">
        <v>63</v>
      </c>
      <c r="VGT317" s="46"/>
      <c r="VGU317" s="41">
        <v>209</v>
      </c>
      <c r="VGV317" s="42" t="s">
        <v>47</v>
      </c>
      <c r="VGW317" s="41">
        <v>40</v>
      </c>
      <c r="VGX317" s="46">
        <v>5.08</v>
      </c>
      <c r="VGY317" s="46">
        <v>4.5999999999999996</v>
      </c>
      <c r="VGZ317" s="46">
        <v>0.28000000000000003</v>
      </c>
      <c r="VHA317" s="46">
        <v>63</v>
      </c>
      <c r="VHB317" s="46"/>
      <c r="VHC317" s="41">
        <v>209</v>
      </c>
      <c r="VHD317" s="42" t="s">
        <v>47</v>
      </c>
      <c r="VHE317" s="41">
        <v>40</v>
      </c>
      <c r="VHF317" s="46">
        <v>5.08</v>
      </c>
      <c r="VHG317" s="46">
        <v>4.5999999999999996</v>
      </c>
      <c r="VHH317" s="46">
        <v>0.28000000000000003</v>
      </c>
      <c r="VHI317" s="46">
        <v>63</v>
      </c>
      <c r="VHJ317" s="46"/>
      <c r="VHK317" s="41">
        <v>209</v>
      </c>
      <c r="VHL317" s="42" t="s">
        <v>47</v>
      </c>
      <c r="VHM317" s="41">
        <v>40</v>
      </c>
      <c r="VHN317" s="46">
        <v>5.08</v>
      </c>
      <c r="VHO317" s="46">
        <v>4.5999999999999996</v>
      </c>
      <c r="VHP317" s="46">
        <v>0.28000000000000003</v>
      </c>
      <c r="VHQ317" s="46">
        <v>63</v>
      </c>
      <c r="VHR317" s="46"/>
      <c r="VHS317" s="41">
        <v>209</v>
      </c>
      <c r="VHT317" s="42" t="s">
        <v>47</v>
      </c>
      <c r="VHU317" s="41">
        <v>40</v>
      </c>
      <c r="VHV317" s="46">
        <v>5.08</v>
      </c>
      <c r="VHW317" s="46">
        <v>4.5999999999999996</v>
      </c>
      <c r="VHX317" s="46">
        <v>0.28000000000000003</v>
      </c>
      <c r="VHY317" s="46">
        <v>63</v>
      </c>
      <c r="VHZ317" s="46"/>
      <c r="VIA317" s="41">
        <v>209</v>
      </c>
      <c r="VIB317" s="42" t="s">
        <v>47</v>
      </c>
      <c r="VIC317" s="41">
        <v>40</v>
      </c>
      <c r="VID317" s="46">
        <v>5.08</v>
      </c>
      <c r="VIE317" s="46">
        <v>4.5999999999999996</v>
      </c>
      <c r="VIF317" s="46">
        <v>0.28000000000000003</v>
      </c>
      <c r="VIG317" s="46">
        <v>63</v>
      </c>
      <c r="VIH317" s="46"/>
      <c r="VII317" s="41">
        <v>209</v>
      </c>
      <c r="VIJ317" s="42" t="s">
        <v>47</v>
      </c>
      <c r="VIK317" s="41">
        <v>40</v>
      </c>
      <c r="VIL317" s="46">
        <v>5.08</v>
      </c>
      <c r="VIM317" s="46">
        <v>4.5999999999999996</v>
      </c>
      <c r="VIN317" s="46">
        <v>0.28000000000000003</v>
      </c>
      <c r="VIO317" s="46">
        <v>63</v>
      </c>
      <c r="VIP317" s="46"/>
      <c r="VIQ317" s="41">
        <v>209</v>
      </c>
      <c r="VIR317" s="42" t="s">
        <v>47</v>
      </c>
      <c r="VIS317" s="41">
        <v>40</v>
      </c>
      <c r="VIT317" s="46">
        <v>5.08</v>
      </c>
      <c r="VIU317" s="46">
        <v>4.5999999999999996</v>
      </c>
      <c r="VIV317" s="46">
        <v>0.28000000000000003</v>
      </c>
      <c r="VIW317" s="46">
        <v>63</v>
      </c>
      <c r="VIX317" s="46"/>
      <c r="VIY317" s="41">
        <v>209</v>
      </c>
      <c r="VIZ317" s="42" t="s">
        <v>47</v>
      </c>
      <c r="VJA317" s="41">
        <v>40</v>
      </c>
      <c r="VJB317" s="46">
        <v>5.08</v>
      </c>
      <c r="VJC317" s="46">
        <v>4.5999999999999996</v>
      </c>
      <c r="VJD317" s="46">
        <v>0.28000000000000003</v>
      </c>
      <c r="VJE317" s="46">
        <v>63</v>
      </c>
      <c r="VJF317" s="46"/>
      <c r="VJG317" s="41">
        <v>209</v>
      </c>
      <c r="VJH317" s="42" t="s">
        <v>47</v>
      </c>
      <c r="VJI317" s="41">
        <v>40</v>
      </c>
      <c r="VJJ317" s="46">
        <v>5.08</v>
      </c>
      <c r="VJK317" s="46">
        <v>4.5999999999999996</v>
      </c>
      <c r="VJL317" s="46">
        <v>0.28000000000000003</v>
      </c>
      <c r="VJM317" s="46">
        <v>63</v>
      </c>
      <c r="VJN317" s="46"/>
      <c r="VJO317" s="41">
        <v>209</v>
      </c>
      <c r="VJP317" s="42" t="s">
        <v>47</v>
      </c>
      <c r="VJQ317" s="41">
        <v>40</v>
      </c>
      <c r="VJR317" s="46">
        <v>5.08</v>
      </c>
      <c r="VJS317" s="46">
        <v>4.5999999999999996</v>
      </c>
      <c r="VJT317" s="46">
        <v>0.28000000000000003</v>
      </c>
      <c r="VJU317" s="46">
        <v>63</v>
      </c>
      <c r="VJV317" s="46"/>
      <c r="VJW317" s="41">
        <v>209</v>
      </c>
      <c r="VJX317" s="42" t="s">
        <v>47</v>
      </c>
      <c r="VJY317" s="41">
        <v>40</v>
      </c>
      <c r="VJZ317" s="46">
        <v>5.08</v>
      </c>
      <c r="VKA317" s="46">
        <v>4.5999999999999996</v>
      </c>
      <c r="VKB317" s="46">
        <v>0.28000000000000003</v>
      </c>
      <c r="VKC317" s="46">
        <v>63</v>
      </c>
      <c r="VKD317" s="46"/>
      <c r="VKE317" s="41">
        <v>209</v>
      </c>
      <c r="VKF317" s="42" t="s">
        <v>47</v>
      </c>
      <c r="VKG317" s="41">
        <v>40</v>
      </c>
      <c r="VKH317" s="46">
        <v>5.08</v>
      </c>
      <c r="VKI317" s="46">
        <v>4.5999999999999996</v>
      </c>
      <c r="VKJ317" s="46">
        <v>0.28000000000000003</v>
      </c>
      <c r="VKK317" s="46">
        <v>63</v>
      </c>
      <c r="VKL317" s="46"/>
      <c r="VKM317" s="41">
        <v>209</v>
      </c>
      <c r="VKN317" s="42" t="s">
        <v>47</v>
      </c>
      <c r="VKO317" s="41">
        <v>40</v>
      </c>
      <c r="VKP317" s="46">
        <v>5.08</v>
      </c>
      <c r="VKQ317" s="46">
        <v>4.5999999999999996</v>
      </c>
      <c r="VKR317" s="46">
        <v>0.28000000000000003</v>
      </c>
      <c r="VKS317" s="46">
        <v>63</v>
      </c>
      <c r="VKT317" s="46"/>
      <c r="VKU317" s="41">
        <v>209</v>
      </c>
      <c r="VKV317" s="42" t="s">
        <v>47</v>
      </c>
      <c r="VKW317" s="41">
        <v>40</v>
      </c>
      <c r="VKX317" s="46">
        <v>5.08</v>
      </c>
      <c r="VKY317" s="46">
        <v>4.5999999999999996</v>
      </c>
      <c r="VKZ317" s="46">
        <v>0.28000000000000003</v>
      </c>
      <c r="VLA317" s="46">
        <v>63</v>
      </c>
      <c r="VLB317" s="46"/>
      <c r="VLC317" s="41">
        <v>209</v>
      </c>
      <c r="VLD317" s="42" t="s">
        <v>47</v>
      </c>
      <c r="VLE317" s="41">
        <v>40</v>
      </c>
      <c r="VLF317" s="46">
        <v>5.08</v>
      </c>
      <c r="VLG317" s="46">
        <v>4.5999999999999996</v>
      </c>
      <c r="VLH317" s="46">
        <v>0.28000000000000003</v>
      </c>
      <c r="VLI317" s="46">
        <v>63</v>
      </c>
      <c r="VLJ317" s="46"/>
      <c r="VLK317" s="41">
        <v>209</v>
      </c>
      <c r="VLL317" s="42" t="s">
        <v>47</v>
      </c>
      <c r="VLM317" s="41">
        <v>40</v>
      </c>
      <c r="VLN317" s="46">
        <v>5.08</v>
      </c>
      <c r="VLO317" s="46">
        <v>4.5999999999999996</v>
      </c>
      <c r="VLP317" s="46">
        <v>0.28000000000000003</v>
      </c>
      <c r="VLQ317" s="46">
        <v>63</v>
      </c>
      <c r="VLR317" s="46"/>
      <c r="VLS317" s="41">
        <v>209</v>
      </c>
      <c r="VLT317" s="42" t="s">
        <v>47</v>
      </c>
      <c r="VLU317" s="41">
        <v>40</v>
      </c>
      <c r="VLV317" s="46">
        <v>5.08</v>
      </c>
      <c r="VLW317" s="46">
        <v>4.5999999999999996</v>
      </c>
      <c r="VLX317" s="46">
        <v>0.28000000000000003</v>
      </c>
      <c r="VLY317" s="46">
        <v>63</v>
      </c>
      <c r="VLZ317" s="46"/>
      <c r="VMA317" s="41">
        <v>209</v>
      </c>
      <c r="VMB317" s="42" t="s">
        <v>47</v>
      </c>
      <c r="VMC317" s="41">
        <v>40</v>
      </c>
      <c r="VMD317" s="46">
        <v>5.08</v>
      </c>
      <c r="VME317" s="46">
        <v>4.5999999999999996</v>
      </c>
      <c r="VMF317" s="46">
        <v>0.28000000000000003</v>
      </c>
      <c r="VMG317" s="46">
        <v>63</v>
      </c>
      <c r="VMH317" s="46"/>
      <c r="VMI317" s="41">
        <v>209</v>
      </c>
      <c r="VMJ317" s="42" t="s">
        <v>47</v>
      </c>
      <c r="VMK317" s="41">
        <v>40</v>
      </c>
      <c r="VML317" s="46">
        <v>5.08</v>
      </c>
      <c r="VMM317" s="46">
        <v>4.5999999999999996</v>
      </c>
      <c r="VMN317" s="46">
        <v>0.28000000000000003</v>
      </c>
      <c r="VMO317" s="46">
        <v>63</v>
      </c>
      <c r="VMP317" s="46"/>
      <c r="VMQ317" s="41">
        <v>209</v>
      </c>
      <c r="VMR317" s="42" t="s">
        <v>47</v>
      </c>
      <c r="VMS317" s="41">
        <v>40</v>
      </c>
      <c r="VMT317" s="46">
        <v>5.08</v>
      </c>
      <c r="VMU317" s="46">
        <v>4.5999999999999996</v>
      </c>
      <c r="VMV317" s="46">
        <v>0.28000000000000003</v>
      </c>
      <c r="VMW317" s="46">
        <v>63</v>
      </c>
      <c r="VMX317" s="46"/>
      <c r="VMY317" s="41">
        <v>209</v>
      </c>
      <c r="VMZ317" s="42" t="s">
        <v>47</v>
      </c>
      <c r="VNA317" s="41">
        <v>40</v>
      </c>
      <c r="VNB317" s="46">
        <v>5.08</v>
      </c>
      <c r="VNC317" s="46">
        <v>4.5999999999999996</v>
      </c>
      <c r="VND317" s="46">
        <v>0.28000000000000003</v>
      </c>
      <c r="VNE317" s="46">
        <v>63</v>
      </c>
      <c r="VNF317" s="46"/>
      <c r="VNG317" s="41">
        <v>209</v>
      </c>
      <c r="VNH317" s="42" t="s">
        <v>47</v>
      </c>
      <c r="VNI317" s="41">
        <v>40</v>
      </c>
      <c r="VNJ317" s="46">
        <v>5.08</v>
      </c>
      <c r="VNK317" s="46">
        <v>4.5999999999999996</v>
      </c>
      <c r="VNL317" s="46">
        <v>0.28000000000000003</v>
      </c>
      <c r="VNM317" s="46">
        <v>63</v>
      </c>
      <c r="VNN317" s="46"/>
      <c r="VNO317" s="41">
        <v>209</v>
      </c>
      <c r="VNP317" s="42" t="s">
        <v>47</v>
      </c>
      <c r="VNQ317" s="41">
        <v>40</v>
      </c>
      <c r="VNR317" s="46">
        <v>5.08</v>
      </c>
      <c r="VNS317" s="46">
        <v>4.5999999999999996</v>
      </c>
      <c r="VNT317" s="46">
        <v>0.28000000000000003</v>
      </c>
      <c r="VNU317" s="46">
        <v>63</v>
      </c>
      <c r="VNV317" s="46"/>
      <c r="VNW317" s="41">
        <v>209</v>
      </c>
      <c r="VNX317" s="42" t="s">
        <v>47</v>
      </c>
      <c r="VNY317" s="41">
        <v>40</v>
      </c>
      <c r="VNZ317" s="46">
        <v>5.08</v>
      </c>
      <c r="VOA317" s="46">
        <v>4.5999999999999996</v>
      </c>
      <c r="VOB317" s="46">
        <v>0.28000000000000003</v>
      </c>
      <c r="VOC317" s="46">
        <v>63</v>
      </c>
      <c r="VOD317" s="46"/>
      <c r="VOE317" s="41">
        <v>209</v>
      </c>
      <c r="VOF317" s="42" t="s">
        <v>47</v>
      </c>
      <c r="VOG317" s="41">
        <v>40</v>
      </c>
      <c r="VOH317" s="46">
        <v>5.08</v>
      </c>
      <c r="VOI317" s="46">
        <v>4.5999999999999996</v>
      </c>
      <c r="VOJ317" s="46">
        <v>0.28000000000000003</v>
      </c>
      <c r="VOK317" s="46">
        <v>63</v>
      </c>
      <c r="VOL317" s="46"/>
      <c r="VOM317" s="41">
        <v>209</v>
      </c>
      <c r="VON317" s="42" t="s">
        <v>47</v>
      </c>
      <c r="VOO317" s="41">
        <v>40</v>
      </c>
      <c r="VOP317" s="46">
        <v>5.08</v>
      </c>
      <c r="VOQ317" s="46">
        <v>4.5999999999999996</v>
      </c>
      <c r="VOR317" s="46">
        <v>0.28000000000000003</v>
      </c>
      <c r="VOS317" s="46">
        <v>63</v>
      </c>
      <c r="VOT317" s="46"/>
      <c r="VOU317" s="41">
        <v>209</v>
      </c>
      <c r="VOV317" s="42" t="s">
        <v>47</v>
      </c>
      <c r="VOW317" s="41">
        <v>40</v>
      </c>
      <c r="VOX317" s="46">
        <v>5.08</v>
      </c>
      <c r="VOY317" s="46">
        <v>4.5999999999999996</v>
      </c>
      <c r="VOZ317" s="46">
        <v>0.28000000000000003</v>
      </c>
      <c r="VPA317" s="46">
        <v>63</v>
      </c>
      <c r="VPB317" s="46"/>
      <c r="VPC317" s="41">
        <v>209</v>
      </c>
      <c r="VPD317" s="42" t="s">
        <v>47</v>
      </c>
      <c r="VPE317" s="41">
        <v>40</v>
      </c>
      <c r="VPF317" s="46">
        <v>5.08</v>
      </c>
      <c r="VPG317" s="46">
        <v>4.5999999999999996</v>
      </c>
      <c r="VPH317" s="46">
        <v>0.28000000000000003</v>
      </c>
      <c r="VPI317" s="46">
        <v>63</v>
      </c>
      <c r="VPJ317" s="46"/>
      <c r="VPK317" s="41">
        <v>209</v>
      </c>
      <c r="VPL317" s="42" t="s">
        <v>47</v>
      </c>
      <c r="VPM317" s="41">
        <v>40</v>
      </c>
      <c r="VPN317" s="46">
        <v>5.08</v>
      </c>
      <c r="VPO317" s="46">
        <v>4.5999999999999996</v>
      </c>
      <c r="VPP317" s="46">
        <v>0.28000000000000003</v>
      </c>
      <c r="VPQ317" s="46">
        <v>63</v>
      </c>
      <c r="VPR317" s="46"/>
      <c r="VPS317" s="41">
        <v>209</v>
      </c>
      <c r="VPT317" s="42" t="s">
        <v>47</v>
      </c>
      <c r="VPU317" s="41">
        <v>40</v>
      </c>
      <c r="VPV317" s="46">
        <v>5.08</v>
      </c>
      <c r="VPW317" s="46">
        <v>4.5999999999999996</v>
      </c>
      <c r="VPX317" s="46">
        <v>0.28000000000000003</v>
      </c>
      <c r="VPY317" s="46">
        <v>63</v>
      </c>
      <c r="VPZ317" s="46"/>
      <c r="VQA317" s="41">
        <v>209</v>
      </c>
      <c r="VQB317" s="42" t="s">
        <v>47</v>
      </c>
      <c r="VQC317" s="41">
        <v>40</v>
      </c>
      <c r="VQD317" s="46">
        <v>5.08</v>
      </c>
      <c r="VQE317" s="46">
        <v>4.5999999999999996</v>
      </c>
      <c r="VQF317" s="46">
        <v>0.28000000000000003</v>
      </c>
      <c r="VQG317" s="46">
        <v>63</v>
      </c>
      <c r="VQH317" s="46"/>
      <c r="VQI317" s="41">
        <v>209</v>
      </c>
      <c r="VQJ317" s="42" t="s">
        <v>47</v>
      </c>
      <c r="VQK317" s="41">
        <v>40</v>
      </c>
      <c r="VQL317" s="46">
        <v>5.08</v>
      </c>
      <c r="VQM317" s="46">
        <v>4.5999999999999996</v>
      </c>
      <c r="VQN317" s="46">
        <v>0.28000000000000003</v>
      </c>
      <c r="VQO317" s="46">
        <v>63</v>
      </c>
      <c r="VQP317" s="46"/>
      <c r="VQQ317" s="41">
        <v>209</v>
      </c>
      <c r="VQR317" s="42" t="s">
        <v>47</v>
      </c>
      <c r="VQS317" s="41">
        <v>40</v>
      </c>
      <c r="VQT317" s="46">
        <v>5.08</v>
      </c>
      <c r="VQU317" s="46">
        <v>4.5999999999999996</v>
      </c>
      <c r="VQV317" s="46">
        <v>0.28000000000000003</v>
      </c>
      <c r="VQW317" s="46">
        <v>63</v>
      </c>
      <c r="VQX317" s="46"/>
      <c r="VQY317" s="41">
        <v>209</v>
      </c>
      <c r="VQZ317" s="42" t="s">
        <v>47</v>
      </c>
      <c r="VRA317" s="41">
        <v>40</v>
      </c>
      <c r="VRB317" s="46">
        <v>5.08</v>
      </c>
      <c r="VRC317" s="46">
        <v>4.5999999999999996</v>
      </c>
      <c r="VRD317" s="46">
        <v>0.28000000000000003</v>
      </c>
      <c r="VRE317" s="46">
        <v>63</v>
      </c>
      <c r="VRF317" s="46"/>
      <c r="VRG317" s="41">
        <v>209</v>
      </c>
      <c r="VRH317" s="42" t="s">
        <v>47</v>
      </c>
      <c r="VRI317" s="41">
        <v>40</v>
      </c>
      <c r="VRJ317" s="46">
        <v>5.08</v>
      </c>
      <c r="VRK317" s="46">
        <v>4.5999999999999996</v>
      </c>
      <c r="VRL317" s="46">
        <v>0.28000000000000003</v>
      </c>
      <c r="VRM317" s="46">
        <v>63</v>
      </c>
      <c r="VRN317" s="46"/>
      <c r="VRO317" s="41">
        <v>209</v>
      </c>
      <c r="VRP317" s="42" t="s">
        <v>47</v>
      </c>
      <c r="VRQ317" s="41">
        <v>40</v>
      </c>
      <c r="VRR317" s="46">
        <v>5.08</v>
      </c>
      <c r="VRS317" s="46">
        <v>4.5999999999999996</v>
      </c>
      <c r="VRT317" s="46">
        <v>0.28000000000000003</v>
      </c>
      <c r="VRU317" s="46">
        <v>63</v>
      </c>
      <c r="VRV317" s="46"/>
      <c r="VRW317" s="41">
        <v>209</v>
      </c>
      <c r="VRX317" s="42" t="s">
        <v>47</v>
      </c>
      <c r="VRY317" s="41">
        <v>40</v>
      </c>
      <c r="VRZ317" s="46">
        <v>5.08</v>
      </c>
      <c r="VSA317" s="46">
        <v>4.5999999999999996</v>
      </c>
      <c r="VSB317" s="46">
        <v>0.28000000000000003</v>
      </c>
      <c r="VSC317" s="46">
        <v>63</v>
      </c>
      <c r="VSD317" s="46"/>
      <c r="VSE317" s="41">
        <v>209</v>
      </c>
      <c r="VSF317" s="42" t="s">
        <v>47</v>
      </c>
      <c r="VSG317" s="41">
        <v>40</v>
      </c>
      <c r="VSH317" s="46">
        <v>5.08</v>
      </c>
      <c r="VSI317" s="46">
        <v>4.5999999999999996</v>
      </c>
      <c r="VSJ317" s="46">
        <v>0.28000000000000003</v>
      </c>
      <c r="VSK317" s="46">
        <v>63</v>
      </c>
      <c r="VSL317" s="46"/>
      <c r="VSM317" s="41">
        <v>209</v>
      </c>
      <c r="VSN317" s="42" t="s">
        <v>47</v>
      </c>
      <c r="VSO317" s="41">
        <v>40</v>
      </c>
      <c r="VSP317" s="46">
        <v>5.08</v>
      </c>
      <c r="VSQ317" s="46">
        <v>4.5999999999999996</v>
      </c>
      <c r="VSR317" s="46">
        <v>0.28000000000000003</v>
      </c>
      <c r="VSS317" s="46">
        <v>63</v>
      </c>
      <c r="VST317" s="46"/>
      <c r="VSU317" s="41">
        <v>209</v>
      </c>
      <c r="VSV317" s="42" t="s">
        <v>47</v>
      </c>
      <c r="VSW317" s="41">
        <v>40</v>
      </c>
      <c r="VSX317" s="46">
        <v>5.08</v>
      </c>
      <c r="VSY317" s="46">
        <v>4.5999999999999996</v>
      </c>
      <c r="VSZ317" s="46">
        <v>0.28000000000000003</v>
      </c>
      <c r="VTA317" s="46">
        <v>63</v>
      </c>
      <c r="VTB317" s="46"/>
      <c r="VTC317" s="41">
        <v>209</v>
      </c>
      <c r="VTD317" s="42" t="s">
        <v>47</v>
      </c>
      <c r="VTE317" s="41">
        <v>40</v>
      </c>
      <c r="VTF317" s="46">
        <v>5.08</v>
      </c>
      <c r="VTG317" s="46">
        <v>4.5999999999999996</v>
      </c>
      <c r="VTH317" s="46">
        <v>0.28000000000000003</v>
      </c>
      <c r="VTI317" s="46">
        <v>63</v>
      </c>
      <c r="VTJ317" s="46"/>
      <c r="VTK317" s="41">
        <v>209</v>
      </c>
      <c r="VTL317" s="42" t="s">
        <v>47</v>
      </c>
      <c r="VTM317" s="41">
        <v>40</v>
      </c>
      <c r="VTN317" s="46">
        <v>5.08</v>
      </c>
      <c r="VTO317" s="46">
        <v>4.5999999999999996</v>
      </c>
      <c r="VTP317" s="46">
        <v>0.28000000000000003</v>
      </c>
      <c r="VTQ317" s="46">
        <v>63</v>
      </c>
      <c r="VTR317" s="46"/>
      <c r="VTS317" s="41">
        <v>209</v>
      </c>
      <c r="VTT317" s="42" t="s">
        <v>47</v>
      </c>
      <c r="VTU317" s="41">
        <v>40</v>
      </c>
      <c r="VTV317" s="46">
        <v>5.08</v>
      </c>
      <c r="VTW317" s="46">
        <v>4.5999999999999996</v>
      </c>
      <c r="VTX317" s="46">
        <v>0.28000000000000003</v>
      </c>
      <c r="VTY317" s="46">
        <v>63</v>
      </c>
      <c r="VTZ317" s="46"/>
      <c r="VUA317" s="41">
        <v>209</v>
      </c>
      <c r="VUB317" s="42" t="s">
        <v>47</v>
      </c>
      <c r="VUC317" s="41">
        <v>40</v>
      </c>
      <c r="VUD317" s="46">
        <v>5.08</v>
      </c>
      <c r="VUE317" s="46">
        <v>4.5999999999999996</v>
      </c>
      <c r="VUF317" s="46">
        <v>0.28000000000000003</v>
      </c>
      <c r="VUG317" s="46">
        <v>63</v>
      </c>
      <c r="VUH317" s="46"/>
      <c r="VUI317" s="41">
        <v>209</v>
      </c>
      <c r="VUJ317" s="42" t="s">
        <v>47</v>
      </c>
      <c r="VUK317" s="41">
        <v>40</v>
      </c>
      <c r="VUL317" s="46">
        <v>5.08</v>
      </c>
      <c r="VUM317" s="46">
        <v>4.5999999999999996</v>
      </c>
      <c r="VUN317" s="46">
        <v>0.28000000000000003</v>
      </c>
      <c r="VUO317" s="46">
        <v>63</v>
      </c>
      <c r="VUP317" s="46"/>
      <c r="VUQ317" s="41">
        <v>209</v>
      </c>
      <c r="VUR317" s="42" t="s">
        <v>47</v>
      </c>
      <c r="VUS317" s="41">
        <v>40</v>
      </c>
      <c r="VUT317" s="46">
        <v>5.08</v>
      </c>
      <c r="VUU317" s="46">
        <v>4.5999999999999996</v>
      </c>
      <c r="VUV317" s="46">
        <v>0.28000000000000003</v>
      </c>
      <c r="VUW317" s="46">
        <v>63</v>
      </c>
      <c r="VUX317" s="46"/>
      <c r="VUY317" s="41">
        <v>209</v>
      </c>
      <c r="VUZ317" s="42" t="s">
        <v>47</v>
      </c>
      <c r="VVA317" s="41">
        <v>40</v>
      </c>
      <c r="VVB317" s="46">
        <v>5.08</v>
      </c>
      <c r="VVC317" s="46">
        <v>4.5999999999999996</v>
      </c>
      <c r="VVD317" s="46">
        <v>0.28000000000000003</v>
      </c>
      <c r="VVE317" s="46">
        <v>63</v>
      </c>
      <c r="VVF317" s="46"/>
      <c r="VVG317" s="41">
        <v>209</v>
      </c>
      <c r="VVH317" s="42" t="s">
        <v>47</v>
      </c>
      <c r="VVI317" s="41">
        <v>40</v>
      </c>
      <c r="VVJ317" s="46">
        <v>5.08</v>
      </c>
      <c r="VVK317" s="46">
        <v>4.5999999999999996</v>
      </c>
      <c r="VVL317" s="46">
        <v>0.28000000000000003</v>
      </c>
      <c r="VVM317" s="46">
        <v>63</v>
      </c>
      <c r="VVN317" s="46"/>
      <c r="VVO317" s="41">
        <v>209</v>
      </c>
      <c r="VVP317" s="42" t="s">
        <v>47</v>
      </c>
      <c r="VVQ317" s="41">
        <v>40</v>
      </c>
      <c r="VVR317" s="46">
        <v>5.08</v>
      </c>
      <c r="VVS317" s="46">
        <v>4.5999999999999996</v>
      </c>
      <c r="VVT317" s="46">
        <v>0.28000000000000003</v>
      </c>
      <c r="VVU317" s="46">
        <v>63</v>
      </c>
      <c r="VVV317" s="46"/>
      <c r="VVW317" s="41">
        <v>209</v>
      </c>
      <c r="VVX317" s="42" t="s">
        <v>47</v>
      </c>
      <c r="VVY317" s="41">
        <v>40</v>
      </c>
      <c r="VVZ317" s="46">
        <v>5.08</v>
      </c>
      <c r="VWA317" s="46">
        <v>4.5999999999999996</v>
      </c>
      <c r="VWB317" s="46">
        <v>0.28000000000000003</v>
      </c>
      <c r="VWC317" s="46">
        <v>63</v>
      </c>
      <c r="VWD317" s="46"/>
      <c r="VWE317" s="41">
        <v>209</v>
      </c>
      <c r="VWF317" s="42" t="s">
        <v>47</v>
      </c>
      <c r="VWG317" s="41">
        <v>40</v>
      </c>
      <c r="VWH317" s="46">
        <v>5.08</v>
      </c>
      <c r="VWI317" s="46">
        <v>4.5999999999999996</v>
      </c>
      <c r="VWJ317" s="46">
        <v>0.28000000000000003</v>
      </c>
      <c r="VWK317" s="46">
        <v>63</v>
      </c>
      <c r="VWL317" s="46"/>
      <c r="VWM317" s="41">
        <v>209</v>
      </c>
      <c r="VWN317" s="42" t="s">
        <v>47</v>
      </c>
      <c r="VWO317" s="41">
        <v>40</v>
      </c>
      <c r="VWP317" s="46">
        <v>5.08</v>
      </c>
      <c r="VWQ317" s="46">
        <v>4.5999999999999996</v>
      </c>
      <c r="VWR317" s="46">
        <v>0.28000000000000003</v>
      </c>
      <c r="VWS317" s="46">
        <v>63</v>
      </c>
      <c r="VWT317" s="46"/>
      <c r="VWU317" s="41">
        <v>209</v>
      </c>
      <c r="VWV317" s="42" t="s">
        <v>47</v>
      </c>
      <c r="VWW317" s="41">
        <v>40</v>
      </c>
      <c r="VWX317" s="46">
        <v>5.08</v>
      </c>
      <c r="VWY317" s="46">
        <v>4.5999999999999996</v>
      </c>
      <c r="VWZ317" s="46">
        <v>0.28000000000000003</v>
      </c>
      <c r="VXA317" s="46">
        <v>63</v>
      </c>
      <c r="VXB317" s="46"/>
      <c r="VXC317" s="41">
        <v>209</v>
      </c>
      <c r="VXD317" s="42" t="s">
        <v>47</v>
      </c>
      <c r="VXE317" s="41">
        <v>40</v>
      </c>
      <c r="VXF317" s="46">
        <v>5.08</v>
      </c>
      <c r="VXG317" s="46">
        <v>4.5999999999999996</v>
      </c>
      <c r="VXH317" s="46">
        <v>0.28000000000000003</v>
      </c>
      <c r="VXI317" s="46">
        <v>63</v>
      </c>
      <c r="VXJ317" s="46"/>
      <c r="VXK317" s="41">
        <v>209</v>
      </c>
      <c r="VXL317" s="42" t="s">
        <v>47</v>
      </c>
      <c r="VXM317" s="41">
        <v>40</v>
      </c>
      <c r="VXN317" s="46">
        <v>5.08</v>
      </c>
      <c r="VXO317" s="46">
        <v>4.5999999999999996</v>
      </c>
      <c r="VXP317" s="46">
        <v>0.28000000000000003</v>
      </c>
      <c r="VXQ317" s="46">
        <v>63</v>
      </c>
      <c r="VXR317" s="46"/>
      <c r="VXS317" s="41">
        <v>209</v>
      </c>
      <c r="VXT317" s="42" t="s">
        <v>47</v>
      </c>
      <c r="VXU317" s="41">
        <v>40</v>
      </c>
      <c r="VXV317" s="46">
        <v>5.08</v>
      </c>
      <c r="VXW317" s="46">
        <v>4.5999999999999996</v>
      </c>
      <c r="VXX317" s="46">
        <v>0.28000000000000003</v>
      </c>
      <c r="VXY317" s="46">
        <v>63</v>
      </c>
      <c r="VXZ317" s="46"/>
      <c r="VYA317" s="41">
        <v>209</v>
      </c>
      <c r="VYB317" s="42" t="s">
        <v>47</v>
      </c>
      <c r="VYC317" s="41">
        <v>40</v>
      </c>
      <c r="VYD317" s="46">
        <v>5.08</v>
      </c>
      <c r="VYE317" s="46">
        <v>4.5999999999999996</v>
      </c>
      <c r="VYF317" s="46">
        <v>0.28000000000000003</v>
      </c>
      <c r="VYG317" s="46">
        <v>63</v>
      </c>
      <c r="VYH317" s="46"/>
      <c r="VYI317" s="41">
        <v>209</v>
      </c>
      <c r="VYJ317" s="42" t="s">
        <v>47</v>
      </c>
      <c r="VYK317" s="41">
        <v>40</v>
      </c>
      <c r="VYL317" s="46">
        <v>5.08</v>
      </c>
      <c r="VYM317" s="46">
        <v>4.5999999999999996</v>
      </c>
      <c r="VYN317" s="46">
        <v>0.28000000000000003</v>
      </c>
      <c r="VYO317" s="46">
        <v>63</v>
      </c>
      <c r="VYP317" s="46"/>
      <c r="VYQ317" s="41">
        <v>209</v>
      </c>
      <c r="VYR317" s="42" t="s">
        <v>47</v>
      </c>
      <c r="VYS317" s="41">
        <v>40</v>
      </c>
      <c r="VYT317" s="46">
        <v>5.08</v>
      </c>
      <c r="VYU317" s="46">
        <v>4.5999999999999996</v>
      </c>
      <c r="VYV317" s="46">
        <v>0.28000000000000003</v>
      </c>
      <c r="VYW317" s="46">
        <v>63</v>
      </c>
      <c r="VYX317" s="46"/>
      <c r="VYY317" s="41">
        <v>209</v>
      </c>
      <c r="VYZ317" s="42" t="s">
        <v>47</v>
      </c>
      <c r="VZA317" s="41">
        <v>40</v>
      </c>
      <c r="VZB317" s="46">
        <v>5.08</v>
      </c>
      <c r="VZC317" s="46">
        <v>4.5999999999999996</v>
      </c>
      <c r="VZD317" s="46">
        <v>0.28000000000000003</v>
      </c>
      <c r="VZE317" s="46">
        <v>63</v>
      </c>
      <c r="VZF317" s="46"/>
      <c r="VZG317" s="41">
        <v>209</v>
      </c>
      <c r="VZH317" s="42" t="s">
        <v>47</v>
      </c>
      <c r="VZI317" s="41">
        <v>40</v>
      </c>
      <c r="VZJ317" s="46">
        <v>5.08</v>
      </c>
      <c r="VZK317" s="46">
        <v>4.5999999999999996</v>
      </c>
      <c r="VZL317" s="46">
        <v>0.28000000000000003</v>
      </c>
      <c r="VZM317" s="46">
        <v>63</v>
      </c>
      <c r="VZN317" s="46"/>
      <c r="VZO317" s="41">
        <v>209</v>
      </c>
      <c r="VZP317" s="42" t="s">
        <v>47</v>
      </c>
      <c r="VZQ317" s="41">
        <v>40</v>
      </c>
      <c r="VZR317" s="46">
        <v>5.08</v>
      </c>
      <c r="VZS317" s="46">
        <v>4.5999999999999996</v>
      </c>
      <c r="VZT317" s="46">
        <v>0.28000000000000003</v>
      </c>
      <c r="VZU317" s="46">
        <v>63</v>
      </c>
      <c r="VZV317" s="46"/>
      <c r="VZW317" s="41">
        <v>209</v>
      </c>
      <c r="VZX317" s="42" t="s">
        <v>47</v>
      </c>
      <c r="VZY317" s="41">
        <v>40</v>
      </c>
      <c r="VZZ317" s="46">
        <v>5.08</v>
      </c>
      <c r="WAA317" s="46">
        <v>4.5999999999999996</v>
      </c>
      <c r="WAB317" s="46">
        <v>0.28000000000000003</v>
      </c>
      <c r="WAC317" s="46">
        <v>63</v>
      </c>
      <c r="WAD317" s="46"/>
      <c r="WAE317" s="41">
        <v>209</v>
      </c>
      <c r="WAF317" s="42" t="s">
        <v>47</v>
      </c>
      <c r="WAG317" s="41">
        <v>40</v>
      </c>
      <c r="WAH317" s="46">
        <v>5.08</v>
      </c>
      <c r="WAI317" s="46">
        <v>4.5999999999999996</v>
      </c>
      <c r="WAJ317" s="46">
        <v>0.28000000000000003</v>
      </c>
      <c r="WAK317" s="46">
        <v>63</v>
      </c>
      <c r="WAL317" s="46"/>
      <c r="WAM317" s="41">
        <v>209</v>
      </c>
      <c r="WAN317" s="42" t="s">
        <v>47</v>
      </c>
      <c r="WAO317" s="41">
        <v>40</v>
      </c>
      <c r="WAP317" s="46">
        <v>5.08</v>
      </c>
      <c r="WAQ317" s="46">
        <v>4.5999999999999996</v>
      </c>
      <c r="WAR317" s="46">
        <v>0.28000000000000003</v>
      </c>
      <c r="WAS317" s="46">
        <v>63</v>
      </c>
      <c r="WAT317" s="46"/>
      <c r="WAU317" s="41">
        <v>209</v>
      </c>
      <c r="WAV317" s="42" t="s">
        <v>47</v>
      </c>
      <c r="WAW317" s="41">
        <v>40</v>
      </c>
      <c r="WAX317" s="46">
        <v>5.08</v>
      </c>
      <c r="WAY317" s="46">
        <v>4.5999999999999996</v>
      </c>
      <c r="WAZ317" s="46">
        <v>0.28000000000000003</v>
      </c>
      <c r="WBA317" s="46">
        <v>63</v>
      </c>
      <c r="WBB317" s="46"/>
      <c r="WBC317" s="41">
        <v>209</v>
      </c>
      <c r="WBD317" s="42" t="s">
        <v>47</v>
      </c>
      <c r="WBE317" s="41">
        <v>40</v>
      </c>
      <c r="WBF317" s="46">
        <v>5.08</v>
      </c>
      <c r="WBG317" s="46">
        <v>4.5999999999999996</v>
      </c>
      <c r="WBH317" s="46">
        <v>0.28000000000000003</v>
      </c>
      <c r="WBI317" s="46">
        <v>63</v>
      </c>
      <c r="WBJ317" s="46"/>
      <c r="WBK317" s="41">
        <v>209</v>
      </c>
      <c r="WBL317" s="42" t="s">
        <v>47</v>
      </c>
      <c r="WBM317" s="41">
        <v>40</v>
      </c>
      <c r="WBN317" s="46">
        <v>5.08</v>
      </c>
      <c r="WBO317" s="46">
        <v>4.5999999999999996</v>
      </c>
      <c r="WBP317" s="46">
        <v>0.28000000000000003</v>
      </c>
      <c r="WBQ317" s="46">
        <v>63</v>
      </c>
      <c r="WBR317" s="46"/>
      <c r="WBS317" s="41">
        <v>209</v>
      </c>
      <c r="WBT317" s="42" t="s">
        <v>47</v>
      </c>
      <c r="WBU317" s="41">
        <v>40</v>
      </c>
      <c r="WBV317" s="46">
        <v>5.08</v>
      </c>
      <c r="WBW317" s="46">
        <v>4.5999999999999996</v>
      </c>
      <c r="WBX317" s="46">
        <v>0.28000000000000003</v>
      </c>
      <c r="WBY317" s="46">
        <v>63</v>
      </c>
      <c r="WBZ317" s="46"/>
      <c r="WCA317" s="41">
        <v>209</v>
      </c>
      <c r="WCB317" s="42" t="s">
        <v>47</v>
      </c>
      <c r="WCC317" s="41">
        <v>40</v>
      </c>
      <c r="WCD317" s="46">
        <v>5.08</v>
      </c>
      <c r="WCE317" s="46">
        <v>4.5999999999999996</v>
      </c>
      <c r="WCF317" s="46">
        <v>0.28000000000000003</v>
      </c>
      <c r="WCG317" s="46">
        <v>63</v>
      </c>
      <c r="WCH317" s="46"/>
      <c r="WCI317" s="41">
        <v>209</v>
      </c>
      <c r="WCJ317" s="42" t="s">
        <v>47</v>
      </c>
      <c r="WCK317" s="41">
        <v>40</v>
      </c>
      <c r="WCL317" s="46">
        <v>5.08</v>
      </c>
      <c r="WCM317" s="46">
        <v>4.5999999999999996</v>
      </c>
      <c r="WCN317" s="46">
        <v>0.28000000000000003</v>
      </c>
      <c r="WCO317" s="46">
        <v>63</v>
      </c>
      <c r="WCP317" s="46"/>
      <c r="WCQ317" s="41">
        <v>209</v>
      </c>
      <c r="WCR317" s="42" t="s">
        <v>47</v>
      </c>
      <c r="WCS317" s="41">
        <v>40</v>
      </c>
      <c r="WCT317" s="46">
        <v>5.08</v>
      </c>
      <c r="WCU317" s="46">
        <v>4.5999999999999996</v>
      </c>
      <c r="WCV317" s="46">
        <v>0.28000000000000003</v>
      </c>
      <c r="WCW317" s="46">
        <v>63</v>
      </c>
      <c r="WCX317" s="46"/>
      <c r="WCY317" s="41">
        <v>209</v>
      </c>
      <c r="WCZ317" s="42" t="s">
        <v>47</v>
      </c>
      <c r="WDA317" s="41">
        <v>40</v>
      </c>
      <c r="WDB317" s="46">
        <v>5.08</v>
      </c>
      <c r="WDC317" s="46">
        <v>4.5999999999999996</v>
      </c>
      <c r="WDD317" s="46">
        <v>0.28000000000000003</v>
      </c>
      <c r="WDE317" s="46">
        <v>63</v>
      </c>
      <c r="WDF317" s="46"/>
      <c r="WDG317" s="41">
        <v>209</v>
      </c>
      <c r="WDH317" s="42" t="s">
        <v>47</v>
      </c>
      <c r="WDI317" s="41">
        <v>40</v>
      </c>
      <c r="WDJ317" s="46">
        <v>5.08</v>
      </c>
      <c r="WDK317" s="46">
        <v>4.5999999999999996</v>
      </c>
      <c r="WDL317" s="46">
        <v>0.28000000000000003</v>
      </c>
      <c r="WDM317" s="46">
        <v>63</v>
      </c>
      <c r="WDN317" s="46"/>
      <c r="WDO317" s="41">
        <v>209</v>
      </c>
      <c r="WDP317" s="42" t="s">
        <v>47</v>
      </c>
      <c r="WDQ317" s="41">
        <v>40</v>
      </c>
      <c r="WDR317" s="46">
        <v>5.08</v>
      </c>
      <c r="WDS317" s="46">
        <v>4.5999999999999996</v>
      </c>
      <c r="WDT317" s="46">
        <v>0.28000000000000003</v>
      </c>
      <c r="WDU317" s="46">
        <v>63</v>
      </c>
      <c r="WDV317" s="46"/>
      <c r="WDW317" s="41">
        <v>209</v>
      </c>
      <c r="WDX317" s="42" t="s">
        <v>47</v>
      </c>
      <c r="WDY317" s="41">
        <v>40</v>
      </c>
      <c r="WDZ317" s="46">
        <v>5.08</v>
      </c>
      <c r="WEA317" s="46">
        <v>4.5999999999999996</v>
      </c>
      <c r="WEB317" s="46">
        <v>0.28000000000000003</v>
      </c>
      <c r="WEC317" s="46">
        <v>63</v>
      </c>
      <c r="WED317" s="46"/>
      <c r="WEE317" s="41">
        <v>209</v>
      </c>
      <c r="WEF317" s="42" t="s">
        <v>47</v>
      </c>
      <c r="WEG317" s="41">
        <v>40</v>
      </c>
      <c r="WEH317" s="46">
        <v>5.08</v>
      </c>
      <c r="WEI317" s="46">
        <v>4.5999999999999996</v>
      </c>
      <c r="WEJ317" s="46">
        <v>0.28000000000000003</v>
      </c>
      <c r="WEK317" s="46">
        <v>63</v>
      </c>
      <c r="WEL317" s="46"/>
      <c r="WEM317" s="41">
        <v>209</v>
      </c>
      <c r="WEN317" s="42" t="s">
        <v>47</v>
      </c>
      <c r="WEO317" s="41">
        <v>40</v>
      </c>
      <c r="WEP317" s="46">
        <v>5.08</v>
      </c>
      <c r="WEQ317" s="46">
        <v>4.5999999999999996</v>
      </c>
      <c r="WER317" s="46">
        <v>0.28000000000000003</v>
      </c>
      <c r="WES317" s="46">
        <v>63</v>
      </c>
      <c r="WET317" s="46"/>
      <c r="WEU317" s="41">
        <v>209</v>
      </c>
      <c r="WEV317" s="42" t="s">
        <v>47</v>
      </c>
      <c r="WEW317" s="41">
        <v>40</v>
      </c>
      <c r="WEX317" s="46">
        <v>5.08</v>
      </c>
      <c r="WEY317" s="46">
        <v>4.5999999999999996</v>
      </c>
      <c r="WEZ317" s="46">
        <v>0.28000000000000003</v>
      </c>
      <c r="WFA317" s="46">
        <v>63</v>
      </c>
      <c r="WFB317" s="46"/>
      <c r="WFC317" s="41">
        <v>209</v>
      </c>
      <c r="WFD317" s="42" t="s">
        <v>47</v>
      </c>
      <c r="WFE317" s="41">
        <v>40</v>
      </c>
      <c r="WFF317" s="46">
        <v>5.08</v>
      </c>
      <c r="WFG317" s="46">
        <v>4.5999999999999996</v>
      </c>
      <c r="WFH317" s="46">
        <v>0.28000000000000003</v>
      </c>
      <c r="WFI317" s="46">
        <v>63</v>
      </c>
      <c r="WFJ317" s="46"/>
      <c r="WFK317" s="41">
        <v>209</v>
      </c>
      <c r="WFL317" s="42" t="s">
        <v>47</v>
      </c>
      <c r="WFM317" s="41">
        <v>40</v>
      </c>
      <c r="WFN317" s="46">
        <v>5.08</v>
      </c>
      <c r="WFO317" s="46">
        <v>4.5999999999999996</v>
      </c>
      <c r="WFP317" s="46">
        <v>0.28000000000000003</v>
      </c>
      <c r="WFQ317" s="46">
        <v>63</v>
      </c>
      <c r="WFR317" s="46"/>
      <c r="WFS317" s="41">
        <v>209</v>
      </c>
      <c r="WFT317" s="42" t="s">
        <v>47</v>
      </c>
      <c r="WFU317" s="41">
        <v>40</v>
      </c>
      <c r="WFV317" s="46">
        <v>5.08</v>
      </c>
      <c r="WFW317" s="46">
        <v>4.5999999999999996</v>
      </c>
      <c r="WFX317" s="46">
        <v>0.28000000000000003</v>
      </c>
      <c r="WFY317" s="46">
        <v>63</v>
      </c>
      <c r="WFZ317" s="46"/>
      <c r="WGA317" s="41">
        <v>209</v>
      </c>
      <c r="WGB317" s="42" t="s">
        <v>47</v>
      </c>
      <c r="WGC317" s="41">
        <v>40</v>
      </c>
      <c r="WGD317" s="46">
        <v>5.08</v>
      </c>
      <c r="WGE317" s="46">
        <v>4.5999999999999996</v>
      </c>
      <c r="WGF317" s="46">
        <v>0.28000000000000003</v>
      </c>
      <c r="WGG317" s="46">
        <v>63</v>
      </c>
      <c r="WGH317" s="46"/>
      <c r="WGI317" s="41">
        <v>209</v>
      </c>
      <c r="WGJ317" s="42" t="s">
        <v>47</v>
      </c>
      <c r="WGK317" s="41">
        <v>40</v>
      </c>
      <c r="WGL317" s="46">
        <v>5.08</v>
      </c>
      <c r="WGM317" s="46">
        <v>4.5999999999999996</v>
      </c>
      <c r="WGN317" s="46">
        <v>0.28000000000000003</v>
      </c>
      <c r="WGO317" s="46">
        <v>63</v>
      </c>
      <c r="WGP317" s="46"/>
      <c r="WGQ317" s="41">
        <v>209</v>
      </c>
      <c r="WGR317" s="42" t="s">
        <v>47</v>
      </c>
      <c r="WGS317" s="41">
        <v>40</v>
      </c>
      <c r="WGT317" s="46">
        <v>5.08</v>
      </c>
      <c r="WGU317" s="46">
        <v>4.5999999999999996</v>
      </c>
      <c r="WGV317" s="46">
        <v>0.28000000000000003</v>
      </c>
      <c r="WGW317" s="46">
        <v>63</v>
      </c>
      <c r="WGX317" s="46"/>
      <c r="WGY317" s="41">
        <v>209</v>
      </c>
      <c r="WGZ317" s="42" t="s">
        <v>47</v>
      </c>
      <c r="WHA317" s="41">
        <v>40</v>
      </c>
      <c r="WHB317" s="46">
        <v>5.08</v>
      </c>
      <c r="WHC317" s="46">
        <v>4.5999999999999996</v>
      </c>
      <c r="WHD317" s="46">
        <v>0.28000000000000003</v>
      </c>
      <c r="WHE317" s="46">
        <v>63</v>
      </c>
      <c r="WHF317" s="46"/>
      <c r="WHG317" s="41">
        <v>209</v>
      </c>
      <c r="WHH317" s="42" t="s">
        <v>47</v>
      </c>
      <c r="WHI317" s="41">
        <v>40</v>
      </c>
      <c r="WHJ317" s="46">
        <v>5.08</v>
      </c>
      <c r="WHK317" s="46">
        <v>4.5999999999999996</v>
      </c>
      <c r="WHL317" s="46">
        <v>0.28000000000000003</v>
      </c>
      <c r="WHM317" s="46">
        <v>63</v>
      </c>
      <c r="WHN317" s="46"/>
      <c r="WHO317" s="41">
        <v>209</v>
      </c>
      <c r="WHP317" s="42" t="s">
        <v>47</v>
      </c>
      <c r="WHQ317" s="41">
        <v>40</v>
      </c>
      <c r="WHR317" s="46">
        <v>5.08</v>
      </c>
      <c r="WHS317" s="46">
        <v>4.5999999999999996</v>
      </c>
      <c r="WHT317" s="46">
        <v>0.28000000000000003</v>
      </c>
      <c r="WHU317" s="46">
        <v>63</v>
      </c>
      <c r="WHV317" s="46"/>
      <c r="WHW317" s="41">
        <v>209</v>
      </c>
      <c r="WHX317" s="42" t="s">
        <v>47</v>
      </c>
      <c r="WHY317" s="41">
        <v>40</v>
      </c>
      <c r="WHZ317" s="46">
        <v>5.08</v>
      </c>
      <c r="WIA317" s="46">
        <v>4.5999999999999996</v>
      </c>
      <c r="WIB317" s="46">
        <v>0.28000000000000003</v>
      </c>
      <c r="WIC317" s="46">
        <v>63</v>
      </c>
      <c r="WID317" s="46"/>
      <c r="WIE317" s="41">
        <v>209</v>
      </c>
      <c r="WIF317" s="42" t="s">
        <v>47</v>
      </c>
      <c r="WIG317" s="41">
        <v>40</v>
      </c>
      <c r="WIH317" s="46">
        <v>5.08</v>
      </c>
      <c r="WII317" s="46">
        <v>4.5999999999999996</v>
      </c>
      <c r="WIJ317" s="46">
        <v>0.28000000000000003</v>
      </c>
      <c r="WIK317" s="46">
        <v>63</v>
      </c>
      <c r="WIL317" s="46"/>
      <c r="WIM317" s="41">
        <v>209</v>
      </c>
      <c r="WIN317" s="42" t="s">
        <v>47</v>
      </c>
      <c r="WIO317" s="41">
        <v>40</v>
      </c>
      <c r="WIP317" s="46">
        <v>5.08</v>
      </c>
      <c r="WIQ317" s="46">
        <v>4.5999999999999996</v>
      </c>
      <c r="WIR317" s="46">
        <v>0.28000000000000003</v>
      </c>
      <c r="WIS317" s="46">
        <v>63</v>
      </c>
      <c r="WIT317" s="46"/>
      <c r="WIU317" s="41">
        <v>209</v>
      </c>
      <c r="WIV317" s="42" t="s">
        <v>47</v>
      </c>
      <c r="WIW317" s="41">
        <v>40</v>
      </c>
      <c r="WIX317" s="46">
        <v>5.08</v>
      </c>
      <c r="WIY317" s="46">
        <v>4.5999999999999996</v>
      </c>
      <c r="WIZ317" s="46">
        <v>0.28000000000000003</v>
      </c>
      <c r="WJA317" s="46">
        <v>63</v>
      </c>
      <c r="WJB317" s="46"/>
      <c r="WJC317" s="41">
        <v>209</v>
      </c>
      <c r="WJD317" s="42" t="s">
        <v>47</v>
      </c>
      <c r="WJE317" s="41">
        <v>40</v>
      </c>
      <c r="WJF317" s="46">
        <v>5.08</v>
      </c>
      <c r="WJG317" s="46">
        <v>4.5999999999999996</v>
      </c>
      <c r="WJH317" s="46">
        <v>0.28000000000000003</v>
      </c>
      <c r="WJI317" s="46">
        <v>63</v>
      </c>
      <c r="WJJ317" s="46"/>
      <c r="WJK317" s="41">
        <v>209</v>
      </c>
      <c r="WJL317" s="42" t="s">
        <v>47</v>
      </c>
      <c r="WJM317" s="41">
        <v>40</v>
      </c>
      <c r="WJN317" s="46">
        <v>5.08</v>
      </c>
      <c r="WJO317" s="46">
        <v>4.5999999999999996</v>
      </c>
      <c r="WJP317" s="46">
        <v>0.28000000000000003</v>
      </c>
      <c r="WJQ317" s="46">
        <v>63</v>
      </c>
      <c r="WJR317" s="46"/>
      <c r="WJS317" s="41">
        <v>209</v>
      </c>
      <c r="WJT317" s="42" t="s">
        <v>47</v>
      </c>
      <c r="WJU317" s="41">
        <v>40</v>
      </c>
      <c r="WJV317" s="46">
        <v>5.08</v>
      </c>
      <c r="WJW317" s="46">
        <v>4.5999999999999996</v>
      </c>
      <c r="WJX317" s="46">
        <v>0.28000000000000003</v>
      </c>
      <c r="WJY317" s="46">
        <v>63</v>
      </c>
      <c r="WJZ317" s="46"/>
      <c r="WKA317" s="41">
        <v>209</v>
      </c>
      <c r="WKB317" s="42" t="s">
        <v>47</v>
      </c>
      <c r="WKC317" s="41">
        <v>40</v>
      </c>
      <c r="WKD317" s="46">
        <v>5.08</v>
      </c>
      <c r="WKE317" s="46">
        <v>4.5999999999999996</v>
      </c>
      <c r="WKF317" s="46">
        <v>0.28000000000000003</v>
      </c>
      <c r="WKG317" s="46">
        <v>63</v>
      </c>
      <c r="WKH317" s="46"/>
      <c r="WKI317" s="41">
        <v>209</v>
      </c>
      <c r="WKJ317" s="42" t="s">
        <v>47</v>
      </c>
      <c r="WKK317" s="41">
        <v>40</v>
      </c>
      <c r="WKL317" s="46">
        <v>5.08</v>
      </c>
      <c r="WKM317" s="46">
        <v>4.5999999999999996</v>
      </c>
      <c r="WKN317" s="46">
        <v>0.28000000000000003</v>
      </c>
      <c r="WKO317" s="46">
        <v>63</v>
      </c>
      <c r="WKP317" s="46"/>
      <c r="WKQ317" s="41">
        <v>209</v>
      </c>
      <c r="WKR317" s="42" t="s">
        <v>47</v>
      </c>
      <c r="WKS317" s="41">
        <v>40</v>
      </c>
      <c r="WKT317" s="46">
        <v>5.08</v>
      </c>
      <c r="WKU317" s="46">
        <v>4.5999999999999996</v>
      </c>
      <c r="WKV317" s="46">
        <v>0.28000000000000003</v>
      </c>
      <c r="WKW317" s="46">
        <v>63</v>
      </c>
      <c r="WKX317" s="46"/>
      <c r="WKY317" s="41">
        <v>209</v>
      </c>
      <c r="WKZ317" s="42" t="s">
        <v>47</v>
      </c>
      <c r="WLA317" s="41">
        <v>40</v>
      </c>
      <c r="WLB317" s="46">
        <v>5.08</v>
      </c>
      <c r="WLC317" s="46">
        <v>4.5999999999999996</v>
      </c>
      <c r="WLD317" s="46">
        <v>0.28000000000000003</v>
      </c>
      <c r="WLE317" s="46">
        <v>63</v>
      </c>
      <c r="WLF317" s="46"/>
      <c r="WLG317" s="41">
        <v>209</v>
      </c>
      <c r="WLH317" s="42" t="s">
        <v>47</v>
      </c>
      <c r="WLI317" s="41">
        <v>40</v>
      </c>
      <c r="WLJ317" s="46">
        <v>5.08</v>
      </c>
      <c r="WLK317" s="46">
        <v>4.5999999999999996</v>
      </c>
      <c r="WLL317" s="46">
        <v>0.28000000000000003</v>
      </c>
      <c r="WLM317" s="46">
        <v>63</v>
      </c>
      <c r="WLN317" s="46"/>
      <c r="WLO317" s="41">
        <v>209</v>
      </c>
      <c r="WLP317" s="42" t="s">
        <v>47</v>
      </c>
      <c r="WLQ317" s="41">
        <v>40</v>
      </c>
      <c r="WLR317" s="46">
        <v>5.08</v>
      </c>
      <c r="WLS317" s="46">
        <v>4.5999999999999996</v>
      </c>
      <c r="WLT317" s="46">
        <v>0.28000000000000003</v>
      </c>
      <c r="WLU317" s="46">
        <v>63</v>
      </c>
      <c r="WLV317" s="46"/>
      <c r="WLW317" s="41">
        <v>209</v>
      </c>
      <c r="WLX317" s="42" t="s">
        <v>47</v>
      </c>
      <c r="WLY317" s="41">
        <v>40</v>
      </c>
      <c r="WLZ317" s="46">
        <v>5.08</v>
      </c>
      <c r="WMA317" s="46">
        <v>4.5999999999999996</v>
      </c>
      <c r="WMB317" s="46">
        <v>0.28000000000000003</v>
      </c>
      <c r="WMC317" s="46">
        <v>63</v>
      </c>
      <c r="WMD317" s="46"/>
      <c r="WME317" s="41">
        <v>209</v>
      </c>
      <c r="WMF317" s="42" t="s">
        <v>47</v>
      </c>
      <c r="WMG317" s="41">
        <v>40</v>
      </c>
      <c r="WMH317" s="46">
        <v>5.08</v>
      </c>
      <c r="WMI317" s="46">
        <v>4.5999999999999996</v>
      </c>
      <c r="WMJ317" s="46">
        <v>0.28000000000000003</v>
      </c>
      <c r="WMK317" s="46">
        <v>63</v>
      </c>
      <c r="WML317" s="46"/>
      <c r="WMM317" s="41">
        <v>209</v>
      </c>
      <c r="WMN317" s="42" t="s">
        <v>47</v>
      </c>
      <c r="WMO317" s="41">
        <v>40</v>
      </c>
      <c r="WMP317" s="46">
        <v>5.08</v>
      </c>
      <c r="WMQ317" s="46">
        <v>4.5999999999999996</v>
      </c>
      <c r="WMR317" s="46">
        <v>0.28000000000000003</v>
      </c>
      <c r="WMS317" s="46">
        <v>63</v>
      </c>
      <c r="WMT317" s="46"/>
      <c r="WMU317" s="41">
        <v>209</v>
      </c>
      <c r="WMV317" s="42" t="s">
        <v>47</v>
      </c>
      <c r="WMW317" s="41">
        <v>40</v>
      </c>
      <c r="WMX317" s="46">
        <v>5.08</v>
      </c>
      <c r="WMY317" s="46">
        <v>4.5999999999999996</v>
      </c>
      <c r="WMZ317" s="46">
        <v>0.28000000000000003</v>
      </c>
      <c r="WNA317" s="46">
        <v>63</v>
      </c>
      <c r="WNB317" s="46"/>
      <c r="WNC317" s="41">
        <v>209</v>
      </c>
      <c r="WND317" s="42" t="s">
        <v>47</v>
      </c>
      <c r="WNE317" s="41">
        <v>40</v>
      </c>
      <c r="WNF317" s="46">
        <v>5.08</v>
      </c>
      <c r="WNG317" s="46">
        <v>4.5999999999999996</v>
      </c>
      <c r="WNH317" s="46">
        <v>0.28000000000000003</v>
      </c>
      <c r="WNI317" s="46">
        <v>63</v>
      </c>
      <c r="WNJ317" s="46"/>
      <c r="WNK317" s="41">
        <v>209</v>
      </c>
      <c r="WNL317" s="42" t="s">
        <v>47</v>
      </c>
      <c r="WNM317" s="41">
        <v>40</v>
      </c>
      <c r="WNN317" s="46">
        <v>5.08</v>
      </c>
      <c r="WNO317" s="46">
        <v>4.5999999999999996</v>
      </c>
      <c r="WNP317" s="46">
        <v>0.28000000000000003</v>
      </c>
      <c r="WNQ317" s="46">
        <v>63</v>
      </c>
      <c r="WNR317" s="46"/>
      <c r="WNS317" s="41">
        <v>209</v>
      </c>
      <c r="WNT317" s="42" t="s">
        <v>47</v>
      </c>
      <c r="WNU317" s="41">
        <v>40</v>
      </c>
      <c r="WNV317" s="46">
        <v>5.08</v>
      </c>
      <c r="WNW317" s="46">
        <v>4.5999999999999996</v>
      </c>
      <c r="WNX317" s="46">
        <v>0.28000000000000003</v>
      </c>
      <c r="WNY317" s="46">
        <v>63</v>
      </c>
      <c r="WNZ317" s="46"/>
      <c r="WOA317" s="41">
        <v>209</v>
      </c>
      <c r="WOB317" s="42" t="s">
        <v>47</v>
      </c>
      <c r="WOC317" s="41">
        <v>40</v>
      </c>
      <c r="WOD317" s="46">
        <v>5.08</v>
      </c>
      <c r="WOE317" s="46">
        <v>4.5999999999999996</v>
      </c>
      <c r="WOF317" s="46">
        <v>0.28000000000000003</v>
      </c>
      <c r="WOG317" s="46">
        <v>63</v>
      </c>
      <c r="WOH317" s="46"/>
      <c r="WOI317" s="41">
        <v>209</v>
      </c>
      <c r="WOJ317" s="42" t="s">
        <v>47</v>
      </c>
      <c r="WOK317" s="41">
        <v>40</v>
      </c>
      <c r="WOL317" s="46">
        <v>5.08</v>
      </c>
      <c r="WOM317" s="46">
        <v>4.5999999999999996</v>
      </c>
      <c r="WON317" s="46">
        <v>0.28000000000000003</v>
      </c>
      <c r="WOO317" s="46">
        <v>63</v>
      </c>
      <c r="WOP317" s="46"/>
      <c r="WOQ317" s="41">
        <v>209</v>
      </c>
      <c r="WOR317" s="42" t="s">
        <v>47</v>
      </c>
      <c r="WOS317" s="41">
        <v>40</v>
      </c>
      <c r="WOT317" s="46">
        <v>5.08</v>
      </c>
      <c r="WOU317" s="46">
        <v>4.5999999999999996</v>
      </c>
      <c r="WOV317" s="46">
        <v>0.28000000000000003</v>
      </c>
      <c r="WOW317" s="46">
        <v>63</v>
      </c>
      <c r="WOX317" s="46"/>
      <c r="WOY317" s="41">
        <v>209</v>
      </c>
      <c r="WOZ317" s="42" t="s">
        <v>47</v>
      </c>
      <c r="WPA317" s="41">
        <v>40</v>
      </c>
      <c r="WPB317" s="46">
        <v>5.08</v>
      </c>
      <c r="WPC317" s="46">
        <v>4.5999999999999996</v>
      </c>
      <c r="WPD317" s="46">
        <v>0.28000000000000003</v>
      </c>
      <c r="WPE317" s="46">
        <v>63</v>
      </c>
      <c r="WPF317" s="46"/>
      <c r="WPG317" s="41">
        <v>209</v>
      </c>
      <c r="WPH317" s="42" t="s">
        <v>47</v>
      </c>
      <c r="WPI317" s="41">
        <v>40</v>
      </c>
      <c r="WPJ317" s="46">
        <v>5.08</v>
      </c>
      <c r="WPK317" s="46">
        <v>4.5999999999999996</v>
      </c>
      <c r="WPL317" s="46">
        <v>0.28000000000000003</v>
      </c>
      <c r="WPM317" s="46">
        <v>63</v>
      </c>
      <c r="WPN317" s="46"/>
      <c r="WPO317" s="41">
        <v>209</v>
      </c>
      <c r="WPP317" s="42" t="s">
        <v>47</v>
      </c>
      <c r="WPQ317" s="41">
        <v>40</v>
      </c>
      <c r="WPR317" s="46">
        <v>5.08</v>
      </c>
      <c r="WPS317" s="46">
        <v>4.5999999999999996</v>
      </c>
      <c r="WPT317" s="46">
        <v>0.28000000000000003</v>
      </c>
      <c r="WPU317" s="46">
        <v>63</v>
      </c>
      <c r="WPV317" s="46"/>
      <c r="WPW317" s="41">
        <v>209</v>
      </c>
      <c r="WPX317" s="42" t="s">
        <v>47</v>
      </c>
      <c r="WPY317" s="41">
        <v>40</v>
      </c>
      <c r="WPZ317" s="46">
        <v>5.08</v>
      </c>
      <c r="WQA317" s="46">
        <v>4.5999999999999996</v>
      </c>
      <c r="WQB317" s="46">
        <v>0.28000000000000003</v>
      </c>
      <c r="WQC317" s="46">
        <v>63</v>
      </c>
      <c r="WQD317" s="46"/>
      <c r="WQE317" s="41">
        <v>209</v>
      </c>
      <c r="WQF317" s="42" t="s">
        <v>47</v>
      </c>
      <c r="WQG317" s="41">
        <v>40</v>
      </c>
      <c r="WQH317" s="46">
        <v>5.08</v>
      </c>
      <c r="WQI317" s="46">
        <v>4.5999999999999996</v>
      </c>
      <c r="WQJ317" s="46">
        <v>0.28000000000000003</v>
      </c>
      <c r="WQK317" s="46">
        <v>63</v>
      </c>
      <c r="WQL317" s="46"/>
      <c r="WQM317" s="41">
        <v>209</v>
      </c>
      <c r="WQN317" s="42" t="s">
        <v>47</v>
      </c>
      <c r="WQO317" s="41">
        <v>40</v>
      </c>
      <c r="WQP317" s="46">
        <v>5.08</v>
      </c>
      <c r="WQQ317" s="46">
        <v>4.5999999999999996</v>
      </c>
      <c r="WQR317" s="46">
        <v>0.28000000000000003</v>
      </c>
      <c r="WQS317" s="46">
        <v>63</v>
      </c>
      <c r="WQT317" s="46"/>
      <c r="WQU317" s="41">
        <v>209</v>
      </c>
      <c r="WQV317" s="42" t="s">
        <v>47</v>
      </c>
      <c r="WQW317" s="41">
        <v>40</v>
      </c>
      <c r="WQX317" s="46">
        <v>5.08</v>
      </c>
      <c r="WQY317" s="46">
        <v>4.5999999999999996</v>
      </c>
      <c r="WQZ317" s="46">
        <v>0.28000000000000003</v>
      </c>
      <c r="WRA317" s="46">
        <v>63</v>
      </c>
      <c r="WRB317" s="46"/>
      <c r="WRC317" s="41">
        <v>209</v>
      </c>
      <c r="WRD317" s="42" t="s">
        <v>47</v>
      </c>
      <c r="WRE317" s="41">
        <v>40</v>
      </c>
      <c r="WRF317" s="46">
        <v>5.08</v>
      </c>
      <c r="WRG317" s="46">
        <v>4.5999999999999996</v>
      </c>
      <c r="WRH317" s="46">
        <v>0.28000000000000003</v>
      </c>
      <c r="WRI317" s="46">
        <v>63</v>
      </c>
      <c r="WRJ317" s="46"/>
      <c r="WRK317" s="41">
        <v>209</v>
      </c>
      <c r="WRL317" s="42" t="s">
        <v>47</v>
      </c>
      <c r="WRM317" s="41">
        <v>40</v>
      </c>
      <c r="WRN317" s="46">
        <v>5.08</v>
      </c>
      <c r="WRO317" s="46">
        <v>4.5999999999999996</v>
      </c>
      <c r="WRP317" s="46">
        <v>0.28000000000000003</v>
      </c>
      <c r="WRQ317" s="46">
        <v>63</v>
      </c>
      <c r="WRR317" s="46"/>
      <c r="WRS317" s="41">
        <v>209</v>
      </c>
      <c r="WRT317" s="42" t="s">
        <v>47</v>
      </c>
      <c r="WRU317" s="41">
        <v>40</v>
      </c>
      <c r="WRV317" s="46">
        <v>5.08</v>
      </c>
      <c r="WRW317" s="46">
        <v>4.5999999999999996</v>
      </c>
      <c r="WRX317" s="46">
        <v>0.28000000000000003</v>
      </c>
      <c r="WRY317" s="46">
        <v>63</v>
      </c>
      <c r="WRZ317" s="46"/>
      <c r="WSA317" s="41">
        <v>209</v>
      </c>
      <c r="WSB317" s="42" t="s">
        <v>47</v>
      </c>
      <c r="WSC317" s="41">
        <v>40</v>
      </c>
      <c r="WSD317" s="46">
        <v>5.08</v>
      </c>
      <c r="WSE317" s="46">
        <v>4.5999999999999996</v>
      </c>
      <c r="WSF317" s="46">
        <v>0.28000000000000003</v>
      </c>
      <c r="WSG317" s="46">
        <v>63</v>
      </c>
      <c r="WSH317" s="46"/>
      <c r="WSI317" s="41">
        <v>209</v>
      </c>
      <c r="WSJ317" s="42" t="s">
        <v>47</v>
      </c>
      <c r="WSK317" s="41">
        <v>40</v>
      </c>
      <c r="WSL317" s="46">
        <v>5.08</v>
      </c>
      <c r="WSM317" s="46">
        <v>4.5999999999999996</v>
      </c>
      <c r="WSN317" s="46">
        <v>0.28000000000000003</v>
      </c>
      <c r="WSO317" s="46">
        <v>63</v>
      </c>
      <c r="WSP317" s="46"/>
      <c r="WSQ317" s="41">
        <v>209</v>
      </c>
      <c r="WSR317" s="42" t="s">
        <v>47</v>
      </c>
      <c r="WSS317" s="41">
        <v>40</v>
      </c>
      <c r="WST317" s="46">
        <v>5.08</v>
      </c>
      <c r="WSU317" s="46">
        <v>4.5999999999999996</v>
      </c>
      <c r="WSV317" s="46">
        <v>0.28000000000000003</v>
      </c>
      <c r="WSW317" s="46">
        <v>63</v>
      </c>
      <c r="WSX317" s="46"/>
      <c r="WSY317" s="41">
        <v>209</v>
      </c>
      <c r="WSZ317" s="42" t="s">
        <v>47</v>
      </c>
      <c r="WTA317" s="41">
        <v>40</v>
      </c>
      <c r="WTB317" s="46">
        <v>5.08</v>
      </c>
      <c r="WTC317" s="46">
        <v>4.5999999999999996</v>
      </c>
      <c r="WTD317" s="46">
        <v>0.28000000000000003</v>
      </c>
      <c r="WTE317" s="46">
        <v>63</v>
      </c>
      <c r="WTF317" s="46"/>
      <c r="WTG317" s="41">
        <v>209</v>
      </c>
      <c r="WTH317" s="42" t="s">
        <v>47</v>
      </c>
      <c r="WTI317" s="41">
        <v>40</v>
      </c>
      <c r="WTJ317" s="46">
        <v>5.08</v>
      </c>
      <c r="WTK317" s="46">
        <v>4.5999999999999996</v>
      </c>
      <c r="WTL317" s="46">
        <v>0.28000000000000003</v>
      </c>
      <c r="WTM317" s="46">
        <v>63</v>
      </c>
      <c r="WTN317" s="46"/>
      <c r="WTO317" s="41">
        <v>209</v>
      </c>
      <c r="WTP317" s="42" t="s">
        <v>47</v>
      </c>
      <c r="WTQ317" s="41">
        <v>40</v>
      </c>
      <c r="WTR317" s="46">
        <v>5.08</v>
      </c>
      <c r="WTS317" s="46">
        <v>4.5999999999999996</v>
      </c>
      <c r="WTT317" s="46">
        <v>0.28000000000000003</v>
      </c>
      <c r="WTU317" s="46">
        <v>63</v>
      </c>
      <c r="WTV317" s="46"/>
      <c r="WTW317" s="41">
        <v>209</v>
      </c>
      <c r="WTX317" s="42" t="s">
        <v>47</v>
      </c>
      <c r="WTY317" s="41">
        <v>40</v>
      </c>
      <c r="WTZ317" s="46">
        <v>5.08</v>
      </c>
      <c r="WUA317" s="46">
        <v>4.5999999999999996</v>
      </c>
      <c r="WUB317" s="46">
        <v>0.28000000000000003</v>
      </c>
      <c r="WUC317" s="46">
        <v>63</v>
      </c>
      <c r="WUD317" s="46"/>
      <c r="WUE317" s="41">
        <v>209</v>
      </c>
      <c r="WUF317" s="42" t="s">
        <v>47</v>
      </c>
      <c r="WUG317" s="41">
        <v>40</v>
      </c>
      <c r="WUH317" s="46">
        <v>5.08</v>
      </c>
      <c r="WUI317" s="46">
        <v>4.5999999999999996</v>
      </c>
      <c r="WUJ317" s="46">
        <v>0.28000000000000003</v>
      </c>
      <c r="WUK317" s="46">
        <v>63</v>
      </c>
      <c r="WUL317" s="46"/>
      <c r="WUM317" s="41">
        <v>209</v>
      </c>
      <c r="WUN317" s="42" t="s">
        <v>47</v>
      </c>
      <c r="WUO317" s="41">
        <v>40</v>
      </c>
      <c r="WUP317" s="46">
        <v>5.08</v>
      </c>
      <c r="WUQ317" s="46">
        <v>4.5999999999999996</v>
      </c>
      <c r="WUR317" s="46">
        <v>0.28000000000000003</v>
      </c>
      <c r="WUS317" s="46">
        <v>63</v>
      </c>
      <c r="WUT317" s="46"/>
      <c r="WUU317" s="41">
        <v>209</v>
      </c>
      <c r="WUV317" s="42" t="s">
        <v>47</v>
      </c>
      <c r="WUW317" s="41">
        <v>40</v>
      </c>
      <c r="WUX317" s="46">
        <v>5.08</v>
      </c>
      <c r="WUY317" s="46">
        <v>4.5999999999999996</v>
      </c>
      <c r="WUZ317" s="46">
        <v>0.28000000000000003</v>
      </c>
      <c r="WVA317" s="46">
        <v>63</v>
      </c>
      <c r="WVB317" s="46"/>
      <c r="WVC317" s="41">
        <v>209</v>
      </c>
      <c r="WVD317" s="42" t="s">
        <v>47</v>
      </c>
      <c r="WVE317" s="41">
        <v>40</v>
      </c>
      <c r="WVF317" s="46">
        <v>5.08</v>
      </c>
      <c r="WVG317" s="46">
        <v>4.5999999999999996</v>
      </c>
      <c r="WVH317" s="46">
        <v>0.28000000000000003</v>
      </c>
      <c r="WVI317" s="46">
        <v>63</v>
      </c>
      <c r="WVJ317" s="46"/>
      <c r="WVK317" s="41">
        <v>209</v>
      </c>
      <c r="WVL317" s="42" t="s">
        <v>47</v>
      </c>
      <c r="WVM317" s="41">
        <v>40</v>
      </c>
      <c r="WVN317" s="46">
        <v>5.08</v>
      </c>
      <c r="WVO317" s="46">
        <v>4.5999999999999996</v>
      </c>
      <c r="WVP317" s="46">
        <v>0.28000000000000003</v>
      </c>
      <c r="WVQ317" s="46">
        <v>63</v>
      </c>
      <c r="WVR317" s="46"/>
      <c r="WVS317" s="41">
        <v>209</v>
      </c>
      <c r="WVT317" s="42" t="s">
        <v>47</v>
      </c>
      <c r="WVU317" s="41">
        <v>40</v>
      </c>
      <c r="WVV317" s="46">
        <v>5.08</v>
      </c>
      <c r="WVW317" s="46">
        <v>4.5999999999999996</v>
      </c>
      <c r="WVX317" s="46">
        <v>0.28000000000000003</v>
      </c>
      <c r="WVY317" s="46">
        <v>63</v>
      </c>
      <c r="WVZ317" s="46"/>
      <c r="WWA317" s="41">
        <v>209</v>
      </c>
      <c r="WWB317" s="42" t="s">
        <v>47</v>
      </c>
      <c r="WWC317" s="41">
        <v>40</v>
      </c>
      <c r="WWD317" s="46">
        <v>5.08</v>
      </c>
      <c r="WWE317" s="46">
        <v>4.5999999999999996</v>
      </c>
      <c r="WWF317" s="46">
        <v>0.28000000000000003</v>
      </c>
      <c r="WWG317" s="46">
        <v>63</v>
      </c>
      <c r="WWH317" s="46"/>
      <c r="WWI317" s="41">
        <v>209</v>
      </c>
      <c r="WWJ317" s="42" t="s">
        <v>47</v>
      </c>
      <c r="WWK317" s="41">
        <v>40</v>
      </c>
      <c r="WWL317" s="46">
        <v>5.08</v>
      </c>
      <c r="WWM317" s="46">
        <v>4.5999999999999996</v>
      </c>
      <c r="WWN317" s="46">
        <v>0.28000000000000003</v>
      </c>
      <c r="WWO317" s="46">
        <v>63</v>
      </c>
      <c r="WWP317" s="46"/>
      <c r="WWQ317" s="41">
        <v>209</v>
      </c>
      <c r="WWR317" s="42" t="s">
        <v>47</v>
      </c>
      <c r="WWS317" s="41">
        <v>40</v>
      </c>
      <c r="WWT317" s="46">
        <v>5.08</v>
      </c>
      <c r="WWU317" s="46">
        <v>4.5999999999999996</v>
      </c>
      <c r="WWV317" s="46">
        <v>0.28000000000000003</v>
      </c>
      <c r="WWW317" s="46">
        <v>63</v>
      </c>
      <c r="WWX317" s="46"/>
      <c r="WWY317" s="41">
        <v>209</v>
      </c>
      <c r="WWZ317" s="42" t="s">
        <v>47</v>
      </c>
      <c r="WXA317" s="41">
        <v>40</v>
      </c>
      <c r="WXB317" s="46">
        <v>5.08</v>
      </c>
      <c r="WXC317" s="46">
        <v>4.5999999999999996</v>
      </c>
      <c r="WXD317" s="46">
        <v>0.28000000000000003</v>
      </c>
      <c r="WXE317" s="46">
        <v>63</v>
      </c>
      <c r="WXF317" s="46"/>
      <c r="WXG317" s="41">
        <v>209</v>
      </c>
      <c r="WXH317" s="42" t="s">
        <v>47</v>
      </c>
      <c r="WXI317" s="41">
        <v>40</v>
      </c>
      <c r="WXJ317" s="46">
        <v>5.08</v>
      </c>
      <c r="WXK317" s="46">
        <v>4.5999999999999996</v>
      </c>
      <c r="WXL317" s="46">
        <v>0.28000000000000003</v>
      </c>
      <c r="WXM317" s="46">
        <v>63</v>
      </c>
      <c r="WXN317" s="46"/>
      <c r="WXO317" s="41">
        <v>209</v>
      </c>
      <c r="WXP317" s="42" t="s">
        <v>47</v>
      </c>
      <c r="WXQ317" s="41">
        <v>40</v>
      </c>
      <c r="WXR317" s="46">
        <v>5.08</v>
      </c>
      <c r="WXS317" s="46">
        <v>4.5999999999999996</v>
      </c>
      <c r="WXT317" s="46">
        <v>0.28000000000000003</v>
      </c>
      <c r="WXU317" s="46">
        <v>63</v>
      </c>
      <c r="WXV317" s="46"/>
      <c r="WXW317" s="41">
        <v>209</v>
      </c>
      <c r="WXX317" s="42" t="s">
        <v>47</v>
      </c>
      <c r="WXY317" s="41">
        <v>40</v>
      </c>
      <c r="WXZ317" s="46">
        <v>5.08</v>
      </c>
      <c r="WYA317" s="46">
        <v>4.5999999999999996</v>
      </c>
      <c r="WYB317" s="46">
        <v>0.28000000000000003</v>
      </c>
      <c r="WYC317" s="46">
        <v>63</v>
      </c>
      <c r="WYD317" s="46"/>
      <c r="WYE317" s="41">
        <v>209</v>
      </c>
      <c r="WYF317" s="42" t="s">
        <v>47</v>
      </c>
      <c r="WYG317" s="41">
        <v>40</v>
      </c>
      <c r="WYH317" s="46">
        <v>5.08</v>
      </c>
      <c r="WYI317" s="46">
        <v>4.5999999999999996</v>
      </c>
      <c r="WYJ317" s="46">
        <v>0.28000000000000003</v>
      </c>
      <c r="WYK317" s="46">
        <v>63</v>
      </c>
      <c r="WYL317" s="46"/>
      <c r="WYM317" s="41">
        <v>209</v>
      </c>
      <c r="WYN317" s="42" t="s">
        <v>47</v>
      </c>
      <c r="WYO317" s="41">
        <v>40</v>
      </c>
      <c r="WYP317" s="46">
        <v>5.08</v>
      </c>
      <c r="WYQ317" s="46">
        <v>4.5999999999999996</v>
      </c>
      <c r="WYR317" s="46">
        <v>0.28000000000000003</v>
      </c>
      <c r="WYS317" s="46">
        <v>63</v>
      </c>
      <c r="WYT317" s="46"/>
      <c r="WYU317" s="41">
        <v>209</v>
      </c>
      <c r="WYV317" s="42" t="s">
        <v>47</v>
      </c>
      <c r="WYW317" s="41">
        <v>40</v>
      </c>
      <c r="WYX317" s="46">
        <v>5.08</v>
      </c>
      <c r="WYY317" s="46">
        <v>4.5999999999999996</v>
      </c>
      <c r="WYZ317" s="46">
        <v>0.28000000000000003</v>
      </c>
      <c r="WZA317" s="46">
        <v>63</v>
      </c>
      <c r="WZB317" s="46"/>
      <c r="WZC317" s="41">
        <v>209</v>
      </c>
      <c r="WZD317" s="42" t="s">
        <v>47</v>
      </c>
      <c r="WZE317" s="41">
        <v>40</v>
      </c>
      <c r="WZF317" s="46">
        <v>5.08</v>
      </c>
      <c r="WZG317" s="46">
        <v>4.5999999999999996</v>
      </c>
      <c r="WZH317" s="46">
        <v>0.28000000000000003</v>
      </c>
      <c r="WZI317" s="46">
        <v>63</v>
      </c>
      <c r="WZJ317" s="46"/>
      <c r="WZK317" s="41">
        <v>209</v>
      </c>
      <c r="WZL317" s="42" t="s">
        <v>47</v>
      </c>
      <c r="WZM317" s="41">
        <v>40</v>
      </c>
      <c r="WZN317" s="46">
        <v>5.08</v>
      </c>
      <c r="WZO317" s="46">
        <v>4.5999999999999996</v>
      </c>
      <c r="WZP317" s="46">
        <v>0.28000000000000003</v>
      </c>
      <c r="WZQ317" s="46">
        <v>63</v>
      </c>
      <c r="WZR317" s="46"/>
      <c r="WZS317" s="41">
        <v>209</v>
      </c>
      <c r="WZT317" s="42" t="s">
        <v>47</v>
      </c>
      <c r="WZU317" s="41">
        <v>40</v>
      </c>
      <c r="WZV317" s="46">
        <v>5.08</v>
      </c>
      <c r="WZW317" s="46">
        <v>4.5999999999999996</v>
      </c>
      <c r="WZX317" s="46">
        <v>0.28000000000000003</v>
      </c>
      <c r="WZY317" s="46">
        <v>63</v>
      </c>
      <c r="WZZ317" s="46"/>
      <c r="XAA317" s="41">
        <v>209</v>
      </c>
      <c r="XAB317" s="42" t="s">
        <v>47</v>
      </c>
      <c r="XAC317" s="41">
        <v>40</v>
      </c>
      <c r="XAD317" s="46">
        <v>5.08</v>
      </c>
      <c r="XAE317" s="46">
        <v>4.5999999999999996</v>
      </c>
      <c r="XAF317" s="46">
        <v>0.28000000000000003</v>
      </c>
      <c r="XAG317" s="46">
        <v>63</v>
      </c>
      <c r="XAH317" s="46"/>
      <c r="XAI317" s="41">
        <v>209</v>
      </c>
      <c r="XAJ317" s="42" t="s">
        <v>47</v>
      </c>
      <c r="XAK317" s="41">
        <v>40</v>
      </c>
      <c r="XAL317" s="46">
        <v>5.08</v>
      </c>
      <c r="XAM317" s="46">
        <v>4.5999999999999996</v>
      </c>
      <c r="XAN317" s="46">
        <v>0.28000000000000003</v>
      </c>
      <c r="XAO317" s="46">
        <v>63</v>
      </c>
      <c r="XAP317" s="46"/>
      <c r="XAQ317" s="41">
        <v>209</v>
      </c>
      <c r="XAR317" s="42" t="s">
        <v>47</v>
      </c>
      <c r="XAS317" s="41">
        <v>40</v>
      </c>
      <c r="XAT317" s="46">
        <v>5.08</v>
      </c>
      <c r="XAU317" s="46">
        <v>4.5999999999999996</v>
      </c>
      <c r="XAV317" s="46">
        <v>0.28000000000000003</v>
      </c>
      <c r="XAW317" s="46">
        <v>63</v>
      </c>
      <c r="XAX317" s="46"/>
      <c r="XAY317" s="41">
        <v>209</v>
      </c>
      <c r="XAZ317" s="42" t="s">
        <v>47</v>
      </c>
      <c r="XBA317" s="41">
        <v>40</v>
      </c>
      <c r="XBB317" s="46">
        <v>5.08</v>
      </c>
      <c r="XBC317" s="46">
        <v>4.5999999999999996</v>
      </c>
      <c r="XBD317" s="46">
        <v>0.28000000000000003</v>
      </c>
      <c r="XBE317" s="46">
        <v>63</v>
      </c>
      <c r="XBF317" s="46"/>
      <c r="XBG317" s="41">
        <v>209</v>
      </c>
      <c r="XBH317" s="42" t="s">
        <v>47</v>
      </c>
      <c r="XBI317" s="41">
        <v>40</v>
      </c>
      <c r="XBJ317" s="46">
        <v>5.08</v>
      </c>
      <c r="XBK317" s="46">
        <v>4.5999999999999996</v>
      </c>
      <c r="XBL317" s="46">
        <v>0.28000000000000003</v>
      </c>
      <c r="XBM317" s="46">
        <v>63</v>
      </c>
      <c r="XBN317" s="46"/>
      <c r="XBO317" s="41">
        <v>209</v>
      </c>
      <c r="XBP317" s="42" t="s">
        <v>47</v>
      </c>
      <c r="XBQ317" s="41">
        <v>40</v>
      </c>
      <c r="XBR317" s="46">
        <v>5.08</v>
      </c>
      <c r="XBS317" s="46">
        <v>4.5999999999999996</v>
      </c>
      <c r="XBT317" s="46">
        <v>0.28000000000000003</v>
      </c>
      <c r="XBU317" s="46">
        <v>63</v>
      </c>
      <c r="XBV317" s="46"/>
      <c r="XBW317" s="41">
        <v>209</v>
      </c>
      <c r="XBX317" s="42" t="s">
        <v>47</v>
      </c>
      <c r="XBY317" s="41">
        <v>40</v>
      </c>
      <c r="XBZ317" s="46">
        <v>5.08</v>
      </c>
      <c r="XCA317" s="46">
        <v>4.5999999999999996</v>
      </c>
      <c r="XCB317" s="46">
        <v>0.28000000000000003</v>
      </c>
      <c r="XCC317" s="46">
        <v>63</v>
      </c>
      <c r="XCD317" s="46"/>
      <c r="XCE317" s="41">
        <v>209</v>
      </c>
      <c r="XCF317" s="42" t="s">
        <v>47</v>
      </c>
      <c r="XCG317" s="41">
        <v>40</v>
      </c>
      <c r="XCH317" s="46">
        <v>5.08</v>
      </c>
      <c r="XCI317" s="46">
        <v>4.5999999999999996</v>
      </c>
      <c r="XCJ317" s="46">
        <v>0.28000000000000003</v>
      </c>
      <c r="XCK317" s="46">
        <v>63</v>
      </c>
      <c r="XCL317" s="46"/>
      <c r="XCM317" s="41">
        <v>209</v>
      </c>
      <c r="XCN317" s="42" t="s">
        <v>47</v>
      </c>
      <c r="XCO317" s="41">
        <v>40</v>
      </c>
      <c r="XCP317" s="46">
        <v>5.08</v>
      </c>
      <c r="XCQ317" s="46">
        <v>4.5999999999999996</v>
      </c>
      <c r="XCR317" s="46">
        <v>0.28000000000000003</v>
      </c>
      <c r="XCS317" s="46">
        <v>63</v>
      </c>
      <c r="XCT317" s="46"/>
      <c r="XCU317" s="41">
        <v>209</v>
      </c>
      <c r="XCV317" s="42" t="s">
        <v>47</v>
      </c>
      <c r="XCW317" s="41">
        <v>40</v>
      </c>
      <c r="XCX317" s="46">
        <v>5.08</v>
      </c>
      <c r="XCY317" s="46">
        <v>4.5999999999999996</v>
      </c>
      <c r="XCZ317" s="46">
        <v>0.28000000000000003</v>
      </c>
      <c r="XDA317" s="46">
        <v>63</v>
      </c>
      <c r="XDB317" s="46"/>
      <c r="XDC317" s="41">
        <v>209</v>
      </c>
      <c r="XDD317" s="42" t="s">
        <v>47</v>
      </c>
      <c r="XDE317" s="41">
        <v>40</v>
      </c>
      <c r="XDF317" s="46">
        <v>5.08</v>
      </c>
      <c r="XDG317" s="46">
        <v>4.5999999999999996</v>
      </c>
      <c r="XDH317" s="46">
        <v>0.28000000000000003</v>
      </c>
      <c r="XDI317" s="46">
        <v>63</v>
      </c>
      <c r="XDJ317" s="46"/>
      <c r="XDK317" s="41">
        <v>209</v>
      </c>
      <c r="XDL317" s="42" t="s">
        <v>47</v>
      </c>
      <c r="XDM317" s="41">
        <v>40</v>
      </c>
      <c r="XDN317" s="46">
        <v>5.08</v>
      </c>
      <c r="XDO317" s="46">
        <v>4.5999999999999996</v>
      </c>
      <c r="XDP317" s="46">
        <v>0.28000000000000003</v>
      </c>
      <c r="XDQ317" s="46">
        <v>63</v>
      </c>
      <c r="XDR317" s="46"/>
      <c r="XDS317" s="41">
        <v>209</v>
      </c>
      <c r="XDT317" s="42" t="s">
        <v>47</v>
      </c>
      <c r="XDU317" s="41">
        <v>40</v>
      </c>
      <c r="XDV317" s="46">
        <v>5.08</v>
      </c>
      <c r="XDW317" s="46">
        <v>4.5999999999999996</v>
      </c>
      <c r="XDX317" s="46">
        <v>0.28000000000000003</v>
      </c>
      <c r="XDY317" s="46">
        <v>63</v>
      </c>
      <c r="XDZ317" s="46"/>
      <c r="XEA317" s="41">
        <v>209</v>
      </c>
      <c r="XEB317" s="42" t="s">
        <v>47</v>
      </c>
      <c r="XEC317" s="41">
        <v>40</v>
      </c>
      <c r="XED317" s="46">
        <v>5.08</v>
      </c>
      <c r="XEE317" s="46">
        <v>4.5999999999999996</v>
      </c>
      <c r="XEF317" s="46">
        <v>0.28000000000000003</v>
      </c>
      <c r="XEG317" s="46">
        <v>63</v>
      </c>
      <c r="XEH317" s="46"/>
      <c r="XEI317" s="41">
        <v>209</v>
      </c>
      <c r="XEJ317" s="42" t="s">
        <v>47</v>
      </c>
      <c r="XEK317" s="41">
        <v>40</v>
      </c>
      <c r="XEL317" s="46">
        <v>5.08</v>
      </c>
      <c r="XEM317" s="46">
        <v>4.5999999999999996</v>
      </c>
      <c r="XEN317" s="46">
        <v>0.28000000000000003</v>
      </c>
      <c r="XEO317" s="46">
        <v>63</v>
      </c>
      <c r="XEP317" s="46"/>
      <c r="XEQ317" s="41">
        <v>209</v>
      </c>
      <c r="XER317" s="42" t="s">
        <v>47</v>
      </c>
      <c r="XES317" s="41">
        <v>40</v>
      </c>
      <c r="XET317" s="46">
        <v>5.08</v>
      </c>
      <c r="XEU317" s="46">
        <v>4.5999999999999996</v>
      </c>
      <c r="XEV317" s="46">
        <v>0.28000000000000003</v>
      </c>
      <c r="XEW317" s="46">
        <v>63</v>
      </c>
      <c r="XEX317" s="46"/>
    </row>
    <row r="318" spans="1:16378" s="48" customFormat="1" ht="15" x14ac:dyDescent="0.25">
      <c r="A318" s="57"/>
      <c r="B318" s="14" t="s">
        <v>15</v>
      </c>
      <c r="C318" s="71">
        <f t="shared" ref="C318:H318" si="37">SUM(C311:C317)</f>
        <v>533</v>
      </c>
      <c r="D318" s="111">
        <f t="shared" si="37"/>
        <v>14.149999999999999</v>
      </c>
      <c r="E318" s="111">
        <f t="shared" si="37"/>
        <v>13.84</v>
      </c>
      <c r="F318" s="111">
        <f t="shared" si="37"/>
        <v>73.900000000000006</v>
      </c>
      <c r="G318" s="111">
        <f t="shared" si="37"/>
        <v>476.26</v>
      </c>
      <c r="H318" s="111">
        <f t="shared" si="37"/>
        <v>28.339999999999996</v>
      </c>
      <c r="I318" s="1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</row>
    <row r="319" spans="1:16378" s="48" customFormat="1" ht="15" customHeight="1" x14ac:dyDescent="0.25">
      <c r="A319" s="61" t="s">
        <v>86</v>
      </c>
      <c r="B319" s="62"/>
      <c r="C319" s="96"/>
      <c r="D319" s="62"/>
      <c r="E319" s="62"/>
      <c r="F319" s="62"/>
      <c r="G319" s="62"/>
      <c r="H319" s="62"/>
      <c r="I319" s="12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</row>
    <row r="320" spans="1:16378" s="48" customFormat="1" ht="18" customHeight="1" x14ac:dyDescent="0.25">
      <c r="A320" s="49" t="s">
        <v>108</v>
      </c>
      <c r="B320" s="142" t="s">
        <v>21</v>
      </c>
      <c r="C320" s="143">
        <v>100</v>
      </c>
      <c r="D320" s="144">
        <v>5.5</v>
      </c>
      <c r="E320" s="144">
        <v>4.9800000000000004</v>
      </c>
      <c r="F320" s="144">
        <v>59.22</v>
      </c>
      <c r="G320" s="145">
        <v>304</v>
      </c>
      <c r="H320" s="144">
        <v>0.03</v>
      </c>
      <c r="I320" s="1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</row>
    <row r="321" spans="1:33" s="48" customFormat="1" ht="15" x14ac:dyDescent="0.25">
      <c r="A321" s="41" t="s">
        <v>123</v>
      </c>
      <c r="B321" s="14" t="s">
        <v>43</v>
      </c>
      <c r="C321" s="70">
        <v>180</v>
      </c>
      <c r="D321" s="26">
        <v>5.22</v>
      </c>
      <c r="E321" s="26">
        <v>4.5</v>
      </c>
      <c r="F321" s="26">
        <v>8.64</v>
      </c>
      <c r="G321" s="26">
        <v>96.3</v>
      </c>
      <c r="H321" s="26">
        <v>2.96</v>
      </c>
      <c r="I321" s="1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</row>
    <row r="322" spans="1:33" s="48" customFormat="1" ht="15" x14ac:dyDescent="0.25">
      <c r="A322" s="63"/>
      <c r="B322" s="14" t="s">
        <v>15</v>
      </c>
      <c r="C322" s="71">
        <f t="shared" ref="C322:H322" si="38">SUM(C320:C321)</f>
        <v>280</v>
      </c>
      <c r="D322" s="15">
        <f t="shared" si="38"/>
        <v>10.719999999999999</v>
      </c>
      <c r="E322" s="15">
        <f t="shared" si="38"/>
        <v>9.48</v>
      </c>
      <c r="F322" s="15">
        <f t="shared" si="38"/>
        <v>67.86</v>
      </c>
      <c r="G322" s="61">
        <f t="shared" si="38"/>
        <v>400.3</v>
      </c>
      <c r="H322" s="15">
        <f t="shared" si="38"/>
        <v>2.9899999999999998</v>
      </c>
      <c r="I322" s="1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</row>
    <row r="323" spans="1:33" s="48" customFormat="1" ht="19.5" customHeight="1" x14ac:dyDescent="0.25">
      <c r="A323" s="150"/>
      <c r="B323" s="151" t="s">
        <v>138</v>
      </c>
      <c r="C323" s="152">
        <f>C322+C318+C309+C306</f>
        <v>1278</v>
      </c>
      <c r="D323" s="153">
        <f>D322+D318+D309++D306</f>
        <v>31.719999999999995</v>
      </c>
      <c r="E323" s="153">
        <f>E322+E318+E309+E306</f>
        <v>33.33</v>
      </c>
      <c r="F323" s="153">
        <f>F322+F318+F309+F306</f>
        <v>193.43</v>
      </c>
      <c r="G323" s="153">
        <f>G322+G318+G309+G306</f>
        <v>1203.6599999999999</v>
      </c>
      <c r="H323" s="153">
        <f>H322+H318+H309+H306</f>
        <v>42.83</v>
      </c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</row>
    <row r="324" spans="1:33" s="48" customFormat="1" ht="14.25" customHeight="1" x14ac:dyDescent="0.25">
      <c r="A324" s="154"/>
      <c r="B324" s="155" t="s">
        <v>29</v>
      </c>
      <c r="C324" s="152">
        <v>5</v>
      </c>
      <c r="D324" s="156"/>
      <c r="E324" s="156"/>
      <c r="F324" s="156"/>
      <c r="G324" s="156"/>
      <c r="H324" s="156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</row>
    <row r="325" spans="1:33" s="48" customFormat="1" ht="15" x14ac:dyDescent="0.25">
      <c r="A325" s="157"/>
      <c r="B325" s="158"/>
      <c r="C325" s="159"/>
      <c r="D325" s="160"/>
      <c r="E325" s="160"/>
      <c r="F325" s="160"/>
      <c r="G325" s="160"/>
      <c r="H325" s="16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</row>
    <row r="326" spans="1:33" x14ac:dyDescent="0.2">
      <c r="A326" s="209"/>
      <c r="B326" s="38" t="s">
        <v>32</v>
      </c>
      <c r="C326" s="101"/>
      <c r="D326" s="39">
        <v>31.5</v>
      </c>
      <c r="E326" s="39">
        <v>35.25</v>
      </c>
      <c r="F326" s="39">
        <v>152.25</v>
      </c>
      <c r="G326" s="39">
        <v>1050</v>
      </c>
      <c r="H326" s="162" t="s">
        <v>154</v>
      </c>
      <c r="I326" s="48"/>
      <c r="AE326" s="29"/>
      <c r="AF326" s="29"/>
      <c r="AG326" s="29"/>
    </row>
    <row r="327" spans="1:33" s="48" customFormat="1" ht="14.25" customHeight="1" x14ac:dyDescent="0.25">
      <c r="A327" s="157"/>
      <c r="B327" s="163"/>
      <c r="C327" s="159"/>
      <c r="D327" s="160"/>
      <c r="E327" s="160"/>
      <c r="F327" s="160"/>
      <c r="G327" s="160"/>
      <c r="H327" s="16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</row>
    <row r="328" spans="1:33" s="48" customFormat="1" ht="15" x14ac:dyDescent="0.25">
      <c r="A328" s="157"/>
      <c r="B328" s="48" t="s">
        <v>0</v>
      </c>
      <c r="C328" s="159"/>
      <c r="D328" s="160"/>
      <c r="E328" s="160"/>
      <c r="F328" s="160"/>
      <c r="G328" s="262" t="s">
        <v>1</v>
      </c>
      <c r="H328" s="262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</row>
    <row r="329" spans="1:33" s="48" customFormat="1" ht="15" customHeight="1" x14ac:dyDescent="0.25">
      <c r="A329" s="157"/>
      <c r="B329" s="48" t="s">
        <v>31</v>
      </c>
      <c r="C329" s="159"/>
      <c r="D329" s="160"/>
      <c r="E329" s="160"/>
      <c r="F329" s="160"/>
      <c r="G329" s="239" t="s">
        <v>48</v>
      </c>
      <c r="H329" s="239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</row>
    <row r="330" spans="1:33" s="48" customFormat="1" ht="15" customHeight="1" x14ac:dyDescent="0.25">
      <c r="A330" s="157"/>
      <c r="B330" s="164"/>
      <c r="C330" s="159"/>
      <c r="D330" s="160"/>
      <c r="E330" s="160"/>
      <c r="F330" s="160"/>
      <c r="G330" s="262" t="s">
        <v>2</v>
      </c>
      <c r="H330" s="262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</row>
    <row r="331" spans="1:33" s="48" customFormat="1" ht="15" x14ac:dyDescent="0.25">
      <c r="A331" s="157"/>
      <c r="B331" s="163"/>
      <c r="C331" s="159"/>
      <c r="D331" s="160"/>
      <c r="E331" s="160"/>
      <c r="F331" s="160"/>
      <c r="G331" s="160"/>
      <c r="H331" s="16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</row>
    <row r="332" spans="1:33" s="1" customFormat="1" ht="15" customHeight="1" x14ac:dyDescent="0.2">
      <c r="A332" s="250" t="s">
        <v>181</v>
      </c>
      <c r="B332" s="250"/>
      <c r="C332" s="250"/>
      <c r="D332" s="250"/>
      <c r="E332" s="250"/>
      <c r="F332" s="250"/>
      <c r="G332" s="250"/>
      <c r="H332" s="2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</row>
    <row r="333" spans="1:33" s="48" customFormat="1" ht="15" customHeight="1" x14ac:dyDescent="0.2">
      <c r="A333" s="165" t="s">
        <v>3</v>
      </c>
      <c r="B333" s="166" t="s">
        <v>4</v>
      </c>
      <c r="C333" s="263" t="s">
        <v>30</v>
      </c>
      <c r="D333" s="265" t="s">
        <v>5</v>
      </c>
      <c r="E333" s="266"/>
      <c r="F333" s="266"/>
      <c r="G333" s="167" t="s">
        <v>6</v>
      </c>
      <c r="H333" s="168" t="s">
        <v>7</v>
      </c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</row>
    <row r="334" spans="1:33" s="48" customFormat="1" x14ac:dyDescent="0.2">
      <c r="A334" s="169" t="s">
        <v>8</v>
      </c>
      <c r="B334" s="170"/>
      <c r="C334" s="264"/>
      <c r="D334" s="171" t="s">
        <v>9</v>
      </c>
      <c r="E334" s="171" t="s">
        <v>10</v>
      </c>
      <c r="F334" s="172" t="s">
        <v>11</v>
      </c>
      <c r="G334" s="172" t="s">
        <v>12</v>
      </c>
      <c r="H334" s="173" t="s">
        <v>13</v>
      </c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</row>
    <row r="335" spans="1:33" s="48" customFormat="1" x14ac:dyDescent="0.2">
      <c r="A335" s="174">
        <v>1</v>
      </c>
      <c r="B335" s="171">
        <v>2</v>
      </c>
      <c r="C335" s="56" t="s">
        <v>184</v>
      </c>
      <c r="D335" s="56" t="s">
        <v>184</v>
      </c>
      <c r="E335" s="56" t="s">
        <v>184</v>
      </c>
      <c r="F335" s="56" t="s">
        <v>184</v>
      </c>
      <c r="G335" s="56" t="s">
        <v>184</v>
      </c>
      <c r="H335" s="56" t="s">
        <v>184</v>
      </c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</row>
    <row r="336" spans="1:33" s="48" customFormat="1" ht="15" x14ac:dyDescent="0.25">
      <c r="A336" s="175"/>
      <c r="B336" s="176" t="s">
        <v>139</v>
      </c>
      <c r="C336" s="177"/>
      <c r="D336" s="175"/>
      <c r="E336" s="175"/>
      <c r="F336" s="175"/>
      <c r="G336" s="175"/>
      <c r="H336" s="175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</row>
    <row r="337" spans="1:30" s="48" customFormat="1" ht="15" x14ac:dyDescent="0.25">
      <c r="A337" s="178" t="s">
        <v>83</v>
      </c>
      <c r="B337" s="176"/>
      <c r="C337" s="177"/>
      <c r="D337" s="175"/>
      <c r="E337" s="175"/>
      <c r="F337" s="175"/>
      <c r="G337" s="175"/>
      <c r="H337" s="175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</row>
    <row r="338" spans="1:30" s="48" customFormat="1" ht="28.5" x14ac:dyDescent="0.25">
      <c r="A338" s="41" t="s">
        <v>110</v>
      </c>
      <c r="B338" s="98" t="s">
        <v>111</v>
      </c>
      <c r="C338" s="121">
        <v>150</v>
      </c>
      <c r="D338" s="99">
        <v>5.0999999999999996</v>
      </c>
      <c r="E338" s="99">
        <v>5.6</v>
      </c>
      <c r="F338" s="99">
        <v>16.829999999999998</v>
      </c>
      <c r="G338" s="99">
        <v>144.79</v>
      </c>
      <c r="H338" s="127">
        <v>0.4</v>
      </c>
      <c r="I338" s="1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</row>
    <row r="339" spans="1:30" s="48" customFormat="1" ht="15" x14ac:dyDescent="0.25">
      <c r="A339" s="64" t="s">
        <v>102</v>
      </c>
      <c r="B339" s="14" t="s">
        <v>186</v>
      </c>
      <c r="C339" s="70">
        <v>45</v>
      </c>
      <c r="D339" s="81">
        <v>1.96</v>
      </c>
      <c r="E339" s="81">
        <v>3.16</v>
      </c>
      <c r="F339" s="81">
        <v>21.15</v>
      </c>
      <c r="G339" s="81">
        <v>120.88</v>
      </c>
      <c r="H339" s="81">
        <v>0.48</v>
      </c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</row>
    <row r="340" spans="1:30" s="48" customFormat="1" ht="21" customHeight="1" x14ac:dyDescent="0.25">
      <c r="A340" s="41" t="s">
        <v>71</v>
      </c>
      <c r="B340" s="82" t="s">
        <v>72</v>
      </c>
      <c r="C340" s="83">
        <v>180</v>
      </c>
      <c r="D340" s="26">
        <v>0.28000000000000003</v>
      </c>
      <c r="E340" s="26">
        <v>0</v>
      </c>
      <c r="F340" s="26">
        <v>9.5399999999999991</v>
      </c>
      <c r="G340" s="26">
        <v>39.28</v>
      </c>
      <c r="H340" s="26">
        <v>1.6</v>
      </c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</row>
    <row r="341" spans="1:30" s="48" customFormat="1" ht="15" x14ac:dyDescent="0.25">
      <c r="A341" s="179"/>
      <c r="B341" s="180" t="s">
        <v>15</v>
      </c>
      <c r="C341" s="152">
        <f t="shared" ref="C341:H341" si="39">SUM(C338:C340)</f>
        <v>375</v>
      </c>
      <c r="D341" s="181">
        <f t="shared" si="39"/>
        <v>7.34</v>
      </c>
      <c r="E341" s="181">
        <f t="shared" si="39"/>
        <v>8.76</v>
      </c>
      <c r="F341" s="181">
        <f t="shared" si="39"/>
        <v>47.519999999999996</v>
      </c>
      <c r="G341" s="181">
        <f t="shared" si="39"/>
        <v>304.94999999999993</v>
      </c>
      <c r="H341" s="153">
        <f t="shared" si="39"/>
        <v>2.48</v>
      </c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</row>
    <row r="342" spans="1:30" s="48" customFormat="1" ht="15" x14ac:dyDescent="0.25">
      <c r="A342" s="182" t="s">
        <v>84</v>
      </c>
      <c r="B342" s="183"/>
      <c r="C342" s="184"/>
      <c r="D342" s="183"/>
      <c r="E342" s="183"/>
      <c r="F342" s="183"/>
      <c r="G342" s="183"/>
      <c r="H342" s="183"/>
      <c r="I342" s="185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</row>
    <row r="343" spans="1:30" s="48" customFormat="1" ht="20.25" customHeight="1" x14ac:dyDescent="0.25">
      <c r="A343" s="64" t="s">
        <v>55</v>
      </c>
      <c r="B343" s="69" t="s">
        <v>16</v>
      </c>
      <c r="C343" s="70">
        <v>100</v>
      </c>
      <c r="D343" s="72">
        <v>0.5</v>
      </c>
      <c r="E343" s="72">
        <v>0</v>
      </c>
      <c r="F343" s="72">
        <v>10.1</v>
      </c>
      <c r="G343" s="72">
        <v>42.4</v>
      </c>
      <c r="H343" s="72">
        <v>40</v>
      </c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</row>
    <row r="344" spans="1:30" s="48" customFormat="1" ht="15" x14ac:dyDescent="0.25">
      <c r="A344" s="179"/>
      <c r="B344" s="180" t="s">
        <v>15</v>
      </c>
      <c r="C344" s="152">
        <f t="shared" ref="C344:H344" si="40">SUM(C343)</f>
        <v>100</v>
      </c>
      <c r="D344" s="152">
        <f t="shared" si="40"/>
        <v>0.5</v>
      </c>
      <c r="E344" s="152">
        <f t="shared" si="40"/>
        <v>0</v>
      </c>
      <c r="F344" s="152">
        <f t="shared" si="40"/>
        <v>10.1</v>
      </c>
      <c r="G344" s="152">
        <f t="shared" si="40"/>
        <v>42.4</v>
      </c>
      <c r="H344" s="152">
        <f t="shared" si="40"/>
        <v>40</v>
      </c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</row>
    <row r="345" spans="1:30" s="48" customFormat="1" ht="15" x14ac:dyDescent="0.25">
      <c r="A345" s="186" t="s">
        <v>85</v>
      </c>
      <c r="B345" s="187"/>
      <c r="C345" s="159"/>
      <c r="D345" s="186"/>
      <c r="E345" s="186"/>
      <c r="F345" s="186"/>
      <c r="G345" s="188"/>
      <c r="H345" s="188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</row>
    <row r="346" spans="1:30" s="48" customFormat="1" ht="15" x14ac:dyDescent="0.25">
      <c r="A346" s="40" t="s">
        <v>56</v>
      </c>
      <c r="B346" s="67" t="s">
        <v>164</v>
      </c>
      <c r="C346" s="68">
        <v>30</v>
      </c>
      <c r="D346" s="30">
        <v>0.34</v>
      </c>
      <c r="E346" s="30">
        <v>0.05</v>
      </c>
      <c r="F346" s="30">
        <v>1.1399999999999999</v>
      </c>
      <c r="G346" s="30">
        <v>6.37</v>
      </c>
      <c r="H346" s="30">
        <v>1.75</v>
      </c>
      <c r="I346" s="1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</row>
    <row r="347" spans="1:30" s="48" customFormat="1" ht="28.5" customHeight="1" x14ac:dyDescent="0.25">
      <c r="A347" s="41" t="s">
        <v>104</v>
      </c>
      <c r="B347" s="98" t="s">
        <v>175</v>
      </c>
      <c r="C347" s="121">
        <v>150</v>
      </c>
      <c r="D347" s="99">
        <v>2.02</v>
      </c>
      <c r="E347" s="99">
        <v>1.95</v>
      </c>
      <c r="F347" s="99">
        <v>14.17</v>
      </c>
      <c r="G347" s="99">
        <v>82.33</v>
      </c>
      <c r="H347" s="99">
        <v>5.94</v>
      </c>
      <c r="I347" s="1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</row>
    <row r="348" spans="1:30" s="48" customFormat="1" ht="15" x14ac:dyDescent="0.2">
      <c r="A348" s="189" t="s">
        <v>140</v>
      </c>
      <c r="B348" s="190" t="s">
        <v>24</v>
      </c>
      <c r="C348" s="191">
        <v>150</v>
      </c>
      <c r="D348" s="192">
        <v>10.42</v>
      </c>
      <c r="E348" s="192">
        <v>8.1300000000000008</v>
      </c>
      <c r="F348" s="192">
        <v>17.170000000000002</v>
      </c>
      <c r="G348" s="192">
        <v>183.63</v>
      </c>
      <c r="H348" s="192">
        <v>0.6</v>
      </c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</row>
    <row r="349" spans="1:30" s="48" customFormat="1" ht="15" x14ac:dyDescent="0.25">
      <c r="A349" s="64" t="s">
        <v>107</v>
      </c>
      <c r="B349" s="69" t="s">
        <v>39</v>
      </c>
      <c r="C349" s="70">
        <v>150</v>
      </c>
      <c r="D349" s="72">
        <v>7.4999999999999997E-2</v>
      </c>
      <c r="E349" s="72">
        <v>0</v>
      </c>
      <c r="F349" s="72">
        <v>21.8</v>
      </c>
      <c r="G349" s="72">
        <v>87.52</v>
      </c>
      <c r="H349" s="72">
        <v>1.62</v>
      </c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</row>
    <row r="350" spans="1:30" s="48" customFormat="1" ht="15" x14ac:dyDescent="0.25">
      <c r="A350" s="64" t="s">
        <v>54</v>
      </c>
      <c r="B350" s="69" t="s">
        <v>35</v>
      </c>
      <c r="C350" s="70">
        <v>20</v>
      </c>
      <c r="D350" s="18">
        <v>1.33</v>
      </c>
      <c r="E350" s="18">
        <v>0.22</v>
      </c>
      <c r="F350" s="18">
        <v>11.86</v>
      </c>
      <c r="G350" s="18">
        <v>54.74</v>
      </c>
      <c r="H350" s="18">
        <v>0</v>
      </c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</row>
    <row r="351" spans="1:30" s="48" customFormat="1" ht="15" x14ac:dyDescent="0.25">
      <c r="A351" s="64" t="s">
        <v>65</v>
      </c>
      <c r="B351" s="69" t="s">
        <v>36</v>
      </c>
      <c r="C351" s="70">
        <v>20</v>
      </c>
      <c r="D351" s="18">
        <v>1.57</v>
      </c>
      <c r="E351" s="18">
        <v>0.2</v>
      </c>
      <c r="F351" s="18">
        <v>9.67</v>
      </c>
      <c r="G351" s="18">
        <v>46.76</v>
      </c>
      <c r="H351" s="18">
        <v>0</v>
      </c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</row>
    <row r="352" spans="1:30" s="48" customFormat="1" ht="15" x14ac:dyDescent="0.25">
      <c r="A352" s="179"/>
      <c r="B352" s="180" t="s">
        <v>15</v>
      </c>
      <c r="C352" s="152">
        <f t="shared" ref="C352:H352" si="41">SUM(C346:C351)</f>
        <v>520</v>
      </c>
      <c r="D352" s="152">
        <f t="shared" si="41"/>
        <v>15.754999999999999</v>
      </c>
      <c r="E352" s="152">
        <f t="shared" si="41"/>
        <v>10.55</v>
      </c>
      <c r="F352" s="152">
        <f t="shared" si="41"/>
        <v>75.81</v>
      </c>
      <c r="G352" s="152">
        <f t="shared" si="41"/>
        <v>461.34999999999997</v>
      </c>
      <c r="H352" s="152">
        <f t="shared" si="41"/>
        <v>9.91</v>
      </c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</row>
    <row r="353" spans="1:33" s="48" customFormat="1" ht="15" x14ac:dyDescent="0.25">
      <c r="A353" s="193" t="s">
        <v>86</v>
      </c>
      <c r="B353" s="194"/>
      <c r="C353" s="184"/>
      <c r="D353" s="194"/>
      <c r="E353" s="194"/>
      <c r="F353" s="194"/>
      <c r="G353" s="194"/>
      <c r="H353" s="194"/>
      <c r="I353" s="185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</row>
    <row r="354" spans="1:33" s="48" customFormat="1" ht="14.25" customHeight="1" x14ac:dyDescent="0.25">
      <c r="A354" s="41" t="s">
        <v>108</v>
      </c>
      <c r="B354" s="14" t="s">
        <v>40</v>
      </c>
      <c r="C354" s="70">
        <v>100</v>
      </c>
      <c r="D354" s="26">
        <v>6.26</v>
      </c>
      <c r="E354" s="26">
        <v>3.67</v>
      </c>
      <c r="F354" s="26">
        <v>53.41</v>
      </c>
      <c r="G354" s="124">
        <v>271.58</v>
      </c>
      <c r="H354" s="26">
        <v>0.03</v>
      </c>
      <c r="I354" s="1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</row>
    <row r="355" spans="1:33" s="48" customFormat="1" ht="15" x14ac:dyDescent="0.25">
      <c r="A355" s="74" t="s">
        <v>66</v>
      </c>
      <c r="B355" s="67" t="s">
        <v>17</v>
      </c>
      <c r="C355" s="68">
        <v>180</v>
      </c>
      <c r="D355" s="30">
        <v>1.6</v>
      </c>
      <c r="E355" s="30">
        <v>1.1000000000000001</v>
      </c>
      <c r="F355" s="30">
        <v>12.58</v>
      </c>
      <c r="G355" s="30">
        <v>66.62</v>
      </c>
      <c r="H355" s="30">
        <v>0</v>
      </c>
      <c r="I355" s="1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</row>
    <row r="356" spans="1:33" s="48" customFormat="1" ht="15" x14ac:dyDescent="0.25">
      <c r="A356" s="18"/>
      <c r="B356" s="31" t="s">
        <v>15</v>
      </c>
      <c r="C356" s="71">
        <f t="shared" ref="C356:H356" si="42">SUM(C354:C355)</f>
        <v>280</v>
      </c>
      <c r="D356" s="32">
        <f t="shared" si="42"/>
        <v>7.8599999999999994</v>
      </c>
      <c r="E356" s="32">
        <f t="shared" si="42"/>
        <v>4.7699999999999996</v>
      </c>
      <c r="F356" s="32">
        <f t="shared" si="42"/>
        <v>65.989999999999995</v>
      </c>
      <c r="G356" s="195">
        <f t="shared" si="42"/>
        <v>338.2</v>
      </c>
      <c r="H356" s="84">
        <f t="shared" si="42"/>
        <v>0.03</v>
      </c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</row>
    <row r="357" spans="1:33" s="48" customFormat="1" ht="15" x14ac:dyDescent="0.25">
      <c r="A357" s="179"/>
      <c r="B357" s="196" t="s">
        <v>37</v>
      </c>
      <c r="C357" s="152">
        <f t="shared" ref="C357:H357" si="43">C356+C352+C344+C341</f>
        <v>1275</v>
      </c>
      <c r="D357" s="181">
        <f t="shared" si="43"/>
        <v>31.454999999999998</v>
      </c>
      <c r="E357" s="181">
        <f t="shared" si="43"/>
        <v>24.08</v>
      </c>
      <c r="F357" s="181">
        <f t="shared" si="43"/>
        <v>199.42000000000002</v>
      </c>
      <c r="G357" s="181">
        <f t="shared" si="43"/>
        <v>1146.8999999999999</v>
      </c>
      <c r="H357" s="181">
        <f t="shared" si="43"/>
        <v>52.419999999999995</v>
      </c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</row>
    <row r="358" spans="1:33" s="50" customFormat="1" ht="18" x14ac:dyDescent="0.25">
      <c r="A358" s="154"/>
      <c r="B358" s="197"/>
      <c r="C358" s="152"/>
      <c r="D358" s="156"/>
      <c r="E358" s="156"/>
      <c r="F358" s="156"/>
      <c r="G358" s="156"/>
      <c r="H358" s="156"/>
      <c r="I358" s="48"/>
    </row>
    <row r="359" spans="1:33" s="50" customFormat="1" ht="15" x14ac:dyDescent="0.25">
      <c r="A359" s="154"/>
      <c r="B359" s="155" t="s">
        <v>29</v>
      </c>
      <c r="C359" s="152">
        <v>5</v>
      </c>
      <c r="D359" s="156"/>
      <c r="E359" s="156"/>
      <c r="F359" s="156"/>
      <c r="G359" s="156"/>
      <c r="H359" s="156"/>
      <c r="I359" s="48"/>
    </row>
    <row r="360" spans="1:33" s="50" customFormat="1" ht="15" x14ac:dyDescent="0.25">
      <c r="A360" s="157"/>
      <c r="B360" s="198"/>
      <c r="C360" s="159"/>
      <c r="D360" s="199"/>
      <c r="E360" s="199"/>
      <c r="F360" s="199"/>
      <c r="G360" s="199"/>
      <c r="H360" s="160"/>
      <c r="I360" s="48"/>
    </row>
    <row r="361" spans="1:33" x14ac:dyDescent="0.2">
      <c r="A361" s="209"/>
      <c r="B361" s="38" t="s">
        <v>32</v>
      </c>
      <c r="C361" s="101"/>
      <c r="D361" s="39">
        <v>31.5</v>
      </c>
      <c r="E361" s="39">
        <v>35.25</v>
      </c>
      <c r="F361" s="39">
        <v>152.25</v>
      </c>
      <c r="G361" s="39">
        <v>1050</v>
      </c>
      <c r="H361" s="162" t="s">
        <v>154</v>
      </c>
      <c r="I361" s="48"/>
      <c r="AE361" s="29"/>
      <c r="AF361" s="29"/>
      <c r="AG361" s="29"/>
    </row>
    <row r="362" spans="1:33" s="50" customFormat="1" ht="15" x14ac:dyDescent="0.25">
      <c r="A362" s="157"/>
      <c r="B362" s="198"/>
      <c r="C362" s="159"/>
      <c r="D362" s="199"/>
      <c r="E362" s="199"/>
      <c r="F362" s="199"/>
      <c r="G362" s="199"/>
      <c r="H362" s="160"/>
      <c r="I362" s="48"/>
    </row>
    <row r="363" spans="1:33" s="50" customFormat="1" ht="15" x14ac:dyDescent="0.25">
      <c r="A363" s="157"/>
      <c r="B363" s="48" t="s">
        <v>0</v>
      </c>
      <c r="C363" s="159"/>
      <c r="D363" s="160"/>
      <c r="E363" s="160"/>
      <c r="F363" s="160"/>
      <c r="G363" s="262" t="s">
        <v>1</v>
      </c>
      <c r="H363" s="262"/>
      <c r="I363" s="48"/>
    </row>
    <row r="364" spans="1:33" s="50" customFormat="1" ht="15" x14ac:dyDescent="0.25">
      <c r="A364" s="157"/>
      <c r="B364" s="48" t="s">
        <v>31</v>
      </c>
      <c r="C364" s="159"/>
      <c r="D364" s="160"/>
      <c r="E364" s="160"/>
      <c r="F364" s="160"/>
      <c r="G364" s="239" t="s">
        <v>48</v>
      </c>
      <c r="H364" s="239"/>
      <c r="I364" s="48"/>
    </row>
    <row r="365" spans="1:33" s="50" customFormat="1" ht="15" x14ac:dyDescent="0.25">
      <c r="A365" s="157"/>
      <c r="B365" s="164"/>
      <c r="C365" s="159"/>
      <c r="D365" s="160"/>
      <c r="E365" s="160"/>
      <c r="F365" s="160"/>
      <c r="G365" s="262" t="s">
        <v>2</v>
      </c>
      <c r="H365" s="262"/>
      <c r="I365" s="48"/>
    </row>
    <row r="366" spans="1:33" s="50" customFormat="1" ht="15" x14ac:dyDescent="0.25">
      <c r="A366" s="157"/>
      <c r="B366" s="163"/>
      <c r="C366" s="159"/>
      <c r="D366" s="160"/>
      <c r="E366" s="160"/>
      <c r="F366" s="160"/>
      <c r="G366" s="160"/>
      <c r="H366" s="160"/>
      <c r="I366" s="48"/>
    </row>
    <row r="367" spans="1:33" s="50" customFormat="1" ht="15" x14ac:dyDescent="0.25">
      <c r="A367" s="157"/>
      <c r="B367" s="163"/>
      <c r="C367" s="159"/>
      <c r="D367" s="160"/>
      <c r="E367" s="160"/>
      <c r="F367" s="160"/>
      <c r="G367" s="160"/>
      <c r="H367" s="160"/>
      <c r="I367" s="48"/>
    </row>
    <row r="368" spans="1:33" s="1" customFormat="1" ht="15" customHeight="1" x14ac:dyDescent="0.2">
      <c r="A368" s="250" t="s">
        <v>181</v>
      </c>
      <c r="B368" s="250"/>
      <c r="C368" s="250"/>
      <c r="D368" s="250"/>
      <c r="E368" s="250"/>
      <c r="F368" s="250"/>
      <c r="G368" s="250"/>
      <c r="H368" s="2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</row>
    <row r="369" spans="1:9" s="50" customFormat="1" ht="15" x14ac:dyDescent="0.25">
      <c r="A369" s="157"/>
      <c r="B369" s="163"/>
      <c r="C369" s="159"/>
      <c r="D369" s="160"/>
      <c r="E369" s="160"/>
      <c r="F369" s="160"/>
      <c r="G369" s="160"/>
      <c r="H369" s="160"/>
      <c r="I369" s="48"/>
    </row>
    <row r="370" spans="1:9" s="50" customFormat="1" x14ac:dyDescent="0.2">
      <c r="A370" s="165" t="s">
        <v>3</v>
      </c>
      <c r="B370" s="166" t="s">
        <v>4</v>
      </c>
      <c r="C370" s="263" t="s">
        <v>30</v>
      </c>
      <c r="D370" s="265" t="s">
        <v>5</v>
      </c>
      <c r="E370" s="266"/>
      <c r="F370" s="266"/>
      <c r="G370" s="167" t="s">
        <v>6</v>
      </c>
      <c r="H370" s="168" t="s">
        <v>7</v>
      </c>
      <c r="I370" s="48"/>
    </row>
    <row r="371" spans="1:9" s="50" customFormat="1" x14ac:dyDescent="0.2">
      <c r="A371" s="169" t="s">
        <v>8</v>
      </c>
      <c r="B371" s="170"/>
      <c r="C371" s="264"/>
      <c r="D371" s="171" t="s">
        <v>9</v>
      </c>
      <c r="E371" s="171" t="s">
        <v>10</v>
      </c>
      <c r="F371" s="172" t="s">
        <v>11</v>
      </c>
      <c r="G371" s="172" t="s">
        <v>12</v>
      </c>
      <c r="H371" s="173" t="s">
        <v>13</v>
      </c>
      <c r="I371" s="48"/>
    </row>
    <row r="372" spans="1:9" s="50" customFormat="1" x14ac:dyDescent="0.2">
      <c r="A372" s="174">
        <v>1</v>
      </c>
      <c r="B372" s="171">
        <v>2</v>
      </c>
      <c r="C372" s="56" t="s">
        <v>184</v>
      </c>
      <c r="D372" s="56" t="s">
        <v>184</v>
      </c>
      <c r="E372" s="56" t="s">
        <v>184</v>
      </c>
      <c r="F372" s="56" t="s">
        <v>184</v>
      </c>
      <c r="G372" s="56" t="s">
        <v>184</v>
      </c>
      <c r="H372" s="56" t="s">
        <v>184</v>
      </c>
      <c r="I372" s="48"/>
    </row>
    <row r="373" spans="1:9" s="50" customFormat="1" ht="15" x14ac:dyDescent="0.25">
      <c r="A373" s="175"/>
      <c r="B373" s="176" t="s">
        <v>141</v>
      </c>
      <c r="C373" s="177"/>
      <c r="D373" s="175"/>
      <c r="E373" s="175"/>
      <c r="F373" s="175"/>
      <c r="G373" s="175"/>
      <c r="H373" s="175"/>
      <c r="I373" s="48"/>
    </row>
    <row r="374" spans="1:9" s="50" customFormat="1" ht="15" x14ac:dyDescent="0.25">
      <c r="A374" s="200" t="s">
        <v>83</v>
      </c>
      <c r="B374" s="164"/>
      <c r="C374" s="177"/>
      <c r="D374" s="175"/>
      <c r="E374" s="175"/>
      <c r="F374" s="175"/>
      <c r="G374" s="175"/>
      <c r="H374" s="175"/>
      <c r="I374" s="48"/>
    </row>
    <row r="375" spans="1:9" s="50" customFormat="1" ht="28.5" x14ac:dyDescent="0.25">
      <c r="A375" s="41" t="s">
        <v>160</v>
      </c>
      <c r="B375" s="98" t="s">
        <v>101</v>
      </c>
      <c r="C375" s="76">
        <v>150</v>
      </c>
      <c r="D375" s="77">
        <v>6.79</v>
      </c>
      <c r="E375" s="77">
        <v>7.02</v>
      </c>
      <c r="F375" s="77">
        <v>24.97</v>
      </c>
      <c r="G375" s="77">
        <v>189.7</v>
      </c>
      <c r="H375" s="99">
        <v>0.48</v>
      </c>
      <c r="I375" s="48"/>
    </row>
    <row r="376" spans="1:9" s="50" customFormat="1" ht="15" x14ac:dyDescent="0.25">
      <c r="A376" s="78" t="s">
        <v>69</v>
      </c>
      <c r="B376" s="79" t="s">
        <v>185</v>
      </c>
      <c r="C376" s="80">
        <v>35</v>
      </c>
      <c r="D376" s="81">
        <v>2.27</v>
      </c>
      <c r="E376" s="81">
        <v>5.32</v>
      </c>
      <c r="F376" s="81">
        <v>13.62</v>
      </c>
      <c r="G376" s="81">
        <v>111.66</v>
      </c>
      <c r="H376" s="81">
        <v>0</v>
      </c>
      <c r="I376" s="48"/>
    </row>
    <row r="377" spans="1:9" s="50" customFormat="1" ht="15" x14ac:dyDescent="0.25">
      <c r="A377" s="40" t="s">
        <v>53</v>
      </c>
      <c r="B377" s="67" t="s">
        <v>14</v>
      </c>
      <c r="C377" s="68">
        <v>180</v>
      </c>
      <c r="D377" s="30">
        <v>0.18</v>
      </c>
      <c r="E377" s="30">
        <v>0</v>
      </c>
      <c r="F377" s="30">
        <v>9.34</v>
      </c>
      <c r="G377" s="30">
        <v>38.08</v>
      </c>
      <c r="H377" s="30">
        <v>1.02</v>
      </c>
      <c r="I377" s="48"/>
    </row>
    <row r="378" spans="1:9" s="50" customFormat="1" ht="15" x14ac:dyDescent="0.25">
      <c r="A378" s="172"/>
      <c r="B378" s="142" t="s">
        <v>15</v>
      </c>
      <c r="C378" s="152">
        <f t="shared" ref="C378:H378" si="44">SUM(C375:C377)</f>
        <v>365</v>
      </c>
      <c r="D378" s="153">
        <f t="shared" si="44"/>
        <v>9.24</v>
      </c>
      <c r="E378" s="153">
        <f t="shared" si="44"/>
        <v>12.34</v>
      </c>
      <c r="F378" s="153">
        <f t="shared" si="44"/>
        <v>47.929999999999993</v>
      </c>
      <c r="G378" s="153">
        <f t="shared" si="44"/>
        <v>339.44</v>
      </c>
      <c r="H378" s="181">
        <f t="shared" si="44"/>
        <v>1.5</v>
      </c>
      <c r="I378" s="48"/>
    </row>
    <row r="379" spans="1:9" s="50" customFormat="1" ht="15" x14ac:dyDescent="0.25">
      <c r="A379" s="193" t="s">
        <v>103</v>
      </c>
      <c r="B379" s="201"/>
      <c r="C379" s="202"/>
      <c r="D379" s="201"/>
      <c r="E379" s="201"/>
      <c r="F379" s="201"/>
      <c r="G379" s="201"/>
      <c r="H379" s="201"/>
      <c r="I379" s="185"/>
    </row>
    <row r="380" spans="1:9" s="50" customFormat="1" ht="15" x14ac:dyDescent="0.25">
      <c r="A380" s="41" t="s">
        <v>87</v>
      </c>
      <c r="B380" s="14" t="s">
        <v>49</v>
      </c>
      <c r="C380" s="70">
        <v>100</v>
      </c>
      <c r="D380" s="27">
        <v>0.4</v>
      </c>
      <c r="E380" s="27">
        <v>0.4</v>
      </c>
      <c r="F380" s="27">
        <v>9.8000000000000007</v>
      </c>
      <c r="G380" s="27">
        <v>47</v>
      </c>
      <c r="H380" s="27">
        <v>10</v>
      </c>
      <c r="I380" s="48"/>
    </row>
    <row r="381" spans="1:9" s="50" customFormat="1" ht="15" x14ac:dyDescent="0.25">
      <c r="A381" s="172"/>
      <c r="B381" s="142" t="s">
        <v>15</v>
      </c>
      <c r="C381" s="152">
        <f t="shared" ref="C381:H381" si="45">SUM(C380)</f>
        <v>100</v>
      </c>
      <c r="D381" s="203">
        <f t="shared" si="45"/>
        <v>0.4</v>
      </c>
      <c r="E381" s="203">
        <f t="shared" si="45"/>
        <v>0.4</v>
      </c>
      <c r="F381" s="203">
        <f t="shared" si="45"/>
        <v>9.8000000000000007</v>
      </c>
      <c r="G381" s="203">
        <f t="shared" si="45"/>
        <v>47</v>
      </c>
      <c r="H381" s="203">
        <f t="shared" si="45"/>
        <v>10</v>
      </c>
      <c r="I381" s="48"/>
    </row>
    <row r="382" spans="1:9" s="50" customFormat="1" ht="15" x14ac:dyDescent="0.25">
      <c r="A382" s="200" t="s">
        <v>85</v>
      </c>
      <c r="B382" s="163"/>
      <c r="C382" s="159"/>
      <c r="D382" s="200"/>
      <c r="E382" s="200"/>
      <c r="F382" s="200"/>
      <c r="G382" s="157"/>
      <c r="H382" s="157"/>
      <c r="I382" s="48"/>
    </row>
    <row r="383" spans="1:9" s="50" customFormat="1" ht="15" x14ac:dyDescent="0.25">
      <c r="A383" s="41" t="s">
        <v>90</v>
      </c>
      <c r="B383" s="98" t="s">
        <v>18</v>
      </c>
      <c r="C383" s="70">
        <v>30</v>
      </c>
      <c r="D383" s="106">
        <v>0.40200000000000002</v>
      </c>
      <c r="E383" s="106">
        <v>1.35</v>
      </c>
      <c r="F383" s="106">
        <v>2.29</v>
      </c>
      <c r="G383" s="106">
        <v>22.8</v>
      </c>
      <c r="H383" s="106">
        <v>4.75</v>
      </c>
      <c r="I383" s="1"/>
    </row>
    <row r="384" spans="1:9" s="50" customFormat="1" ht="28.5" x14ac:dyDescent="0.25">
      <c r="A384" s="49" t="s">
        <v>142</v>
      </c>
      <c r="B384" s="190" t="s">
        <v>179</v>
      </c>
      <c r="C384" s="191">
        <v>150</v>
      </c>
      <c r="D384" s="192">
        <v>1.44</v>
      </c>
      <c r="E384" s="192">
        <v>3.85</v>
      </c>
      <c r="F384" s="192">
        <v>9.1999999999999993</v>
      </c>
      <c r="G384" s="192">
        <v>78.989999999999995</v>
      </c>
      <c r="H384" s="192">
        <v>5.94</v>
      </c>
      <c r="I384" s="48"/>
    </row>
    <row r="385" spans="1:33" s="50" customFormat="1" ht="15" x14ac:dyDescent="0.25">
      <c r="A385" s="41" t="s">
        <v>61</v>
      </c>
      <c r="B385" s="14" t="s">
        <v>62</v>
      </c>
      <c r="C385" s="70">
        <v>110</v>
      </c>
      <c r="D385" s="18">
        <v>2.42</v>
      </c>
      <c r="E385" s="18">
        <v>7.07</v>
      </c>
      <c r="F385" s="18">
        <v>13.93</v>
      </c>
      <c r="G385" s="18">
        <v>128.86000000000001</v>
      </c>
      <c r="H385" s="18">
        <v>16.190000000000001</v>
      </c>
      <c r="I385" s="48"/>
    </row>
    <row r="386" spans="1:33" s="50" customFormat="1" ht="28.5" x14ac:dyDescent="0.2">
      <c r="A386" s="44" t="s">
        <v>143</v>
      </c>
      <c r="B386" s="98" t="s">
        <v>157</v>
      </c>
      <c r="C386" s="121">
        <v>90</v>
      </c>
      <c r="D386" s="99">
        <v>8.6850000000000005</v>
      </c>
      <c r="E386" s="99">
        <v>5.31</v>
      </c>
      <c r="F386" s="99">
        <v>10.66</v>
      </c>
      <c r="G386" s="99">
        <v>122.72</v>
      </c>
      <c r="H386" s="99">
        <v>0.7</v>
      </c>
      <c r="I386" s="48"/>
    </row>
    <row r="387" spans="1:33" s="48" customFormat="1" ht="15" x14ac:dyDescent="0.25">
      <c r="A387" s="74" t="s">
        <v>63</v>
      </c>
      <c r="B387" s="67" t="s">
        <v>64</v>
      </c>
      <c r="C387" s="68">
        <v>150</v>
      </c>
      <c r="D387" s="30">
        <v>0.2</v>
      </c>
      <c r="E387" s="30">
        <v>0.1</v>
      </c>
      <c r="F387" s="30">
        <v>7.7</v>
      </c>
      <c r="G387" s="30">
        <v>32.5</v>
      </c>
      <c r="H387" s="30">
        <v>0.81</v>
      </c>
      <c r="I387" s="1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</row>
    <row r="388" spans="1:33" ht="15" x14ac:dyDescent="0.25">
      <c r="A388" s="64" t="s">
        <v>54</v>
      </c>
      <c r="B388" s="69" t="s">
        <v>35</v>
      </c>
      <c r="C388" s="70">
        <v>20</v>
      </c>
      <c r="D388" s="18">
        <v>1.33</v>
      </c>
      <c r="E388" s="18">
        <v>0.22</v>
      </c>
      <c r="F388" s="18">
        <v>11.86</v>
      </c>
      <c r="G388" s="18">
        <v>54.74</v>
      </c>
      <c r="H388" s="18">
        <v>0</v>
      </c>
      <c r="I388" s="48"/>
      <c r="AE388" s="29"/>
      <c r="AF388" s="29"/>
      <c r="AG388" s="29"/>
    </row>
    <row r="389" spans="1:33" ht="15" x14ac:dyDescent="0.25">
      <c r="A389" s="64" t="s">
        <v>65</v>
      </c>
      <c r="B389" s="69" t="s">
        <v>36</v>
      </c>
      <c r="C389" s="70">
        <v>20</v>
      </c>
      <c r="D389" s="18">
        <v>1.57</v>
      </c>
      <c r="E389" s="18">
        <v>0.2</v>
      </c>
      <c r="F389" s="18">
        <v>9.67</v>
      </c>
      <c r="G389" s="18">
        <v>46.76</v>
      </c>
      <c r="H389" s="18">
        <v>0</v>
      </c>
      <c r="I389" s="48"/>
      <c r="AE389" s="29"/>
      <c r="AF389" s="29"/>
      <c r="AG389" s="29"/>
    </row>
    <row r="390" spans="1:33" ht="15" x14ac:dyDescent="0.25">
      <c r="A390" s="172"/>
      <c r="B390" s="142" t="s">
        <v>15</v>
      </c>
      <c r="C390" s="152">
        <f t="shared" ref="C390:H390" si="46">SUM(C383:C389)</f>
        <v>570</v>
      </c>
      <c r="D390" s="181">
        <f t="shared" si="46"/>
        <v>16.047000000000001</v>
      </c>
      <c r="E390" s="181">
        <f t="shared" si="46"/>
        <v>18.099999999999998</v>
      </c>
      <c r="F390" s="181">
        <f t="shared" si="46"/>
        <v>65.31</v>
      </c>
      <c r="G390" s="181">
        <f t="shared" si="46"/>
        <v>487.37</v>
      </c>
      <c r="H390" s="181">
        <f t="shared" si="46"/>
        <v>28.39</v>
      </c>
      <c r="I390" s="48"/>
      <c r="AE390" s="29"/>
      <c r="AF390" s="29"/>
      <c r="AG390" s="29"/>
    </row>
    <row r="391" spans="1:33" ht="15" x14ac:dyDescent="0.25">
      <c r="A391" s="193" t="s">
        <v>86</v>
      </c>
      <c r="B391" s="194"/>
      <c r="C391" s="184"/>
      <c r="D391" s="194"/>
      <c r="E391" s="194"/>
      <c r="F391" s="194"/>
      <c r="G391" s="194"/>
      <c r="H391" s="194"/>
      <c r="I391" s="48"/>
      <c r="AE391" s="29"/>
      <c r="AF391" s="29"/>
      <c r="AG391" s="29"/>
    </row>
    <row r="392" spans="1:33" s="1" customFormat="1" ht="15" x14ac:dyDescent="0.25">
      <c r="A392" s="40" t="s">
        <v>166</v>
      </c>
      <c r="B392" s="67" t="s">
        <v>167</v>
      </c>
      <c r="C392" s="68">
        <v>100</v>
      </c>
      <c r="D392" s="30">
        <v>12.29</v>
      </c>
      <c r="E392" s="30">
        <v>7.3</v>
      </c>
      <c r="F392" s="30">
        <v>38.9</v>
      </c>
      <c r="G392" s="30">
        <v>269.33</v>
      </c>
      <c r="H392" s="30">
        <v>0.15</v>
      </c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</row>
    <row r="393" spans="1:33" ht="15" x14ac:dyDescent="0.25">
      <c r="A393" s="41" t="s">
        <v>123</v>
      </c>
      <c r="B393" s="14" t="s">
        <v>43</v>
      </c>
      <c r="C393" s="70">
        <v>150</v>
      </c>
      <c r="D393" s="26">
        <v>4.3499999999999996</v>
      </c>
      <c r="E393" s="26">
        <v>3.75</v>
      </c>
      <c r="F393" s="26">
        <v>7.2</v>
      </c>
      <c r="G393" s="26">
        <v>80.25</v>
      </c>
      <c r="H393" s="26">
        <v>2.96</v>
      </c>
      <c r="I393" s="1"/>
      <c r="AE393" s="29"/>
      <c r="AF393" s="29"/>
      <c r="AG393" s="29"/>
    </row>
    <row r="394" spans="1:33" ht="15" x14ac:dyDescent="0.25">
      <c r="A394" s="57"/>
      <c r="B394" s="14" t="s">
        <v>15</v>
      </c>
      <c r="C394" s="71">
        <f t="shared" ref="C394:H394" si="47">SUM(C392:C393)</f>
        <v>250</v>
      </c>
      <c r="D394" s="84">
        <f t="shared" si="47"/>
        <v>16.64</v>
      </c>
      <c r="E394" s="84">
        <f t="shared" si="47"/>
        <v>11.05</v>
      </c>
      <c r="F394" s="84">
        <f t="shared" si="47"/>
        <v>46.1</v>
      </c>
      <c r="G394" s="84">
        <f t="shared" si="47"/>
        <v>349.58</v>
      </c>
      <c r="H394" s="84">
        <f t="shared" si="47"/>
        <v>3.11</v>
      </c>
      <c r="I394" s="1"/>
      <c r="AE394" s="29"/>
      <c r="AF394" s="29"/>
      <c r="AG394" s="29"/>
    </row>
    <row r="395" spans="1:33" ht="15" x14ac:dyDescent="0.25">
      <c r="A395" s="150"/>
      <c r="B395" s="151" t="s">
        <v>15</v>
      </c>
      <c r="C395" s="152">
        <f t="shared" ref="C395:H395" si="48">C394+C390+C381+C378</f>
        <v>1285</v>
      </c>
      <c r="D395" s="204">
        <f t="shared" si="48"/>
        <v>42.326999999999998</v>
      </c>
      <c r="E395" s="204">
        <f t="shared" si="48"/>
        <v>41.89</v>
      </c>
      <c r="F395" s="204">
        <f t="shared" si="48"/>
        <v>169.14</v>
      </c>
      <c r="G395" s="204">
        <f t="shared" si="48"/>
        <v>1223.3900000000001</v>
      </c>
      <c r="H395" s="204">
        <f t="shared" si="48"/>
        <v>43</v>
      </c>
      <c r="I395" s="48"/>
      <c r="AE395" s="29"/>
      <c r="AF395" s="29"/>
      <c r="AG395" s="29"/>
    </row>
    <row r="396" spans="1:33" ht="15" x14ac:dyDescent="0.25">
      <c r="A396" s="154"/>
      <c r="B396" s="155" t="s">
        <v>29</v>
      </c>
      <c r="C396" s="152">
        <v>5</v>
      </c>
      <c r="D396" s="156"/>
      <c r="E396" s="156"/>
      <c r="F396" s="156"/>
      <c r="G396" s="156"/>
      <c r="H396" s="156"/>
      <c r="I396" s="48"/>
      <c r="AE396" s="29"/>
      <c r="AF396" s="29"/>
      <c r="AG396" s="29"/>
    </row>
    <row r="397" spans="1:33" ht="15" x14ac:dyDescent="0.25">
      <c r="A397" s="172"/>
      <c r="B397" s="205" t="s">
        <v>26</v>
      </c>
      <c r="C397" s="206">
        <f t="shared" ref="C397:H397" si="49">C395+C357+C323+C286+C247+C209+C170+C132+C95+C57</f>
        <v>12673</v>
      </c>
      <c r="D397" s="204">
        <f t="shared" si="49"/>
        <v>379.476</v>
      </c>
      <c r="E397" s="204">
        <f t="shared" si="49"/>
        <v>366.06</v>
      </c>
      <c r="F397" s="204">
        <f t="shared" si="49"/>
        <v>1786.3200000000002</v>
      </c>
      <c r="G397" s="204">
        <f t="shared" si="49"/>
        <v>12056.2</v>
      </c>
      <c r="H397" s="204">
        <f t="shared" si="49"/>
        <v>685.346</v>
      </c>
      <c r="I397" s="48"/>
      <c r="AE397" s="29"/>
      <c r="AF397" s="29"/>
      <c r="AG397" s="29"/>
    </row>
    <row r="398" spans="1:33" ht="15" x14ac:dyDescent="0.25">
      <c r="A398" s="172"/>
      <c r="B398" s="205" t="s">
        <v>27</v>
      </c>
      <c r="C398" s="143">
        <f>C397/10</f>
        <v>1267.3</v>
      </c>
      <c r="D398" s="204">
        <f t="shared" ref="D398:H398" si="50">D397/10</f>
        <v>37.947600000000001</v>
      </c>
      <c r="E398" s="204">
        <f t="shared" si="50"/>
        <v>36.606000000000002</v>
      </c>
      <c r="F398" s="204">
        <f t="shared" si="50"/>
        <v>178.63200000000001</v>
      </c>
      <c r="G398" s="204">
        <f t="shared" si="50"/>
        <v>1205.6200000000001</v>
      </c>
      <c r="H398" s="204">
        <f t="shared" si="50"/>
        <v>68.534599999999998</v>
      </c>
      <c r="I398" s="48"/>
      <c r="AE398" s="29"/>
      <c r="AF398" s="29"/>
      <c r="AG398" s="29"/>
    </row>
    <row r="399" spans="1:33" ht="15" x14ac:dyDescent="0.25">
      <c r="A399" s="157"/>
      <c r="B399" s="198"/>
      <c r="C399" s="159"/>
      <c r="D399" s="199"/>
      <c r="E399" s="199"/>
      <c r="F399" s="199"/>
      <c r="G399" s="199"/>
      <c r="H399" s="160"/>
      <c r="I399" s="48"/>
      <c r="AE399" s="29"/>
      <c r="AF399" s="29"/>
      <c r="AG399" s="29"/>
    </row>
    <row r="400" spans="1:33" x14ac:dyDescent="0.2">
      <c r="A400" s="209"/>
      <c r="B400" s="38" t="s">
        <v>32</v>
      </c>
      <c r="C400" s="101"/>
      <c r="D400" s="39">
        <v>31.5</v>
      </c>
      <c r="E400" s="39">
        <v>35.25</v>
      </c>
      <c r="F400" s="39">
        <v>152.25</v>
      </c>
      <c r="G400" s="39">
        <v>1050</v>
      </c>
      <c r="H400" s="162" t="s">
        <v>154</v>
      </c>
      <c r="I400" s="48"/>
      <c r="AE400" s="29"/>
      <c r="AF400" s="29"/>
      <c r="AG400" s="29"/>
    </row>
    <row r="401" spans="1:33" ht="47.25" x14ac:dyDescent="0.2">
      <c r="A401" s="172"/>
      <c r="B401" s="210" t="s">
        <v>182</v>
      </c>
      <c r="C401" s="143"/>
      <c r="D401" s="212">
        <v>42</v>
      </c>
      <c r="E401" s="212">
        <v>47</v>
      </c>
      <c r="F401" s="212">
        <v>203</v>
      </c>
      <c r="G401" s="212">
        <v>1400</v>
      </c>
      <c r="H401" s="214">
        <v>0.75</v>
      </c>
      <c r="I401" s="48"/>
      <c r="AE401" s="29"/>
      <c r="AF401" s="29"/>
      <c r="AG401" s="29"/>
    </row>
    <row r="402" spans="1:33" ht="15.75" x14ac:dyDescent="0.25">
      <c r="A402" s="172"/>
      <c r="B402" s="211" t="s">
        <v>153</v>
      </c>
      <c r="C402" s="268" t="s">
        <v>156</v>
      </c>
      <c r="D402" s="269"/>
      <c r="E402" s="269"/>
      <c r="F402" s="269"/>
      <c r="G402" s="270"/>
      <c r="H402" s="213">
        <f>G398/G401%</f>
        <v>86.11571428571429</v>
      </c>
      <c r="I402" s="48"/>
      <c r="AE402" s="29"/>
      <c r="AF402" s="29"/>
      <c r="AG402" s="29"/>
    </row>
    <row r="403" spans="1:33" ht="15" x14ac:dyDescent="0.25">
      <c r="A403" s="157"/>
      <c r="B403" s="163"/>
      <c r="C403" s="159"/>
      <c r="D403" s="160"/>
      <c r="E403" s="160"/>
      <c r="F403" s="160"/>
      <c r="G403" s="160"/>
      <c r="H403" s="160"/>
      <c r="I403" s="48"/>
      <c r="AE403" s="29"/>
      <c r="AF403" s="29"/>
      <c r="AG403" s="29"/>
    </row>
    <row r="404" spans="1:33" ht="15" x14ac:dyDescent="0.25">
      <c r="A404" s="157"/>
      <c r="B404" s="163"/>
      <c r="C404" s="159"/>
      <c r="D404" s="160"/>
      <c r="E404" s="160"/>
      <c r="F404" s="160"/>
      <c r="G404" s="160"/>
      <c r="H404" s="160"/>
      <c r="I404" s="48"/>
      <c r="AE404" s="29"/>
      <c r="AF404" s="29"/>
      <c r="AG404" s="29"/>
    </row>
    <row r="405" spans="1:33" ht="15" x14ac:dyDescent="0.25">
      <c r="A405" s="157"/>
      <c r="B405" s="163"/>
      <c r="C405" s="207"/>
      <c r="D405" s="200"/>
      <c r="E405" s="200"/>
      <c r="F405" s="200"/>
      <c r="G405" s="200"/>
      <c r="H405" s="157"/>
      <c r="I405" s="48"/>
      <c r="AE405" s="29"/>
      <c r="AF405" s="29"/>
      <c r="AG405" s="29"/>
    </row>
    <row r="406" spans="1:33" ht="15" x14ac:dyDescent="0.25">
      <c r="A406" s="157"/>
      <c r="B406" s="164"/>
      <c r="C406" s="159"/>
      <c r="D406" s="157"/>
      <c r="E406" s="157"/>
      <c r="F406" s="157"/>
      <c r="G406" s="157"/>
      <c r="H406" s="157"/>
      <c r="I406" s="48"/>
      <c r="AE406" s="29"/>
      <c r="AF406" s="29"/>
      <c r="AG406" s="29"/>
    </row>
    <row r="407" spans="1:33" ht="15" x14ac:dyDescent="0.25">
      <c r="A407" s="267"/>
      <c r="B407" s="267"/>
      <c r="C407" s="159"/>
      <c r="D407" s="200"/>
      <c r="E407" s="200"/>
      <c r="F407" s="200"/>
      <c r="G407" s="157"/>
      <c r="H407" s="157"/>
      <c r="I407" s="48"/>
      <c r="AE407" s="29"/>
      <c r="AF407" s="29"/>
      <c r="AG407" s="29"/>
    </row>
    <row r="408" spans="1:33" ht="15" x14ac:dyDescent="0.25">
      <c r="A408" s="267"/>
      <c r="B408" s="267"/>
      <c r="C408" s="159"/>
      <c r="D408" s="157"/>
      <c r="E408" s="157"/>
      <c r="F408" s="157"/>
      <c r="G408" s="157"/>
      <c r="H408" s="157"/>
      <c r="I408" s="48"/>
      <c r="AE408" s="29"/>
      <c r="AF408" s="29"/>
      <c r="AG408" s="29"/>
    </row>
    <row r="409" spans="1:33" ht="15" x14ac:dyDescent="0.25">
      <c r="A409" s="200"/>
      <c r="B409" s="164"/>
      <c r="C409" s="159"/>
      <c r="D409" s="157"/>
      <c r="E409" s="157"/>
      <c r="F409" s="157"/>
      <c r="G409" s="157"/>
      <c r="H409" s="157"/>
      <c r="I409" s="48"/>
      <c r="AE409" s="29"/>
      <c r="AF409" s="29"/>
      <c r="AG409" s="29"/>
    </row>
    <row r="410" spans="1:33" x14ac:dyDescent="0.2">
      <c r="A410" s="157"/>
      <c r="B410" s="163"/>
      <c r="C410" s="159"/>
      <c r="D410" s="157"/>
      <c r="E410" s="157"/>
      <c r="F410" s="157"/>
      <c r="G410" s="157"/>
      <c r="H410" s="157"/>
      <c r="I410" s="48"/>
      <c r="AE410" s="29"/>
      <c r="AF410" s="29"/>
      <c r="AG410" s="29"/>
    </row>
    <row r="411" spans="1:33" x14ac:dyDescent="0.2">
      <c r="A411" s="157"/>
      <c r="B411" s="163"/>
      <c r="C411" s="159"/>
      <c r="D411" s="157"/>
      <c r="E411" s="157"/>
      <c r="F411" s="157"/>
      <c r="G411" s="157"/>
      <c r="H411" s="157"/>
      <c r="I411" s="48"/>
      <c r="AE411" s="29"/>
      <c r="AF411" s="29"/>
      <c r="AG411" s="29"/>
    </row>
    <row r="412" spans="1:33" x14ac:dyDescent="0.2">
      <c r="A412" s="157"/>
      <c r="B412" s="163"/>
      <c r="C412" s="159"/>
      <c r="D412" s="157"/>
      <c r="E412" s="157"/>
      <c r="F412" s="157"/>
      <c r="G412" s="157"/>
      <c r="H412" s="157"/>
      <c r="I412" s="48"/>
      <c r="AE412" s="29"/>
      <c r="AF412" s="29"/>
      <c r="AG412" s="29"/>
    </row>
    <row r="413" spans="1:33" x14ac:dyDescent="0.2">
      <c r="A413" s="157"/>
      <c r="B413" s="163"/>
      <c r="C413" s="159"/>
      <c r="D413" s="157"/>
      <c r="E413" s="157"/>
      <c r="F413" s="157"/>
      <c r="G413" s="157"/>
      <c r="H413" s="157"/>
      <c r="I413" s="48"/>
      <c r="AE413" s="29"/>
      <c r="AF413" s="29"/>
      <c r="AG413" s="29"/>
    </row>
    <row r="414" spans="1:33" x14ac:dyDescent="0.2">
      <c r="A414" s="157"/>
      <c r="B414" s="163"/>
      <c r="C414" s="159"/>
      <c r="D414" s="157"/>
      <c r="E414" s="157"/>
      <c r="F414" s="157"/>
      <c r="G414" s="157"/>
      <c r="H414" s="157"/>
      <c r="I414" s="48"/>
      <c r="AE414" s="29"/>
      <c r="AF414" s="29"/>
      <c r="AG414" s="29"/>
    </row>
    <row r="415" spans="1:33" x14ac:dyDescent="0.2">
      <c r="A415" s="157"/>
      <c r="B415" s="163"/>
      <c r="C415" s="159"/>
      <c r="D415" s="199"/>
      <c r="E415" s="199"/>
      <c r="F415" s="199"/>
      <c r="G415" s="199"/>
      <c r="H415" s="199"/>
      <c r="I415" s="48"/>
      <c r="AE415" s="29"/>
      <c r="AF415" s="29"/>
      <c r="AG415" s="29"/>
    </row>
    <row r="416" spans="1:33" x14ac:dyDescent="0.2">
      <c r="A416" s="157"/>
      <c r="B416" s="163"/>
      <c r="C416" s="159"/>
      <c r="D416" s="199"/>
      <c r="E416" s="199"/>
      <c r="F416" s="199"/>
      <c r="G416" s="199"/>
      <c r="H416" s="157"/>
      <c r="I416" s="48"/>
      <c r="AE416" s="29"/>
      <c r="AF416" s="29"/>
      <c r="AG416" s="29"/>
    </row>
    <row r="417" spans="1:33" ht="15" x14ac:dyDescent="0.25">
      <c r="A417" s="157"/>
      <c r="B417" s="163"/>
      <c r="C417" s="159"/>
      <c r="D417" s="208"/>
      <c r="E417" s="208"/>
      <c r="F417" s="208"/>
      <c r="G417" s="199"/>
      <c r="H417" s="157"/>
      <c r="I417" s="48"/>
      <c r="AE417" s="29"/>
      <c r="AF417" s="29"/>
      <c r="AG417" s="29"/>
    </row>
    <row r="418" spans="1:33" x14ac:dyDescent="0.2">
      <c r="A418" s="157"/>
      <c r="B418" s="163"/>
      <c r="C418" s="159"/>
      <c r="D418" s="157"/>
      <c r="E418" s="157"/>
      <c r="F418" s="157"/>
      <c r="G418" s="157"/>
      <c r="H418" s="157"/>
      <c r="I418" s="48"/>
      <c r="AE418" s="29"/>
      <c r="AF418" s="29"/>
      <c r="AG418" s="29"/>
    </row>
    <row r="419" spans="1:33" x14ac:dyDescent="0.2">
      <c r="A419" s="2"/>
      <c r="B419" s="16"/>
      <c r="C419" s="88"/>
      <c r="D419" s="2"/>
      <c r="E419" s="2"/>
      <c r="F419" s="2"/>
      <c r="G419" s="2"/>
      <c r="H419" s="33"/>
      <c r="AE419" s="29"/>
      <c r="AF419" s="29"/>
      <c r="AG419" s="29"/>
    </row>
    <row r="420" spans="1:33" x14ac:dyDescent="0.2">
      <c r="A420" s="2"/>
      <c r="B420" s="16"/>
      <c r="C420" s="88"/>
      <c r="D420" s="2"/>
      <c r="E420" s="2"/>
      <c r="F420" s="2"/>
      <c r="G420" s="2"/>
      <c r="H420" s="33"/>
      <c r="AE420" s="29"/>
      <c r="AF420" s="29"/>
      <c r="AG420" s="29"/>
    </row>
    <row r="421" spans="1:33" x14ac:dyDescent="0.2">
      <c r="A421" s="2"/>
      <c r="B421" s="16"/>
      <c r="C421" s="88"/>
      <c r="D421" s="2"/>
      <c r="E421" s="2"/>
      <c r="F421" s="2"/>
      <c r="G421" s="2"/>
      <c r="H421" s="33"/>
      <c r="AE421" s="29"/>
      <c r="AF421" s="29"/>
      <c r="AG421" s="29"/>
    </row>
    <row r="422" spans="1:33" x14ac:dyDescent="0.2">
      <c r="A422" s="2"/>
      <c r="B422" s="16"/>
      <c r="C422" s="88"/>
      <c r="D422" s="2"/>
      <c r="E422" s="2"/>
      <c r="F422" s="2"/>
      <c r="G422" s="2"/>
      <c r="H422" s="33"/>
      <c r="AE422" s="29"/>
      <c r="AF422" s="29"/>
      <c r="AG422" s="29"/>
    </row>
    <row r="423" spans="1:33" x14ac:dyDescent="0.2">
      <c r="A423" s="2"/>
      <c r="B423" s="16"/>
      <c r="C423" s="88"/>
      <c r="D423" s="25"/>
      <c r="E423" s="25"/>
      <c r="F423" s="25"/>
      <c r="G423" s="25"/>
      <c r="H423" s="34"/>
      <c r="AE423" s="29"/>
      <c r="AF423" s="29"/>
      <c r="AG423" s="29"/>
    </row>
    <row r="424" spans="1:33" x14ac:dyDescent="0.2">
      <c r="A424" s="2"/>
      <c r="B424" s="16"/>
      <c r="C424" s="88"/>
      <c r="D424" s="25"/>
      <c r="E424" s="25"/>
      <c r="F424" s="25"/>
      <c r="G424" s="25"/>
      <c r="H424" s="34"/>
      <c r="AE424" s="29"/>
      <c r="AF424" s="29"/>
      <c r="AG424" s="29"/>
    </row>
    <row r="425" spans="1:33" x14ac:dyDescent="0.2">
      <c r="A425" s="2"/>
      <c r="B425" s="16"/>
      <c r="C425" s="88"/>
      <c r="D425" s="25"/>
      <c r="E425" s="25"/>
      <c r="F425" s="25"/>
      <c r="G425" s="25"/>
      <c r="H425" s="34"/>
      <c r="AE425" s="29"/>
      <c r="AF425" s="29"/>
      <c r="AG425" s="29"/>
    </row>
    <row r="426" spans="1:33" x14ac:dyDescent="0.2">
      <c r="A426" s="2"/>
      <c r="B426" s="16"/>
      <c r="C426" s="88"/>
      <c r="D426" s="2"/>
      <c r="E426" s="2"/>
      <c r="F426" s="2"/>
      <c r="G426" s="2"/>
      <c r="H426" s="33"/>
      <c r="AE426" s="29"/>
      <c r="AF426" s="29"/>
      <c r="AG426" s="29"/>
    </row>
    <row r="427" spans="1:33" x14ac:dyDescent="0.2">
      <c r="A427" s="2"/>
      <c r="B427" s="16"/>
      <c r="C427" s="88"/>
      <c r="D427" s="2"/>
      <c r="E427" s="2"/>
      <c r="F427" s="2"/>
      <c r="G427" s="2"/>
      <c r="H427" s="33"/>
      <c r="AE427" s="29"/>
      <c r="AF427" s="29"/>
      <c r="AG427" s="29"/>
    </row>
    <row r="428" spans="1:33" x14ac:dyDescent="0.2">
      <c r="A428" s="2"/>
      <c r="B428" s="16"/>
      <c r="C428" s="88"/>
      <c r="D428" s="2"/>
      <c r="E428" s="2"/>
      <c r="F428" s="2"/>
      <c r="G428" s="2"/>
      <c r="H428" s="33"/>
      <c r="AE428" s="29"/>
      <c r="AF428" s="29"/>
      <c r="AG428" s="29"/>
    </row>
    <row r="429" spans="1:33" x14ac:dyDescent="0.2">
      <c r="A429" s="2"/>
      <c r="B429" s="16"/>
      <c r="C429" s="88"/>
      <c r="D429" s="2"/>
      <c r="E429" s="2"/>
      <c r="F429" s="2"/>
      <c r="G429" s="2"/>
      <c r="H429" s="33"/>
      <c r="AE429" s="29"/>
      <c r="AF429" s="29"/>
      <c r="AG429" s="29"/>
    </row>
    <row r="430" spans="1:33" x14ac:dyDescent="0.2">
      <c r="A430" s="2"/>
      <c r="B430" s="16"/>
      <c r="C430" s="88"/>
      <c r="D430" s="2"/>
      <c r="E430" s="2"/>
      <c r="F430" s="2"/>
      <c r="G430" s="2"/>
      <c r="H430" s="33"/>
      <c r="AE430" s="29"/>
      <c r="AF430" s="29"/>
      <c r="AG430" s="29"/>
    </row>
    <row r="431" spans="1:33" x14ac:dyDescent="0.2">
      <c r="A431" s="2"/>
      <c r="B431" s="16"/>
      <c r="C431" s="88"/>
      <c r="D431" s="2"/>
      <c r="E431" s="2"/>
      <c r="F431" s="2"/>
      <c r="G431" s="2"/>
      <c r="H431" s="33"/>
      <c r="AE431" s="29"/>
      <c r="AF431" s="29"/>
      <c r="AG431" s="29"/>
    </row>
    <row r="432" spans="1:33" x14ac:dyDescent="0.2">
      <c r="A432" s="2"/>
      <c r="B432" s="16"/>
      <c r="C432" s="88"/>
      <c r="D432" s="2"/>
      <c r="E432" s="2"/>
      <c r="F432" s="2"/>
      <c r="G432" s="2"/>
      <c r="H432" s="33"/>
      <c r="AE432" s="29"/>
      <c r="AF432" s="29"/>
      <c r="AG432" s="29"/>
    </row>
    <row r="433" spans="1:33" x14ac:dyDescent="0.2">
      <c r="A433" s="2"/>
      <c r="B433" s="16"/>
      <c r="C433" s="88"/>
      <c r="D433" s="2"/>
      <c r="E433" s="2"/>
      <c r="F433" s="2"/>
      <c r="G433" s="2"/>
      <c r="H433" s="33"/>
      <c r="AE433" s="29"/>
      <c r="AF433" s="29"/>
      <c r="AG433" s="29"/>
    </row>
    <row r="434" spans="1:33" x14ac:dyDescent="0.2">
      <c r="A434" s="2"/>
      <c r="B434" s="16"/>
      <c r="C434" s="88"/>
      <c r="D434" s="25"/>
      <c r="E434" s="25"/>
      <c r="F434" s="25"/>
      <c r="G434" s="25"/>
      <c r="H434" s="34"/>
      <c r="AE434" s="29"/>
      <c r="AF434" s="29"/>
      <c r="AG434" s="29"/>
    </row>
    <row r="435" spans="1:33" x14ac:dyDescent="0.2">
      <c r="A435" s="2"/>
      <c r="B435" s="16"/>
      <c r="C435" s="88"/>
      <c r="D435" s="25"/>
      <c r="E435" s="25"/>
      <c r="F435" s="25"/>
      <c r="G435" s="25"/>
      <c r="H435" s="34"/>
      <c r="AE435" s="29"/>
      <c r="AF435" s="29"/>
      <c r="AG435" s="29"/>
    </row>
    <row r="436" spans="1:33" x14ac:dyDescent="0.2">
      <c r="A436" s="2"/>
      <c r="B436" s="16"/>
      <c r="C436" s="88"/>
      <c r="D436" s="25"/>
      <c r="E436" s="25"/>
      <c r="F436" s="25"/>
      <c r="G436" s="25"/>
      <c r="H436" s="34"/>
      <c r="AE436" s="29"/>
      <c r="AF436" s="29"/>
      <c r="AG436" s="29"/>
    </row>
    <row r="437" spans="1:33" x14ac:dyDescent="0.2">
      <c r="A437" s="2"/>
      <c r="B437" s="16"/>
      <c r="C437" s="88"/>
      <c r="D437" s="25"/>
      <c r="E437" s="25"/>
      <c r="F437" s="25"/>
      <c r="G437" s="25"/>
      <c r="H437" s="34"/>
      <c r="AE437" s="29"/>
      <c r="AF437" s="29"/>
      <c r="AG437" s="29"/>
    </row>
    <row r="438" spans="1:33" x14ac:dyDescent="0.2">
      <c r="AE438" s="29"/>
      <c r="AF438" s="29"/>
      <c r="AG438" s="29"/>
    </row>
    <row r="439" spans="1:33" x14ac:dyDescent="0.2">
      <c r="AE439" s="29"/>
      <c r="AF439" s="29"/>
      <c r="AG439" s="29"/>
    </row>
    <row r="440" spans="1:33" x14ac:dyDescent="0.2">
      <c r="AE440" s="29"/>
      <c r="AF440" s="29"/>
      <c r="AG440" s="29"/>
    </row>
    <row r="441" spans="1:33" x14ac:dyDescent="0.2">
      <c r="AE441" s="29"/>
      <c r="AF441" s="29"/>
      <c r="AG441" s="29"/>
    </row>
    <row r="442" spans="1:33" x14ac:dyDescent="0.2">
      <c r="AE442" s="29"/>
      <c r="AF442" s="29"/>
      <c r="AG442" s="29"/>
    </row>
    <row r="443" spans="1:33" x14ac:dyDescent="0.2">
      <c r="AE443" s="29"/>
      <c r="AF443" s="29"/>
      <c r="AG443" s="29"/>
    </row>
    <row r="444" spans="1:33" x14ac:dyDescent="0.2">
      <c r="AE444" s="29"/>
      <c r="AF444" s="29"/>
      <c r="AG444" s="29"/>
    </row>
    <row r="445" spans="1:33" x14ac:dyDescent="0.2">
      <c r="AE445" s="29"/>
      <c r="AF445" s="29"/>
      <c r="AG445" s="29"/>
    </row>
    <row r="446" spans="1:33" x14ac:dyDescent="0.2">
      <c r="AE446" s="29"/>
      <c r="AF446" s="29"/>
      <c r="AG446" s="29"/>
    </row>
    <row r="447" spans="1:33" x14ac:dyDescent="0.2">
      <c r="AE447" s="29"/>
      <c r="AF447" s="29"/>
      <c r="AG447" s="29"/>
    </row>
    <row r="448" spans="1:33" x14ac:dyDescent="0.2">
      <c r="AE448" s="29"/>
      <c r="AF448" s="29"/>
      <c r="AG448" s="29"/>
    </row>
    <row r="449" spans="31:33" x14ac:dyDescent="0.2">
      <c r="AE449" s="29"/>
      <c r="AF449" s="29"/>
      <c r="AG449" s="29"/>
    </row>
    <row r="450" spans="31:33" x14ac:dyDescent="0.2">
      <c r="AE450" s="29"/>
      <c r="AF450" s="29"/>
      <c r="AG450" s="29"/>
    </row>
    <row r="451" spans="31:33" x14ac:dyDescent="0.2">
      <c r="AE451" s="29"/>
      <c r="AF451" s="29"/>
      <c r="AG451" s="29"/>
    </row>
    <row r="452" spans="31:33" x14ac:dyDescent="0.2">
      <c r="AE452" s="29"/>
      <c r="AF452" s="29"/>
      <c r="AG452" s="29"/>
    </row>
    <row r="453" spans="31:33" x14ac:dyDescent="0.2">
      <c r="AE453" s="29"/>
      <c r="AF453" s="29"/>
      <c r="AG453" s="29"/>
    </row>
    <row r="454" spans="31:33" x14ac:dyDescent="0.2">
      <c r="AE454" s="29"/>
      <c r="AF454" s="29"/>
      <c r="AG454" s="29"/>
    </row>
    <row r="455" spans="31:33" x14ac:dyDescent="0.2">
      <c r="AE455" s="29"/>
      <c r="AF455" s="29"/>
      <c r="AG455" s="29"/>
    </row>
    <row r="456" spans="31:33" x14ac:dyDescent="0.2">
      <c r="AE456" s="29"/>
      <c r="AF456" s="29"/>
      <c r="AG456" s="29"/>
    </row>
    <row r="457" spans="31:33" x14ac:dyDescent="0.2">
      <c r="AE457" s="29"/>
      <c r="AF457" s="29"/>
      <c r="AG457" s="29"/>
    </row>
    <row r="458" spans="31:33" x14ac:dyDescent="0.2">
      <c r="AE458" s="29"/>
      <c r="AF458" s="29"/>
      <c r="AG458" s="29"/>
    </row>
    <row r="459" spans="31:33" x14ac:dyDescent="0.2">
      <c r="AE459" s="29"/>
      <c r="AF459" s="29"/>
      <c r="AG459" s="29"/>
    </row>
    <row r="460" spans="31:33" x14ac:dyDescent="0.2">
      <c r="AE460" s="29"/>
      <c r="AF460" s="29"/>
      <c r="AG460" s="29"/>
    </row>
    <row r="461" spans="31:33" x14ac:dyDescent="0.2">
      <c r="AE461" s="29"/>
      <c r="AF461" s="29"/>
      <c r="AG461" s="29"/>
    </row>
    <row r="462" spans="31:33" x14ac:dyDescent="0.2">
      <c r="AE462" s="29"/>
      <c r="AF462" s="29"/>
      <c r="AG462" s="29"/>
    </row>
    <row r="463" spans="31:33" x14ac:dyDescent="0.2">
      <c r="AE463" s="29"/>
      <c r="AF463" s="29"/>
      <c r="AG463" s="29"/>
    </row>
    <row r="464" spans="31:33" x14ac:dyDescent="0.2">
      <c r="AE464" s="29"/>
      <c r="AF464" s="29"/>
      <c r="AG464" s="29"/>
    </row>
    <row r="465" spans="31:33" x14ac:dyDescent="0.2">
      <c r="AE465" s="29"/>
      <c r="AF465" s="29"/>
      <c r="AG465" s="29"/>
    </row>
    <row r="466" spans="31:33" x14ac:dyDescent="0.2">
      <c r="AE466" s="29"/>
      <c r="AF466" s="29"/>
      <c r="AG466" s="29"/>
    </row>
    <row r="467" spans="31:33" x14ac:dyDescent="0.2">
      <c r="AE467" s="29"/>
      <c r="AF467" s="29"/>
      <c r="AG467" s="29"/>
    </row>
    <row r="468" spans="31:33" x14ac:dyDescent="0.2">
      <c r="AE468" s="29"/>
      <c r="AF468" s="29"/>
      <c r="AG468" s="29"/>
    </row>
    <row r="469" spans="31:33" x14ac:dyDescent="0.2">
      <c r="AE469" s="29"/>
      <c r="AF469" s="29"/>
      <c r="AG469" s="29"/>
    </row>
    <row r="470" spans="31:33" x14ac:dyDescent="0.2">
      <c r="AE470" s="29"/>
      <c r="AF470" s="29"/>
      <c r="AG470" s="29"/>
    </row>
    <row r="471" spans="31:33" x14ac:dyDescent="0.2">
      <c r="AE471" s="29"/>
      <c r="AF471" s="29"/>
      <c r="AG471" s="29"/>
    </row>
    <row r="472" spans="31:33" x14ac:dyDescent="0.2">
      <c r="AE472" s="29"/>
      <c r="AF472" s="29"/>
      <c r="AG472" s="29"/>
    </row>
    <row r="473" spans="31:33" x14ac:dyDescent="0.2">
      <c r="AE473" s="29"/>
      <c r="AF473" s="29"/>
      <c r="AG473" s="29"/>
    </row>
    <row r="474" spans="31:33" x14ac:dyDescent="0.2">
      <c r="AE474" s="29"/>
      <c r="AF474" s="29"/>
      <c r="AG474" s="29"/>
    </row>
    <row r="475" spans="31:33" x14ac:dyDescent="0.2">
      <c r="AE475" s="29"/>
      <c r="AF475" s="29"/>
      <c r="AG475" s="29"/>
    </row>
    <row r="476" spans="31:33" x14ac:dyDescent="0.2">
      <c r="AE476" s="29"/>
      <c r="AF476" s="29"/>
      <c r="AG476" s="29"/>
    </row>
    <row r="477" spans="31:33" x14ac:dyDescent="0.2">
      <c r="AE477" s="29"/>
      <c r="AF477" s="29"/>
      <c r="AG477" s="29"/>
    </row>
    <row r="478" spans="31:33" x14ac:dyDescent="0.2">
      <c r="AE478" s="29"/>
      <c r="AF478" s="29"/>
      <c r="AG478" s="29"/>
    </row>
    <row r="479" spans="31:33" x14ac:dyDescent="0.2">
      <c r="AE479" s="29"/>
      <c r="AF479" s="29"/>
      <c r="AG479" s="29"/>
    </row>
    <row r="480" spans="31:33" x14ac:dyDescent="0.2">
      <c r="AE480" s="29"/>
      <c r="AF480" s="29"/>
      <c r="AG480" s="29"/>
    </row>
    <row r="481" spans="31:33" x14ac:dyDescent="0.2">
      <c r="AE481" s="29"/>
      <c r="AF481" s="29"/>
      <c r="AG481" s="29"/>
    </row>
    <row r="482" spans="31:33" x14ac:dyDescent="0.2">
      <c r="AE482" s="29"/>
      <c r="AF482" s="29"/>
      <c r="AG482" s="29"/>
    </row>
    <row r="483" spans="31:33" x14ac:dyDescent="0.2">
      <c r="AE483" s="29"/>
      <c r="AF483" s="29"/>
      <c r="AG483" s="29"/>
    </row>
    <row r="484" spans="31:33" x14ac:dyDescent="0.2">
      <c r="AE484" s="29"/>
      <c r="AF484" s="29"/>
      <c r="AG484" s="29"/>
    </row>
    <row r="485" spans="31:33" x14ac:dyDescent="0.2">
      <c r="AE485" s="29"/>
      <c r="AF485" s="29"/>
      <c r="AG485" s="29"/>
    </row>
    <row r="486" spans="31:33" x14ac:dyDescent="0.2">
      <c r="AE486" s="29"/>
      <c r="AF486" s="29"/>
      <c r="AG486" s="29"/>
    </row>
    <row r="487" spans="31:33" x14ac:dyDescent="0.2">
      <c r="AE487" s="29"/>
      <c r="AF487" s="29"/>
      <c r="AG487" s="29"/>
    </row>
    <row r="488" spans="31:33" x14ac:dyDescent="0.2">
      <c r="AE488" s="29"/>
      <c r="AF488" s="29"/>
      <c r="AG488" s="29"/>
    </row>
    <row r="489" spans="31:33" x14ac:dyDescent="0.2">
      <c r="AE489" s="29"/>
      <c r="AF489" s="29"/>
      <c r="AG489" s="29"/>
    </row>
    <row r="490" spans="31:33" x14ac:dyDescent="0.2">
      <c r="AE490" s="29"/>
      <c r="AF490" s="29"/>
      <c r="AG490" s="29"/>
    </row>
    <row r="491" spans="31:33" x14ac:dyDescent="0.2">
      <c r="AE491" s="29"/>
      <c r="AF491" s="29"/>
      <c r="AG491" s="29"/>
    </row>
    <row r="492" spans="31:33" x14ac:dyDescent="0.2">
      <c r="AE492" s="29"/>
      <c r="AF492" s="29"/>
      <c r="AG492" s="29"/>
    </row>
    <row r="493" spans="31:33" x14ac:dyDescent="0.2">
      <c r="AE493" s="29"/>
      <c r="AF493" s="29"/>
      <c r="AG493" s="29"/>
    </row>
    <row r="494" spans="31:33" x14ac:dyDescent="0.2">
      <c r="AE494" s="29"/>
      <c r="AF494" s="29"/>
      <c r="AG494" s="29"/>
    </row>
    <row r="495" spans="31:33" x14ac:dyDescent="0.2">
      <c r="AE495" s="29"/>
      <c r="AF495" s="29"/>
      <c r="AG495" s="29"/>
    </row>
    <row r="496" spans="31:33" x14ac:dyDescent="0.2">
      <c r="AE496" s="29"/>
      <c r="AF496" s="29"/>
      <c r="AG496" s="29"/>
    </row>
    <row r="497" spans="31:33" x14ac:dyDescent="0.2">
      <c r="AE497" s="29"/>
      <c r="AF497" s="29"/>
      <c r="AG497" s="29"/>
    </row>
    <row r="498" spans="31:33" x14ac:dyDescent="0.2">
      <c r="AE498" s="29"/>
      <c r="AF498" s="29"/>
      <c r="AG498" s="29"/>
    </row>
    <row r="499" spans="31:33" x14ac:dyDescent="0.2">
      <c r="AE499" s="29"/>
      <c r="AF499" s="29"/>
      <c r="AG499" s="29"/>
    </row>
    <row r="500" spans="31:33" x14ac:dyDescent="0.2">
      <c r="AE500" s="29"/>
      <c r="AF500" s="29"/>
      <c r="AG500" s="29"/>
    </row>
    <row r="501" spans="31:33" x14ac:dyDescent="0.2">
      <c r="AE501" s="29"/>
      <c r="AF501" s="29"/>
      <c r="AG501" s="29"/>
    </row>
    <row r="502" spans="31:33" x14ac:dyDescent="0.2">
      <c r="AE502" s="29"/>
      <c r="AF502" s="29"/>
      <c r="AG502" s="29"/>
    </row>
    <row r="503" spans="31:33" x14ac:dyDescent="0.2">
      <c r="AE503" s="29"/>
      <c r="AF503" s="29"/>
      <c r="AG503" s="29"/>
    </row>
    <row r="504" spans="31:33" x14ac:dyDescent="0.2">
      <c r="AE504" s="29"/>
      <c r="AF504" s="29"/>
      <c r="AG504" s="29"/>
    </row>
    <row r="505" spans="31:33" x14ac:dyDescent="0.2">
      <c r="AE505" s="29"/>
      <c r="AF505" s="29"/>
      <c r="AG505" s="29"/>
    </row>
    <row r="506" spans="31:33" x14ac:dyDescent="0.2">
      <c r="AE506" s="29"/>
      <c r="AF506" s="29"/>
      <c r="AG506" s="29"/>
    </row>
    <row r="507" spans="31:33" x14ac:dyDescent="0.2">
      <c r="AE507" s="29"/>
      <c r="AF507" s="29"/>
      <c r="AG507" s="29"/>
    </row>
    <row r="508" spans="31:33" x14ac:dyDescent="0.2">
      <c r="AE508" s="29"/>
      <c r="AF508" s="29"/>
      <c r="AG508" s="29"/>
    </row>
    <row r="509" spans="31:33" x14ac:dyDescent="0.2">
      <c r="AE509" s="29"/>
      <c r="AF509" s="29"/>
      <c r="AG509" s="29"/>
    </row>
    <row r="510" spans="31:33" x14ac:dyDescent="0.2">
      <c r="AE510" s="29"/>
      <c r="AF510" s="29"/>
      <c r="AG510" s="29"/>
    </row>
    <row r="511" spans="31:33" x14ac:dyDescent="0.2">
      <c r="AE511" s="29"/>
      <c r="AF511" s="29"/>
      <c r="AG511" s="29"/>
    </row>
    <row r="512" spans="31:33" x14ac:dyDescent="0.2">
      <c r="AE512" s="29"/>
      <c r="AF512" s="29"/>
      <c r="AG512" s="29"/>
    </row>
    <row r="513" spans="31:33" x14ac:dyDescent="0.2">
      <c r="AE513" s="29"/>
      <c r="AF513" s="29"/>
      <c r="AG513" s="29"/>
    </row>
    <row r="514" spans="31:33" x14ac:dyDescent="0.2">
      <c r="AE514" s="29"/>
      <c r="AF514" s="29"/>
      <c r="AG514" s="29"/>
    </row>
    <row r="515" spans="31:33" x14ac:dyDescent="0.2">
      <c r="AE515" s="29"/>
      <c r="AF515" s="29"/>
      <c r="AG515" s="29"/>
    </row>
    <row r="516" spans="31:33" x14ac:dyDescent="0.2">
      <c r="AE516" s="29"/>
      <c r="AF516" s="29"/>
      <c r="AG516" s="29"/>
    </row>
    <row r="517" spans="31:33" x14ac:dyDescent="0.2">
      <c r="AE517" s="29"/>
      <c r="AF517" s="29"/>
      <c r="AG517" s="29"/>
    </row>
    <row r="518" spans="31:33" x14ac:dyDescent="0.2">
      <c r="AE518" s="29"/>
      <c r="AF518" s="29"/>
      <c r="AG518" s="29"/>
    </row>
    <row r="519" spans="31:33" x14ac:dyDescent="0.2">
      <c r="AE519" s="29"/>
      <c r="AF519" s="29"/>
      <c r="AG519" s="29"/>
    </row>
    <row r="520" spans="31:33" x14ac:dyDescent="0.2">
      <c r="AE520" s="29"/>
      <c r="AF520" s="29"/>
      <c r="AG520" s="29"/>
    </row>
    <row r="521" spans="31:33" x14ac:dyDescent="0.2">
      <c r="AE521" s="29"/>
      <c r="AF521" s="29"/>
      <c r="AG521" s="29"/>
    </row>
    <row r="522" spans="31:33" x14ac:dyDescent="0.2">
      <c r="AE522" s="29"/>
      <c r="AF522" s="29"/>
      <c r="AG522" s="29"/>
    </row>
    <row r="523" spans="31:33" x14ac:dyDescent="0.2">
      <c r="AE523" s="29"/>
      <c r="AF523" s="29"/>
      <c r="AG523" s="29"/>
    </row>
    <row r="524" spans="31:33" x14ac:dyDescent="0.2">
      <c r="AE524" s="29"/>
      <c r="AF524" s="29"/>
      <c r="AG524" s="29"/>
    </row>
    <row r="525" spans="31:33" x14ac:dyDescent="0.2">
      <c r="AE525" s="29"/>
      <c r="AF525" s="29"/>
      <c r="AG525" s="29"/>
    </row>
    <row r="526" spans="31:33" x14ac:dyDescent="0.2">
      <c r="AE526" s="29"/>
      <c r="AF526" s="29"/>
      <c r="AG526" s="29"/>
    </row>
    <row r="527" spans="31:33" x14ac:dyDescent="0.2">
      <c r="AE527" s="29"/>
      <c r="AF527" s="29"/>
      <c r="AG527" s="29"/>
    </row>
    <row r="528" spans="31:33" x14ac:dyDescent="0.2">
      <c r="AE528" s="29"/>
      <c r="AF528" s="29"/>
      <c r="AG528" s="29"/>
    </row>
    <row r="529" spans="31:33" x14ac:dyDescent="0.2">
      <c r="AE529" s="29"/>
      <c r="AF529" s="29"/>
      <c r="AG529" s="29"/>
    </row>
    <row r="530" spans="31:33" x14ac:dyDescent="0.2">
      <c r="AE530" s="29"/>
      <c r="AF530" s="29"/>
      <c r="AG530" s="29"/>
    </row>
    <row r="531" spans="31:33" x14ac:dyDescent="0.2">
      <c r="AE531" s="29"/>
      <c r="AF531" s="29"/>
      <c r="AG531" s="29"/>
    </row>
    <row r="532" spans="31:33" x14ac:dyDescent="0.2">
      <c r="AE532" s="29"/>
      <c r="AF532" s="29"/>
      <c r="AG532" s="29"/>
    </row>
    <row r="533" spans="31:33" x14ac:dyDescent="0.2">
      <c r="AE533" s="29"/>
      <c r="AF533" s="29"/>
      <c r="AG533" s="29"/>
    </row>
    <row r="534" spans="31:33" x14ac:dyDescent="0.2">
      <c r="AE534" s="29"/>
      <c r="AF534" s="29"/>
      <c r="AG534" s="29"/>
    </row>
    <row r="535" spans="31:33" x14ac:dyDescent="0.2">
      <c r="AE535" s="29"/>
      <c r="AF535" s="29"/>
      <c r="AG535" s="29"/>
    </row>
    <row r="536" spans="31:33" x14ac:dyDescent="0.2">
      <c r="AE536" s="29"/>
      <c r="AF536" s="29"/>
      <c r="AG536" s="29"/>
    </row>
    <row r="537" spans="31:33" x14ac:dyDescent="0.2">
      <c r="AE537" s="29"/>
      <c r="AF537" s="29"/>
      <c r="AG537" s="29"/>
    </row>
    <row r="538" spans="31:33" x14ac:dyDescent="0.2">
      <c r="AE538" s="29"/>
      <c r="AF538" s="29"/>
      <c r="AG538" s="29"/>
    </row>
    <row r="539" spans="31:33" x14ac:dyDescent="0.2">
      <c r="AE539" s="29"/>
      <c r="AF539" s="29"/>
      <c r="AG539" s="29"/>
    </row>
    <row r="540" spans="31:33" x14ac:dyDescent="0.2">
      <c r="AE540" s="29"/>
      <c r="AF540" s="29"/>
      <c r="AG540" s="29"/>
    </row>
    <row r="541" spans="31:33" x14ac:dyDescent="0.2">
      <c r="AE541" s="29"/>
      <c r="AF541" s="29"/>
      <c r="AG541" s="29"/>
    </row>
    <row r="542" spans="31:33" x14ac:dyDescent="0.2">
      <c r="AE542" s="29"/>
      <c r="AF542" s="29"/>
      <c r="AG542" s="29"/>
    </row>
    <row r="543" spans="31:33" x14ac:dyDescent="0.2">
      <c r="AE543" s="29"/>
      <c r="AF543" s="29"/>
      <c r="AG543" s="29"/>
    </row>
    <row r="544" spans="31:33" x14ac:dyDescent="0.2">
      <c r="AE544" s="29"/>
      <c r="AF544" s="29"/>
      <c r="AG544" s="29"/>
    </row>
    <row r="545" spans="31:33" x14ac:dyDescent="0.2">
      <c r="AE545" s="29"/>
      <c r="AF545" s="29"/>
      <c r="AG545" s="29"/>
    </row>
    <row r="546" spans="31:33" x14ac:dyDescent="0.2">
      <c r="AE546" s="29"/>
      <c r="AF546" s="29"/>
      <c r="AG546" s="29"/>
    </row>
    <row r="547" spans="31:33" x14ac:dyDescent="0.2">
      <c r="AE547" s="29"/>
      <c r="AF547" s="29"/>
      <c r="AG547" s="29"/>
    </row>
    <row r="548" spans="31:33" x14ac:dyDescent="0.2">
      <c r="AE548" s="29"/>
      <c r="AF548" s="29"/>
      <c r="AG548" s="29"/>
    </row>
    <row r="549" spans="31:33" x14ac:dyDescent="0.2">
      <c r="AE549" s="29"/>
      <c r="AF549" s="29"/>
      <c r="AG549" s="29"/>
    </row>
    <row r="550" spans="31:33" x14ac:dyDescent="0.2">
      <c r="AE550" s="29"/>
      <c r="AF550" s="29"/>
      <c r="AG550" s="29"/>
    </row>
    <row r="551" spans="31:33" x14ac:dyDescent="0.2">
      <c r="AE551" s="29"/>
      <c r="AF551" s="29"/>
      <c r="AG551" s="29"/>
    </row>
    <row r="552" spans="31:33" x14ac:dyDescent="0.2">
      <c r="AE552" s="29"/>
      <c r="AF552" s="29"/>
      <c r="AG552" s="29"/>
    </row>
    <row r="553" spans="31:33" x14ac:dyDescent="0.2">
      <c r="AE553" s="29"/>
      <c r="AF553" s="29"/>
      <c r="AG553" s="29"/>
    </row>
    <row r="554" spans="31:33" x14ac:dyDescent="0.2">
      <c r="AE554" s="29"/>
      <c r="AF554" s="29"/>
      <c r="AG554" s="29"/>
    </row>
    <row r="555" spans="31:33" x14ac:dyDescent="0.2">
      <c r="AE555" s="29"/>
      <c r="AF555" s="29"/>
      <c r="AG555" s="29"/>
    </row>
    <row r="556" spans="31:33" x14ac:dyDescent="0.2">
      <c r="AE556" s="29"/>
      <c r="AF556" s="29"/>
      <c r="AG556" s="29"/>
    </row>
    <row r="557" spans="31:33" x14ac:dyDescent="0.2">
      <c r="AE557" s="29"/>
      <c r="AF557" s="29"/>
      <c r="AG557" s="29"/>
    </row>
    <row r="558" spans="31:33" x14ac:dyDescent="0.2">
      <c r="AE558" s="29"/>
      <c r="AF558" s="29"/>
      <c r="AG558" s="29"/>
    </row>
    <row r="559" spans="31:33" x14ac:dyDescent="0.2">
      <c r="AE559" s="29"/>
      <c r="AF559" s="29"/>
      <c r="AG559" s="29"/>
    </row>
    <row r="560" spans="31:33" x14ac:dyDescent="0.2">
      <c r="AE560" s="29"/>
      <c r="AF560" s="29"/>
      <c r="AG560" s="29"/>
    </row>
    <row r="561" spans="31:33" x14ac:dyDescent="0.2">
      <c r="AE561" s="29"/>
      <c r="AF561" s="29"/>
      <c r="AG561" s="29"/>
    </row>
    <row r="562" spans="31:33" x14ac:dyDescent="0.2">
      <c r="AE562" s="29"/>
      <c r="AF562" s="29"/>
      <c r="AG562" s="29"/>
    </row>
    <row r="563" spans="31:33" x14ac:dyDescent="0.2">
      <c r="AE563" s="29"/>
      <c r="AF563" s="29"/>
      <c r="AG563" s="29"/>
    </row>
    <row r="564" spans="31:33" x14ac:dyDescent="0.2">
      <c r="AE564" s="29"/>
      <c r="AF564" s="29"/>
      <c r="AG564" s="29"/>
    </row>
    <row r="565" spans="31:33" x14ac:dyDescent="0.2">
      <c r="AE565" s="29"/>
      <c r="AF565" s="29"/>
      <c r="AG565" s="29"/>
    </row>
    <row r="566" spans="31:33" x14ac:dyDescent="0.2">
      <c r="AE566" s="29"/>
      <c r="AF566" s="29"/>
      <c r="AG566" s="29"/>
    </row>
    <row r="567" spans="31:33" x14ac:dyDescent="0.2">
      <c r="AE567" s="29"/>
      <c r="AF567" s="29"/>
      <c r="AG567" s="29"/>
    </row>
    <row r="568" spans="31:33" x14ac:dyDescent="0.2">
      <c r="AE568" s="29"/>
      <c r="AF568" s="29"/>
      <c r="AG568" s="29"/>
    </row>
    <row r="569" spans="31:33" x14ac:dyDescent="0.2">
      <c r="AE569" s="29"/>
      <c r="AF569" s="29"/>
      <c r="AG569" s="29"/>
    </row>
    <row r="570" spans="31:33" x14ac:dyDescent="0.2">
      <c r="AE570" s="29"/>
      <c r="AF570" s="29"/>
      <c r="AG570" s="29"/>
    </row>
    <row r="571" spans="31:33" x14ac:dyDescent="0.2">
      <c r="AE571" s="29"/>
      <c r="AF571" s="29"/>
      <c r="AG571" s="29"/>
    </row>
    <row r="572" spans="31:33" x14ac:dyDescent="0.2">
      <c r="AE572" s="29"/>
      <c r="AF572" s="29"/>
      <c r="AG572" s="29"/>
    </row>
    <row r="573" spans="31:33" x14ac:dyDescent="0.2">
      <c r="AE573" s="29"/>
      <c r="AF573" s="29"/>
      <c r="AG573" s="29"/>
    </row>
    <row r="574" spans="31:33" x14ac:dyDescent="0.2">
      <c r="AE574" s="29"/>
      <c r="AF574" s="29"/>
      <c r="AG574" s="29"/>
    </row>
    <row r="575" spans="31:33" x14ac:dyDescent="0.2">
      <c r="AE575" s="29"/>
      <c r="AF575" s="29"/>
      <c r="AG575" s="29"/>
    </row>
    <row r="576" spans="31:33" x14ac:dyDescent="0.2">
      <c r="AE576" s="29"/>
      <c r="AF576" s="29"/>
      <c r="AG576" s="29"/>
    </row>
    <row r="577" spans="31:33" x14ac:dyDescent="0.2">
      <c r="AE577" s="29"/>
      <c r="AF577" s="29"/>
      <c r="AG577" s="29"/>
    </row>
    <row r="578" spans="31:33" x14ac:dyDescent="0.2">
      <c r="AE578" s="29"/>
      <c r="AF578" s="29"/>
      <c r="AG578" s="29"/>
    </row>
    <row r="579" spans="31:33" x14ac:dyDescent="0.2">
      <c r="AE579" s="29"/>
      <c r="AF579" s="29"/>
      <c r="AG579" s="29"/>
    </row>
    <row r="580" spans="31:33" x14ac:dyDescent="0.2">
      <c r="AE580" s="29"/>
      <c r="AF580" s="29"/>
      <c r="AG580" s="29"/>
    </row>
    <row r="581" spans="31:33" x14ac:dyDescent="0.2">
      <c r="AE581" s="29"/>
      <c r="AF581" s="29"/>
      <c r="AG581" s="29"/>
    </row>
    <row r="582" spans="31:33" x14ac:dyDescent="0.2">
      <c r="AE582" s="29"/>
      <c r="AF582" s="29"/>
      <c r="AG582" s="29"/>
    </row>
    <row r="583" spans="31:33" x14ac:dyDescent="0.2">
      <c r="AE583" s="29"/>
      <c r="AF583" s="29"/>
      <c r="AG583" s="29"/>
    </row>
    <row r="584" spans="31:33" x14ac:dyDescent="0.2">
      <c r="AE584" s="29"/>
      <c r="AF584" s="29"/>
      <c r="AG584" s="29"/>
    </row>
    <row r="585" spans="31:33" x14ac:dyDescent="0.2">
      <c r="AE585" s="29"/>
      <c r="AF585" s="29"/>
      <c r="AG585" s="29"/>
    </row>
    <row r="586" spans="31:33" x14ac:dyDescent="0.2">
      <c r="AE586" s="29"/>
      <c r="AF586" s="29"/>
      <c r="AG586" s="29"/>
    </row>
    <row r="587" spans="31:33" x14ac:dyDescent="0.2">
      <c r="AE587" s="29"/>
      <c r="AF587" s="29"/>
      <c r="AG587" s="29"/>
    </row>
    <row r="588" spans="31:33" x14ac:dyDescent="0.2">
      <c r="AE588" s="29"/>
      <c r="AF588" s="29"/>
      <c r="AG588" s="29"/>
    </row>
    <row r="589" spans="31:33" x14ac:dyDescent="0.2">
      <c r="AE589" s="29"/>
      <c r="AF589" s="29"/>
      <c r="AG589" s="29"/>
    </row>
    <row r="590" spans="31:33" x14ac:dyDescent="0.2">
      <c r="AE590" s="29"/>
      <c r="AF590" s="29"/>
      <c r="AG590" s="29"/>
    </row>
    <row r="591" spans="31:33" x14ac:dyDescent="0.2">
      <c r="AE591" s="29"/>
      <c r="AF591" s="29"/>
      <c r="AG591" s="29"/>
    </row>
    <row r="592" spans="31:33" x14ac:dyDescent="0.2">
      <c r="AE592" s="29"/>
      <c r="AF592" s="29"/>
      <c r="AG592" s="29"/>
    </row>
    <row r="593" spans="31:33" x14ac:dyDescent="0.2">
      <c r="AE593" s="29"/>
      <c r="AF593" s="29"/>
      <c r="AG593" s="29"/>
    </row>
    <row r="594" spans="31:33" x14ac:dyDescent="0.2">
      <c r="AE594" s="29"/>
      <c r="AF594" s="29"/>
      <c r="AG594" s="29"/>
    </row>
    <row r="595" spans="31:33" x14ac:dyDescent="0.2">
      <c r="AE595" s="29"/>
      <c r="AF595" s="29"/>
      <c r="AG595" s="29"/>
    </row>
    <row r="596" spans="31:33" x14ac:dyDescent="0.2">
      <c r="AE596" s="29"/>
      <c r="AF596" s="29"/>
      <c r="AG596" s="29"/>
    </row>
    <row r="597" spans="31:33" x14ac:dyDescent="0.2">
      <c r="AE597" s="29"/>
      <c r="AF597" s="29"/>
      <c r="AG597" s="29"/>
    </row>
    <row r="598" spans="31:33" x14ac:dyDescent="0.2">
      <c r="AE598" s="29"/>
      <c r="AF598" s="29"/>
      <c r="AG598" s="29"/>
    </row>
    <row r="599" spans="31:33" x14ac:dyDescent="0.2">
      <c r="AE599" s="29"/>
      <c r="AF599" s="29"/>
      <c r="AG599" s="29"/>
    </row>
    <row r="600" spans="31:33" x14ac:dyDescent="0.2">
      <c r="AE600" s="29"/>
      <c r="AF600" s="29"/>
      <c r="AG600" s="29"/>
    </row>
    <row r="601" spans="31:33" x14ac:dyDescent="0.2">
      <c r="AE601" s="29"/>
      <c r="AF601" s="29"/>
      <c r="AG601" s="29"/>
    </row>
    <row r="602" spans="31:33" x14ac:dyDescent="0.2">
      <c r="AE602" s="29"/>
      <c r="AF602" s="29"/>
      <c r="AG602" s="29"/>
    </row>
    <row r="603" spans="31:33" x14ac:dyDescent="0.2">
      <c r="AE603" s="29"/>
      <c r="AF603" s="29"/>
      <c r="AG603" s="29"/>
    </row>
    <row r="604" spans="31:33" x14ac:dyDescent="0.2">
      <c r="AE604" s="29"/>
      <c r="AF604" s="29"/>
      <c r="AG604" s="29"/>
    </row>
    <row r="605" spans="31:33" x14ac:dyDescent="0.2">
      <c r="AE605" s="29"/>
      <c r="AF605" s="29"/>
      <c r="AG605" s="29"/>
    </row>
    <row r="606" spans="31:33" x14ac:dyDescent="0.2">
      <c r="AE606" s="29"/>
      <c r="AF606" s="29"/>
      <c r="AG606" s="29"/>
    </row>
    <row r="607" spans="31:33" x14ac:dyDescent="0.2">
      <c r="AE607" s="29"/>
      <c r="AF607" s="29"/>
      <c r="AG607" s="29"/>
    </row>
    <row r="608" spans="31:33" x14ac:dyDescent="0.2">
      <c r="AE608" s="29"/>
      <c r="AF608" s="29"/>
      <c r="AG608" s="29"/>
    </row>
    <row r="609" spans="31:33" x14ac:dyDescent="0.2">
      <c r="AE609" s="29"/>
      <c r="AF609" s="29"/>
      <c r="AG609" s="29"/>
    </row>
    <row r="610" spans="31:33" x14ac:dyDescent="0.2">
      <c r="AE610" s="29"/>
      <c r="AF610" s="29"/>
      <c r="AG610" s="29"/>
    </row>
    <row r="611" spans="31:33" x14ac:dyDescent="0.2">
      <c r="AE611" s="29"/>
      <c r="AF611" s="29"/>
      <c r="AG611" s="29"/>
    </row>
    <row r="612" spans="31:33" x14ac:dyDescent="0.2">
      <c r="AE612" s="29"/>
      <c r="AF612" s="29"/>
      <c r="AG612" s="29"/>
    </row>
    <row r="613" spans="31:33" x14ac:dyDescent="0.2">
      <c r="AE613" s="29"/>
      <c r="AF613" s="29"/>
      <c r="AG613" s="29"/>
    </row>
    <row r="614" spans="31:33" x14ac:dyDescent="0.2">
      <c r="AE614" s="29"/>
      <c r="AF614" s="29"/>
      <c r="AG614" s="29"/>
    </row>
    <row r="615" spans="31:33" x14ac:dyDescent="0.2">
      <c r="AE615" s="29"/>
      <c r="AF615" s="29"/>
      <c r="AG615" s="29"/>
    </row>
    <row r="616" spans="31:33" x14ac:dyDescent="0.2">
      <c r="AE616" s="29"/>
      <c r="AF616" s="29"/>
      <c r="AG616" s="29"/>
    </row>
    <row r="617" spans="31:33" x14ac:dyDescent="0.2">
      <c r="AE617" s="29"/>
      <c r="AF617" s="29"/>
      <c r="AG617" s="29"/>
    </row>
    <row r="618" spans="31:33" x14ac:dyDescent="0.2">
      <c r="AE618" s="29"/>
      <c r="AF618" s="29"/>
      <c r="AG618" s="29"/>
    </row>
    <row r="619" spans="31:33" x14ac:dyDescent="0.2">
      <c r="AE619" s="29"/>
      <c r="AF619" s="29"/>
      <c r="AG619" s="29"/>
    </row>
    <row r="620" spans="31:33" x14ac:dyDescent="0.2">
      <c r="AE620" s="29"/>
      <c r="AF620" s="29"/>
      <c r="AG620" s="29"/>
    </row>
    <row r="621" spans="31:33" x14ac:dyDescent="0.2">
      <c r="AE621" s="29"/>
      <c r="AF621" s="29"/>
      <c r="AG621" s="29"/>
    </row>
    <row r="622" spans="31:33" x14ac:dyDescent="0.2">
      <c r="AE622" s="29"/>
      <c r="AF622" s="29"/>
      <c r="AG622" s="29"/>
    </row>
    <row r="623" spans="31:33" x14ac:dyDescent="0.2">
      <c r="AE623" s="29"/>
      <c r="AF623" s="29"/>
      <c r="AG623" s="29"/>
    </row>
    <row r="624" spans="31:33" x14ac:dyDescent="0.2">
      <c r="AE624" s="29"/>
      <c r="AF624" s="29"/>
      <c r="AG624" s="29"/>
    </row>
    <row r="625" spans="31:33" x14ac:dyDescent="0.2">
      <c r="AE625" s="29"/>
      <c r="AF625" s="29"/>
      <c r="AG625" s="29"/>
    </row>
    <row r="626" spans="31:33" x14ac:dyDescent="0.2">
      <c r="AE626" s="29"/>
      <c r="AF626" s="29"/>
      <c r="AG626" s="29"/>
    </row>
    <row r="627" spans="31:33" x14ac:dyDescent="0.2">
      <c r="AE627" s="29"/>
      <c r="AF627" s="29"/>
      <c r="AG627" s="29"/>
    </row>
    <row r="628" spans="31:33" x14ac:dyDescent="0.2">
      <c r="AE628" s="29"/>
      <c r="AF628" s="29"/>
      <c r="AG628" s="29"/>
    </row>
    <row r="629" spans="31:33" x14ac:dyDescent="0.2">
      <c r="AE629" s="29"/>
      <c r="AF629" s="29"/>
      <c r="AG629" s="29"/>
    </row>
    <row r="630" spans="31:33" x14ac:dyDescent="0.2">
      <c r="AE630" s="29"/>
      <c r="AF630" s="29"/>
      <c r="AG630" s="29"/>
    </row>
    <row r="631" spans="31:33" x14ac:dyDescent="0.2">
      <c r="AE631" s="29"/>
      <c r="AF631" s="29"/>
      <c r="AG631" s="29"/>
    </row>
    <row r="632" spans="31:33" x14ac:dyDescent="0.2">
      <c r="AE632" s="29"/>
      <c r="AF632" s="29"/>
      <c r="AG632" s="29"/>
    </row>
    <row r="633" spans="31:33" x14ac:dyDescent="0.2">
      <c r="AE633" s="29"/>
      <c r="AF633" s="29"/>
      <c r="AG633" s="29"/>
    </row>
    <row r="634" spans="31:33" x14ac:dyDescent="0.2">
      <c r="AE634" s="29"/>
      <c r="AF634" s="29"/>
      <c r="AG634" s="29"/>
    </row>
    <row r="635" spans="31:33" x14ac:dyDescent="0.2">
      <c r="AE635" s="29"/>
      <c r="AF635" s="29"/>
      <c r="AG635" s="29"/>
    </row>
    <row r="636" spans="31:33" x14ac:dyDescent="0.2">
      <c r="AE636" s="29"/>
      <c r="AF636" s="29"/>
      <c r="AG636" s="29"/>
    </row>
    <row r="637" spans="31:33" x14ac:dyDescent="0.2">
      <c r="AE637" s="29"/>
      <c r="AF637" s="29"/>
      <c r="AG637" s="29"/>
    </row>
    <row r="638" spans="31:33" x14ac:dyDescent="0.2">
      <c r="AE638" s="29"/>
      <c r="AF638" s="29"/>
      <c r="AG638" s="29"/>
    </row>
    <row r="639" spans="31:33" x14ac:dyDescent="0.2">
      <c r="AE639" s="29"/>
      <c r="AF639" s="29"/>
      <c r="AG639" s="29"/>
    </row>
    <row r="640" spans="31:33" x14ac:dyDescent="0.2">
      <c r="AE640" s="29"/>
      <c r="AF640" s="29"/>
      <c r="AG640" s="29"/>
    </row>
    <row r="641" spans="31:33" x14ac:dyDescent="0.2">
      <c r="AE641" s="29"/>
      <c r="AF641" s="29"/>
      <c r="AG641" s="29"/>
    </row>
    <row r="642" spans="31:33" x14ac:dyDescent="0.2">
      <c r="AE642" s="29"/>
      <c r="AF642" s="29"/>
      <c r="AG642" s="29"/>
    </row>
    <row r="643" spans="31:33" x14ac:dyDescent="0.2">
      <c r="AE643" s="29"/>
      <c r="AF643" s="29"/>
      <c r="AG643" s="29"/>
    </row>
    <row r="644" spans="31:33" x14ac:dyDescent="0.2">
      <c r="AE644" s="29"/>
      <c r="AF644" s="29"/>
      <c r="AG644" s="29"/>
    </row>
    <row r="645" spans="31:33" x14ac:dyDescent="0.2">
      <c r="AE645" s="29"/>
      <c r="AF645" s="29"/>
      <c r="AG645" s="29"/>
    </row>
    <row r="646" spans="31:33" x14ac:dyDescent="0.2">
      <c r="AE646" s="29"/>
      <c r="AF646" s="29"/>
      <c r="AG646" s="29"/>
    </row>
    <row r="647" spans="31:33" x14ac:dyDescent="0.2">
      <c r="AE647" s="29"/>
      <c r="AF647" s="29"/>
      <c r="AG647" s="29"/>
    </row>
    <row r="648" spans="31:33" x14ac:dyDescent="0.2">
      <c r="AE648" s="29"/>
      <c r="AF648" s="29"/>
      <c r="AG648" s="29"/>
    </row>
    <row r="649" spans="31:33" x14ac:dyDescent="0.2">
      <c r="AE649" s="29"/>
      <c r="AF649" s="29"/>
      <c r="AG649" s="29"/>
    </row>
    <row r="650" spans="31:33" x14ac:dyDescent="0.2">
      <c r="AE650" s="29"/>
      <c r="AF650" s="29"/>
      <c r="AG650" s="29"/>
    </row>
    <row r="651" spans="31:33" x14ac:dyDescent="0.2">
      <c r="AE651" s="29"/>
      <c r="AF651" s="29"/>
      <c r="AG651" s="29"/>
    </row>
    <row r="652" spans="31:33" x14ac:dyDescent="0.2">
      <c r="AE652" s="29"/>
      <c r="AF652" s="29"/>
      <c r="AG652" s="29"/>
    </row>
    <row r="653" spans="31:33" x14ac:dyDescent="0.2">
      <c r="AE653" s="29"/>
      <c r="AF653" s="29"/>
      <c r="AG653" s="29"/>
    </row>
    <row r="654" spans="31:33" x14ac:dyDescent="0.2">
      <c r="AE654" s="29"/>
      <c r="AF654" s="29"/>
      <c r="AG654" s="29"/>
    </row>
    <row r="655" spans="31:33" x14ac:dyDescent="0.2">
      <c r="AE655" s="29"/>
      <c r="AF655" s="29"/>
      <c r="AG655" s="29"/>
    </row>
    <row r="656" spans="31:33" x14ac:dyDescent="0.2">
      <c r="AE656" s="29"/>
      <c r="AF656" s="29"/>
      <c r="AG656" s="29"/>
    </row>
    <row r="657" spans="31:33" x14ac:dyDescent="0.2">
      <c r="AE657" s="29"/>
      <c r="AF657" s="29"/>
      <c r="AG657" s="29"/>
    </row>
    <row r="658" spans="31:33" x14ac:dyDescent="0.2">
      <c r="AE658" s="29"/>
      <c r="AF658" s="29"/>
      <c r="AG658" s="29"/>
    </row>
    <row r="659" spans="31:33" x14ac:dyDescent="0.2">
      <c r="AE659" s="29"/>
      <c r="AF659" s="29"/>
      <c r="AG659" s="29"/>
    </row>
    <row r="660" spans="31:33" x14ac:dyDescent="0.2">
      <c r="AE660" s="29"/>
      <c r="AF660" s="29"/>
      <c r="AG660" s="29"/>
    </row>
    <row r="661" spans="31:33" x14ac:dyDescent="0.2">
      <c r="AE661" s="29"/>
      <c r="AF661" s="29"/>
      <c r="AG661" s="29"/>
    </row>
    <row r="662" spans="31:33" x14ac:dyDescent="0.2">
      <c r="AE662" s="29"/>
      <c r="AF662" s="29"/>
      <c r="AG662" s="29"/>
    </row>
    <row r="663" spans="31:33" x14ac:dyDescent="0.2">
      <c r="AE663" s="29"/>
      <c r="AF663" s="29"/>
      <c r="AG663" s="29"/>
    </row>
    <row r="664" spans="31:33" x14ac:dyDescent="0.2">
      <c r="AE664" s="29"/>
      <c r="AF664" s="29"/>
      <c r="AG664" s="29"/>
    </row>
    <row r="665" spans="31:33" x14ac:dyDescent="0.2">
      <c r="AE665" s="29"/>
      <c r="AF665" s="29"/>
      <c r="AG665" s="29"/>
    </row>
    <row r="666" spans="31:33" x14ac:dyDescent="0.2">
      <c r="AE666" s="29"/>
      <c r="AF666" s="29"/>
      <c r="AG666" s="29"/>
    </row>
    <row r="667" spans="31:33" x14ac:dyDescent="0.2">
      <c r="AE667" s="29"/>
      <c r="AF667" s="29"/>
      <c r="AG667" s="29"/>
    </row>
    <row r="668" spans="31:33" x14ac:dyDescent="0.2">
      <c r="AE668" s="29"/>
      <c r="AF668" s="29"/>
      <c r="AG668" s="29"/>
    </row>
    <row r="669" spans="31:33" x14ac:dyDescent="0.2">
      <c r="AE669" s="29"/>
      <c r="AF669" s="29"/>
      <c r="AG669" s="29"/>
    </row>
    <row r="670" spans="31:33" x14ac:dyDescent="0.2">
      <c r="AE670" s="29"/>
      <c r="AF670" s="29"/>
      <c r="AG670" s="29"/>
    </row>
    <row r="671" spans="31:33" x14ac:dyDescent="0.2">
      <c r="AE671" s="29"/>
      <c r="AF671" s="29"/>
      <c r="AG671" s="29"/>
    </row>
    <row r="672" spans="31:33" x14ac:dyDescent="0.2">
      <c r="AE672" s="29"/>
      <c r="AF672" s="29"/>
      <c r="AG672" s="29"/>
    </row>
    <row r="673" spans="31:33" x14ac:dyDescent="0.2">
      <c r="AE673" s="29"/>
      <c r="AF673" s="29"/>
      <c r="AG673" s="29"/>
    </row>
    <row r="674" spans="31:33" x14ac:dyDescent="0.2">
      <c r="AE674" s="29"/>
      <c r="AF674" s="29"/>
      <c r="AG674" s="29"/>
    </row>
    <row r="675" spans="31:33" x14ac:dyDescent="0.2">
      <c r="AE675" s="29"/>
      <c r="AF675" s="29"/>
      <c r="AG675" s="29"/>
    </row>
    <row r="676" spans="31:33" x14ac:dyDescent="0.2">
      <c r="AE676" s="29"/>
      <c r="AF676" s="29"/>
      <c r="AG676" s="29"/>
    </row>
    <row r="677" spans="31:33" x14ac:dyDescent="0.2">
      <c r="AE677" s="29"/>
      <c r="AF677" s="29"/>
      <c r="AG677" s="29"/>
    </row>
    <row r="678" spans="31:33" x14ac:dyDescent="0.2">
      <c r="AE678" s="29"/>
      <c r="AF678" s="29"/>
      <c r="AG678" s="29"/>
    </row>
    <row r="679" spans="31:33" x14ac:dyDescent="0.2">
      <c r="AE679" s="29"/>
      <c r="AF679" s="29"/>
      <c r="AG679" s="29"/>
    </row>
    <row r="680" spans="31:33" x14ac:dyDescent="0.2">
      <c r="AE680" s="29"/>
      <c r="AF680" s="29"/>
      <c r="AG680" s="29"/>
    </row>
    <row r="681" spans="31:33" x14ac:dyDescent="0.2">
      <c r="AE681" s="29"/>
      <c r="AF681" s="29"/>
      <c r="AG681" s="29"/>
    </row>
    <row r="682" spans="31:33" x14ac:dyDescent="0.2">
      <c r="AE682" s="29"/>
      <c r="AF682" s="29"/>
      <c r="AG682" s="29"/>
    </row>
    <row r="683" spans="31:33" x14ac:dyDescent="0.2">
      <c r="AE683" s="29"/>
      <c r="AF683" s="29"/>
      <c r="AG683" s="29"/>
    </row>
    <row r="684" spans="31:33" x14ac:dyDescent="0.2">
      <c r="AE684" s="29"/>
      <c r="AF684" s="29"/>
      <c r="AG684" s="29"/>
    </row>
    <row r="685" spans="31:33" x14ac:dyDescent="0.2">
      <c r="AE685" s="29"/>
      <c r="AF685" s="29"/>
      <c r="AG685" s="29"/>
    </row>
    <row r="686" spans="31:33" x14ac:dyDescent="0.2">
      <c r="AE686" s="29"/>
      <c r="AF686" s="29"/>
      <c r="AG686" s="29"/>
    </row>
    <row r="687" spans="31:33" x14ac:dyDescent="0.2">
      <c r="AE687" s="29"/>
      <c r="AF687" s="29"/>
      <c r="AG687" s="29"/>
    </row>
    <row r="688" spans="31:33" x14ac:dyDescent="0.2">
      <c r="AE688" s="29"/>
      <c r="AF688" s="29"/>
      <c r="AG688" s="29"/>
    </row>
    <row r="689" spans="31:33" x14ac:dyDescent="0.2">
      <c r="AE689" s="29"/>
      <c r="AF689" s="29"/>
      <c r="AG689" s="29"/>
    </row>
    <row r="690" spans="31:33" x14ac:dyDescent="0.2">
      <c r="AE690" s="29"/>
      <c r="AF690" s="29"/>
      <c r="AG690" s="29"/>
    </row>
    <row r="691" spans="31:33" x14ac:dyDescent="0.2">
      <c r="AE691" s="29"/>
      <c r="AF691" s="29"/>
      <c r="AG691" s="29"/>
    </row>
    <row r="692" spans="31:33" x14ac:dyDescent="0.2">
      <c r="AE692" s="29"/>
      <c r="AF692" s="29"/>
      <c r="AG692" s="29"/>
    </row>
    <row r="693" spans="31:33" x14ac:dyDescent="0.2">
      <c r="AE693" s="29"/>
      <c r="AF693" s="29"/>
      <c r="AG693" s="29"/>
    </row>
    <row r="694" spans="31:33" x14ac:dyDescent="0.2">
      <c r="AE694" s="29"/>
      <c r="AF694" s="29"/>
      <c r="AG694" s="29"/>
    </row>
    <row r="695" spans="31:33" x14ac:dyDescent="0.2">
      <c r="AE695" s="29"/>
      <c r="AF695" s="29"/>
      <c r="AG695" s="29"/>
    </row>
    <row r="696" spans="31:33" x14ac:dyDescent="0.2">
      <c r="AE696" s="29"/>
      <c r="AF696" s="29"/>
      <c r="AG696" s="29"/>
    </row>
    <row r="697" spans="31:33" x14ac:dyDescent="0.2">
      <c r="AE697" s="29"/>
      <c r="AF697" s="29"/>
      <c r="AG697" s="29"/>
    </row>
    <row r="698" spans="31:33" x14ac:dyDescent="0.2">
      <c r="AE698" s="29"/>
      <c r="AF698" s="29"/>
      <c r="AG698" s="29"/>
    </row>
    <row r="699" spans="31:33" x14ac:dyDescent="0.2">
      <c r="AE699" s="29"/>
      <c r="AF699" s="29"/>
      <c r="AG699" s="29"/>
    </row>
    <row r="700" spans="31:33" x14ac:dyDescent="0.2">
      <c r="AE700" s="29"/>
      <c r="AF700" s="29"/>
      <c r="AG700" s="29"/>
    </row>
    <row r="701" spans="31:33" x14ac:dyDescent="0.2">
      <c r="AE701" s="29"/>
      <c r="AF701" s="29"/>
      <c r="AG701" s="29"/>
    </row>
    <row r="702" spans="31:33" x14ac:dyDescent="0.2">
      <c r="AE702" s="29"/>
      <c r="AF702" s="29"/>
      <c r="AG702" s="29"/>
    </row>
    <row r="703" spans="31:33" x14ac:dyDescent="0.2">
      <c r="AE703" s="29"/>
      <c r="AF703" s="29"/>
      <c r="AG703" s="29"/>
    </row>
    <row r="704" spans="31:33" x14ac:dyDescent="0.2">
      <c r="AE704" s="29"/>
      <c r="AF704" s="29"/>
      <c r="AG704" s="29"/>
    </row>
    <row r="705" spans="31:33" x14ac:dyDescent="0.2">
      <c r="AE705" s="29"/>
      <c r="AF705" s="29"/>
      <c r="AG705" s="29"/>
    </row>
    <row r="706" spans="31:33" x14ac:dyDescent="0.2">
      <c r="AE706" s="29"/>
      <c r="AF706" s="29"/>
      <c r="AG706" s="29"/>
    </row>
    <row r="707" spans="31:33" x14ac:dyDescent="0.2">
      <c r="AE707" s="29"/>
      <c r="AF707" s="29"/>
      <c r="AG707" s="29"/>
    </row>
    <row r="708" spans="31:33" x14ac:dyDescent="0.2">
      <c r="AE708" s="29"/>
      <c r="AF708" s="29"/>
      <c r="AG708" s="29"/>
    </row>
    <row r="709" spans="31:33" x14ac:dyDescent="0.2">
      <c r="AE709" s="29"/>
      <c r="AF709" s="29"/>
      <c r="AG709" s="29"/>
    </row>
    <row r="710" spans="31:33" x14ac:dyDescent="0.2">
      <c r="AE710" s="29"/>
      <c r="AF710" s="29"/>
      <c r="AG710" s="29"/>
    </row>
    <row r="711" spans="31:33" x14ac:dyDescent="0.2">
      <c r="AE711" s="29"/>
      <c r="AF711" s="29"/>
      <c r="AG711" s="29"/>
    </row>
    <row r="712" spans="31:33" x14ac:dyDescent="0.2">
      <c r="AE712" s="29"/>
      <c r="AF712" s="29"/>
      <c r="AG712" s="29"/>
    </row>
    <row r="713" spans="31:33" x14ac:dyDescent="0.2">
      <c r="AE713" s="29"/>
      <c r="AF713" s="29"/>
      <c r="AG713" s="29"/>
    </row>
    <row r="714" spans="31:33" x14ac:dyDescent="0.2">
      <c r="AE714" s="29"/>
      <c r="AF714" s="29"/>
      <c r="AG714" s="29"/>
    </row>
    <row r="715" spans="31:33" x14ac:dyDescent="0.2">
      <c r="AE715" s="29"/>
      <c r="AF715" s="29"/>
      <c r="AG715" s="29"/>
    </row>
    <row r="716" spans="31:33" x14ac:dyDescent="0.2">
      <c r="AE716" s="29"/>
      <c r="AF716" s="29"/>
      <c r="AG716" s="29"/>
    </row>
    <row r="717" spans="31:33" x14ac:dyDescent="0.2">
      <c r="AE717" s="29"/>
      <c r="AF717" s="29"/>
      <c r="AG717" s="29"/>
    </row>
    <row r="718" spans="31:33" x14ac:dyDescent="0.2">
      <c r="AE718" s="29"/>
      <c r="AF718" s="29"/>
      <c r="AG718" s="29"/>
    </row>
    <row r="719" spans="31:33" x14ac:dyDescent="0.2">
      <c r="AE719" s="29"/>
      <c r="AF719" s="29"/>
      <c r="AG719" s="29"/>
    </row>
    <row r="720" spans="31:33" x14ac:dyDescent="0.2">
      <c r="AE720" s="29"/>
      <c r="AF720" s="29"/>
      <c r="AG720" s="29"/>
    </row>
    <row r="721" spans="31:33" x14ac:dyDescent="0.2">
      <c r="AE721" s="29"/>
      <c r="AF721" s="29"/>
      <c r="AG721" s="29"/>
    </row>
    <row r="722" spans="31:33" x14ac:dyDescent="0.2">
      <c r="AE722" s="29"/>
      <c r="AF722" s="29"/>
      <c r="AG722" s="29"/>
    </row>
    <row r="723" spans="31:33" x14ac:dyDescent="0.2">
      <c r="AE723" s="29"/>
      <c r="AF723" s="29"/>
      <c r="AG723" s="29"/>
    </row>
    <row r="724" spans="31:33" x14ac:dyDescent="0.2">
      <c r="AE724" s="29"/>
      <c r="AF724" s="29"/>
      <c r="AG724" s="29"/>
    </row>
    <row r="725" spans="31:33" x14ac:dyDescent="0.2">
      <c r="AE725" s="29"/>
      <c r="AF725" s="29"/>
      <c r="AG725" s="29"/>
    </row>
    <row r="726" spans="31:33" x14ac:dyDescent="0.2">
      <c r="AE726" s="29"/>
      <c r="AF726" s="29"/>
      <c r="AG726" s="29"/>
    </row>
    <row r="727" spans="31:33" x14ac:dyDescent="0.2">
      <c r="AE727" s="29"/>
      <c r="AF727" s="29"/>
      <c r="AG727" s="29"/>
    </row>
    <row r="728" spans="31:33" x14ac:dyDescent="0.2">
      <c r="AE728" s="29"/>
      <c r="AF728" s="29"/>
      <c r="AG728" s="29"/>
    </row>
    <row r="729" spans="31:33" x14ac:dyDescent="0.2">
      <c r="AE729" s="29"/>
      <c r="AF729" s="29"/>
      <c r="AG729" s="29"/>
    </row>
    <row r="730" spans="31:33" x14ac:dyDescent="0.2">
      <c r="AE730" s="29"/>
      <c r="AF730" s="29"/>
      <c r="AG730" s="29"/>
    </row>
    <row r="731" spans="31:33" x14ac:dyDescent="0.2">
      <c r="AE731" s="29"/>
      <c r="AF731" s="29"/>
      <c r="AG731" s="29"/>
    </row>
    <row r="732" spans="31:33" x14ac:dyDescent="0.2">
      <c r="AE732" s="29"/>
      <c r="AF732" s="29"/>
      <c r="AG732" s="29"/>
    </row>
    <row r="733" spans="31:33" x14ac:dyDescent="0.2">
      <c r="AE733" s="29"/>
      <c r="AF733" s="29"/>
      <c r="AG733" s="29"/>
    </row>
    <row r="734" spans="31:33" x14ac:dyDescent="0.2">
      <c r="AE734" s="29"/>
      <c r="AF734" s="29"/>
      <c r="AG734" s="29"/>
    </row>
    <row r="735" spans="31:33" x14ac:dyDescent="0.2">
      <c r="AE735" s="29"/>
      <c r="AF735" s="29"/>
      <c r="AG735" s="29"/>
    </row>
    <row r="736" spans="31:33" x14ac:dyDescent="0.2">
      <c r="AE736" s="29"/>
      <c r="AF736" s="29"/>
      <c r="AG736" s="29"/>
    </row>
    <row r="737" spans="31:33" x14ac:dyDescent="0.2">
      <c r="AE737" s="29"/>
      <c r="AF737" s="29"/>
      <c r="AG737" s="29"/>
    </row>
    <row r="738" spans="31:33" x14ac:dyDescent="0.2">
      <c r="AE738" s="29"/>
      <c r="AF738" s="29"/>
      <c r="AG738" s="29"/>
    </row>
    <row r="739" spans="31:33" x14ac:dyDescent="0.2">
      <c r="AE739" s="29"/>
      <c r="AF739" s="29"/>
      <c r="AG739" s="29"/>
    </row>
    <row r="740" spans="31:33" x14ac:dyDescent="0.2">
      <c r="AE740" s="29"/>
      <c r="AF740" s="29"/>
      <c r="AG740" s="29"/>
    </row>
    <row r="741" spans="31:33" x14ac:dyDescent="0.2">
      <c r="AE741" s="29"/>
      <c r="AF741" s="29"/>
      <c r="AG741" s="29"/>
    </row>
    <row r="742" spans="31:33" x14ac:dyDescent="0.2">
      <c r="AE742" s="29"/>
      <c r="AF742" s="29"/>
      <c r="AG742" s="29"/>
    </row>
    <row r="743" spans="31:33" x14ac:dyDescent="0.2">
      <c r="AE743" s="29"/>
      <c r="AF743" s="29"/>
      <c r="AG743" s="29"/>
    </row>
    <row r="744" spans="31:33" x14ac:dyDescent="0.2">
      <c r="AE744" s="29"/>
      <c r="AF744" s="29"/>
      <c r="AG744" s="29"/>
    </row>
    <row r="745" spans="31:33" x14ac:dyDescent="0.2">
      <c r="AE745" s="29"/>
      <c r="AF745" s="29"/>
      <c r="AG745" s="29"/>
    </row>
    <row r="746" spans="31:33" x14ac:dyDescent="0.2">
      <c r="AE746" s="29"/>
      <c r="AF746" s="29"/>
      <c r="AG746" s="29"/>
    </row>
    <row r="747" spans="31:33" x14ac:dyDescent="0.2">
      <c r="AE747" s="29"/>
      <c r="AF747" s="29"/>
      <c r="AG747" s="29"/>
    </row>
    <row r="748" spans="31:33" x14ac:dyDescent="0.2">
      <c r="AE748" s="29"/>
      <c r="AF748" s="29"/>
      <c r="AG748" s="29"/>
    </row>
    <row r="749" spans="31:33" x14ac:dyDescent="0.2">
      <c r="AE749" s="29"/>
      <c r="AF749" s="29"/>
      <c r="AG749" s="29"/>
    </row>
    <row r="750" spans="31:33" x14ac:dyDescent="0.2">
      <c r="AE750" s="29"/>
      <c r="AF750" s="29"/>
      <c r="AG750" s="29"/>
    </row>
    <row r="751" spans="31:33" x14ac:dyDescent="0.2">
      <c r="AE751" s="29"/>
      <c r="AF751" s="29"/>
      <c r="AG751" s="29"/>
    </row>
    <row r="752" spans="31:33" x14ac:dyDescent="0.2">
      <c r="AE752" s="29"/>
      <c r="AF752" s="29"/>
      <c r="AG752" s="29"/>
    </row>
    <row r="753" spans="31:33" x14ac:dyDescent="0.2">
      <c r="AE753" s="29"/>
      <c r="AF753" s="29"/>
      <c r="AG753" s="29"/>
    </row>
    <row r="754" spans="31:33" x14ac:dyDescent="0.2">
      <c r="AE754" s="29"/>
      <c r="AF754" s="29"/>
      <c r="AG754" s="29"/>
    </row>
    <row r="755" spans="31:33" x14ac:dyDescent="0.2">
      <c r="AE755" s="29"/>
      <c r="AF755" s="29"/>
      <c r="AG755" s="29"/>
    </row>
    <row r="756" spans="31:33" x14ac:dyDescent="0.2">
      <c r="AE756" s="29"/>
      <c r="AF756" s="29"/>
      <c r="AG756" s="29"/>
    </row>
    <row r="757" spans="31:33" x14ac:dyDescent="0.2">
      <c r="AE757" s="29"/>
      <c r="AF757" s="29"/>
      <c r="AG757" s="29"/>
    </row>
    <row r="758" spans="31:33" x14ac:dyDescent="0.2">
      <c r="AE758" s="29"/>
      <c r="AF758" s="29"/>
      <c r="AG758" s="29"/>
    </row>
    <row r="759" spans="31:33" x14ac:dyDescent="0.2">
      <c r="AE759" s="29"/>
      <c r="AF759" s="29"/>
      <c r="AG759" s="29"/>
    </row>
    <row r="760" spans="31:33" x14ac:dyDescent="0.2">
      <c r="AE760" s="29"/>
      <c r="AF760" s="29"/>
      <c r="AG760" s="29"/>
    </row>
    <row r="761" spans="31:33" x14ac:dyDescent="0.2">
      <c r="AE761" s="29"/>
      <c r="AF761" s="29"/>
      <c r="AG761" s="29"/>
    </row>
    <row r="762" spans="31:33" x14ac:dyDescent="0.2">
      <c r="AE762" s="29"/>
      <c r="AF762" s="29"/>
      <c r="AG762" s="29"/>
    </row>
    <row r="763" spans="31:33" x14ac:dyDescent="0.2">
      <c r="AE763" s="29"/>
      <c r="AF763" s="29"/>
      <c r="AG763" s="29"/>
    </row>
    <row r="764" spans="31:33" x14ac:dyDescent="0.2">
      <c r="AE764" s="29"/>
      <c r="AF764" s="29"/>
      <c r="AG764" s="29"/>
    </row>
    <row r="765" spans="31:33" x14ac:dyDescent="0.2">
      <c r="AE765" s="29"/>
      <c r="AF765" s="29"/>
      <c r="AG765" s="29"/>
    </row>
    <row r="766" spans="31:33" x14ac:dyDescent="0.2">
      <c r="AE766" s="29"/>
      <c r="AF766" s="29"/>
      <c r="AG766" s="29"/>
    </row>
    <row r="767" spans="31:33" x14ac:dyDescent="0.2">
      <c r="AE767" s="29"/>
      <c r="AF767" s="29"/>
      <c r="AG767" s="29"/>
    </row>
    <row r="768" spans="31:33" x14ac:dyDescent="0.2">
      <c r="AE768" s="29"/>
      <c r="AF768" s="29"/>
      <c r="AG768" s="29"/>
    </row>
    <row r="769" spans="31:33" x14ac:dyDescent="0.2">
      <c r="AE769" s="29"/>
      <c r="AF769" s="29"/>
      <c r="AG769" s="29"/>
    </row>
    <row r="770" spans="31:33" x14ac:dyDescent="0.2">
      <c r="AE770" s="29"/>
      <c r="AF770" s="29"/>
      <c r="AG770" s="29"/>
    </row>
    <row r="771" spans="31:33" x14ac:dyDescent="0.2">
      <c r="AE771" s="29"/>
      <c r="AF771" s="29"/>
      <c r="AG771" s="29"/>
    </row>
    <row r="772" spans="31:33" x14ac:dyDescent="0.2">
      <c r="AE772" s="29"/>
      <c r="AF772" s="29"/>
      <c r="AG772" s="29"/>
    </row>
    <row r="773" spans="31:33" x14ac:dyDescent="0.2">
      <c r="AE773" s="29"/>
      <c r="AF773" s="29"/>
      <c r="AG773" s="29"/>
    </row>
    <row r="774" spans="31:33" x14ac:dyDescent="0.2">
      <c r="AE774" s="29"/>
      <c r="AF774" s="29"/>
      <c r="AG774" s="29"/>
    </row>
    <row r="775" spans="31:33" x14ac:dyDescent="0.2">
      <c r="AE775" s="29"/>
      <c r="AF775" s="29"/>
      <c r="AG775" s="29"/>
    </row>
    <row r="776" spans="31:33" x14ac:dyDescent="0.2">
      <c r="AE776" s="29"/>
      <c r="AF776" s="29"/>
      <c r="AG776" s="29"/>
    </row>
    <row r="777" spans="31:33" x14ac:dyDescent="0.2">
      <c r="AE777" s="29"/>
      <c r="AF777" s="29"/>
      <c r="AG777" s="29"/>
    </row>
    <row r="778" spans="31:33" x14ac:dyDescent="0.2">
      <c r="AE778" s="29"/>
      <c r="AF778" s="29"/>
      <c r="AG778" s="29"/>
    </row>
    <row r="779" spans="31:33" x14ac:dyDescent="0.2">
      <c r="AE779" s="29"/>
      <c r="AF779" s="29"/>
      <c r="AG779" s="29"/>
    </row>
    <row r="780" spans="31:33" x14ac:dyDescent="0.2">
      <c r="AE780" s="29"/>
      <c r="AF780" s="29"/>
      <c r="AG780" s="29"/>
    </row>
    <row r="781" spans="31:33" x14ac:dyDescent="0.2">
      <c r="AE781" s="29"/>
      <c r="AF781" s="29"/>
      <c r="AG781" s="29"/>
    </row>
    <row r="782" spans="31:33" x14ac:dyDescent="0.2">
      <c r="AE782" s="29"/>
      <c r="AF782" s="29"/>
      <c r="AG782" s="29"/>
    </row>
    <row r="783" spans="31:33" x14ac:dyDescent="0.2">
      <c r="AE783" s="29"/>
      <c r="AF783" s="29"/>
      <c r="AG783" s="29"/>
    </row>
    <row r="784" spans="31:33" x14ac:dyDescent="0.2">
      <c r="AE784" s="29"/>
      <c r="AF784" s="29"/>
      <c r="AG784" s="29"/>
    </row>
    <row r="785" spans="31:33" x14ac:dyDescent="0.2">
      <c r="AE785" s="29"/>
      <c r="AF785" s="29"/>
      <c r="AG785" s="29"/>
    </row>
    <row r="786" spans="31:33" x14ac:dyDescent="0.2">
      <c r="AE786" s="29"/>
      <c r="AF786" s="29"/>
      <c r="AG786" s="29"/>
    </row>
    <row r="787" spans="31:33" x14ac:dyDescent="0.2">
      <c r="AE787" s="29"/>
      <c r="AF787" s="29"/>
      <c r="AG787" s="29"/>
    </row>
    <row r="788" spans="31:33" x14ac:dyDescent="0.2">
      <c r="AE788" s="29"/>
      <c r="AF788" s="29"/>
      <c r="AG788" s="29"/>
    </row>
    <row r="789" spans="31:33" x14ac:dyDescent="0.2">
      <c r="AE789" s="29"/>
      <c r="AF789" s="29"/>
      <c r="AG789" s="29"/>
    </row>
    <row r="790" spans="31:33" x14ac:dyDescent="0.2">
      <c r="AE790" s="29"/>
      <c r="AF790" s="29"/>
      <c r="AG790" s="29"/>
    </row>
    <row r="791" spans="31:33" x14ac:dyDescent="0.2">
      <c r="AE791" s="29"/>
      <c r="AF791" s="29"/>
      <c r="AG791" s="29"/>
    </row>
    <row r="792" spans="31:33" x14ac:dyDescent="0.2">
      <c r="AE792" s="29"/>
      <c r="AF792" s="29"/>
      <c r="AG792" s="29"/>
    </row>
    <row r="793" spans="31:33" x14ac:dyDescent="0.2">
      <c r="AE793" s="29"/>
      <c r="AF793" s="29"/>
      <c r="AG793" s="29"/>
    </row>
    <row r="794" spans="31:33" x14ac:dyDescent="0.2">
      <c r="AE794" s="29"/>
      <c r="AF794" s="29"/>
      <c r="AG794" s="29"/>
    </row>
    <row r="795" spans="31:33" x14ac:dyDescent="0.2">
      <c r="AE795" s="29"/>
      <c r="AF795" s="29"/>
      <c r="AG795" s="29"/>
    </row>
    <row r="796" spans="31:33" x14ac:dyDescent="0.2">
      <c r="AE796" s="29"/>
      <c r="AF796" s="29"/>
      <c r="AG796" s="29"/>
    </row>
    <row r="797" spans="31:33" x14ac:dyDescent="0.2">
      <c r="AE797" s="29"/>
      <c r="AF797" s="29"/>
      <c r="AG797" s="29"/>
    </row>
    <row r="798" spans="31:33" x14ac:dyDescent="0.2">
      <c r="AE798" s="29"/>
      <c r="AF798" s="29"/>
      <c r="AG798" s="29"/>
    </row>
    <row r="799" spans="31:33" x14ac:dyDescent="0.2">
      <c r="AE799" s="29"/>
      <c r="AF799" s="29"/>
      <c r="AG799" s="29"/>
    </row>
    <row r="800" spans="31:33" x14ac:dyDescent="0.2">
      <c r="AE800" s="29"/>
      <c r="AF800" s="29"/>
      <c r="AG800" s="29"/>
    </row>
    <row r="801" spans="31:33" x14ac:dyDescent="0.2">
      <c r="AE801" s="29"/>
      <c r="AF801" s="29"/>
      <c r="AG801" s="29"/>
    </row>
    <row r="802" spans="31:33" x14ac:dyDescent="0.2">
      <c r="AE802" s="29"/>
      <c r="AF802" s="29"/>
      <c r="AG802" s="29"/>
    </row>
    <row r="803" spans="31:33" x14ac:dyDescent="0.2">
      <c r="AE803" s="29"/>
      <c r="AF803" s="29"/>
      <c r="AG803" s="29"/>
    </row>
    <row r="804" spans="31:33" x14ac:dyDescent="0.2">
      <c r="AE804" s="29"/>
      <c r="AF804" s="29"/>
      <c r="AG804" s="29"/>
    </row>
    <row r="805" spans="31:33" x14ac:dyDescent="0.2">
      <c r="AE805" s="29"/>
      <c r="AF805" s="29"/>
      <c r="AG805" s="29"/>
    </row>
    <row r="806" spans="31:33" x14ac:dyDescent="0.2">
      <c r="AE806" s="29"/>
      <c r="AF806" s="29"/>
      <c r="AG806" s="29"/>
    </row>
    <row r="807" spans="31:33" x14ac:dyDescent="0.2">
      <c r="AE807" s="29"/>
      <c r="AF807" s="29"/>
      <c r="AG807" s="29"/>
    </row>
    <row r="808" spans="31:33" x14ac:dyDescent="0.2">
      <c r="AE808" s="29"/>
      <c r="AF808" s="29"/>
      <c r="AG808" s="29"/>
    </row>
    <row r="809" spans="31:33" x14ac:dyDescent="0.2">
      <c r="AE809" s="29"/>
      <c r="AF809" s="29"/>
      <c r="AG809" s="29"/>
    </row>
    <row r="810" spans="31:33" x14ac:dyDescent="0.2">
      <c r="AE810" s="29"/>
      <c r="AF810" s="29"/>
      <c r="AG810" s="29"/>
    </row>
    <row r="811" spans="31:33" x14ac:dyDescent="0.2">
      <c r="AE811" s="29"/>
      <c r="AF811" s="29"/>
      <c r="AG811" s="29"/>
    </row>
    <row r="812" spans="31:33" x14ac:dyDescent="0.2">
      <c r="AE812" s="29"/>
      <c r="AF812" s="29"/>
      <c r="AG812" s="29"/>
    </row>
    <row r="813" spans="31:33" x14ac:dyDescent="0.2">
      <c r="AE813" s="29"/>
      <c r="AF813" s="29"/>
      <c r="AG813" s="29"/>
    </row>
    <row r="814" spans="31:33" x14ac:dyDescent="0.2">
      <c r="AE814" s="29"/>
      <c r="AF814" s="29"/>
      <c r="AG814" s="29"/>
    </row>
    <row r="815" spans="31:33" x14ac:dyDescent="0.2">
      <c r="AE815" s="29"/>
      <c r="AF815" s="29"/>
      <c r="AG815" s="29"/>
    </row>
    <row r="816" spans="31:33" x14ac:dyDescent="0.2">
      <c r="AE816" s="29"/>
      <c r="AF816" s="29"/>
      <c r="AG816" s="29"/>
    </row>
    <row r="817" spans="31:33" x14ac:dyDescent="0.2">
      <c r="AE817" s="29"/>
      <c r="AF817" s="29"/>
      <c r="AG817" s="29"/>
    </row>
    <row r="818" spans="31:33" x14ac:dyDescent="0.2">
      <c r="AE818" s="29"/>
      <c r="AF818" s="29"/>
      <c r="AG818" s="29"/>
    </row>
    <row r="819" spans="31:33" x14ac:dyDescent="0.2">
      <c r="AE819" s="29"/>
      <c r="AF819" s="29"/>
      <c r="AG819" s="29"/>
    </row>
    <row r="820" spans="31:33" x14ac:dyDescent="0.2">
      <c r="AE820" s="29"/>
      <c r="AF820" s="29"/>
      <c r="AG820" s="29"/>
    </row>
    <row r="821" spans="31:33" x14ac:dyDescent="0.2">
      <c r="AE821" s="29"/>
      <c r="AF821" s="29"/>
      <c r="AG821" s="29"/>
    </row>
    <row r="822" spans="31:33" x14ac:dyDescent="0.2">
      <c r="AE822" s="29"/>
      <c r="AF822" s="29"/>
      <c r="AG822" s="29"/>
    </row>
    <row r="823" spans="31:33" x14ac:dyDescent="0.2">
      <c r="AE823" s="29"/>
      <c r="AF823" s="29"/>
      <c r="AG823" s="29"/>
    </row>
    <row r="824" spans="31:33" x14ac:dyDescent="0.2">
      <c r="AE824" s="29"/>
      <c r="AF824" s="29"/>
      <c r="AG824" s="29"/>
    </row>
    <row r="825" spans="31:33" x14ac:dyDescent="0.2">
      <c r="AE825" s="29"/>
      <c r="AF825" s="29"/>
      <c r="AG825" s="29"/>
    </row>
    <row r="826" spans="31:33" x14ac:dyDescent="0.2">
      <c r="AE826" s="29"/>
      <c r="AF826" s="29"/>
      <c r="AG826" s="29"/>
    </row>
    <row r="827" spans="31:33" x14ac:dyDescent="0.2">
      <c r="AE827" s="29"/>
      <c r="AF827" s="29"/>
      <c r="AG827" s="29"/>
    </row>
    <row r="828" spans="31:33" x14ac:dyDescent="0.2">
      <c r="AE828" s="29"/>
      <c r="AF828" s="29"/>
      <c r="AG828" s="29"/>
    </row>
    <row r="829" spans="31:33" x14ac:dyDescent="0.2">
      <c r="AE829" s="29"/>
      <c r="AF829" s="29"/>
      <c r="AG829" s="29"/>
    </row>
    <row r="830" spans="31:33" x14ac:dyDescent="0.2">
      <c r="AE830" s="29"/>
      <c r="AF830" s="29"/>
      <c r="AG830" s="29"/>
    </row>
    <row r="831" spans="31:33" x14ac:dyDescent="0.2">
      <c r="AE831" s="29"/>
      <c r="AF831" s="29"/>
      <c r="AG831" s="29"/>
    </row>
    <row r="832" spans="31:33" x14ac:dyDescent="0.2">
      <c r="AE832" s="29"/>
      <c r="AF832" s="29"/>
      <c r="AG832" s="29"/>
    </row>
    <row r="833" spans="31:33" x14ac:dyDescent="0.2">
      <c r="AE833" s="29"/>
      <c r="AF833" s="29"/>
      <c r="AG833" s="29"/>
    </row>
    <row r="834" spans="31:33" x14ac:dyDescent="0.2">
      <c r="AE834" s="29"/>
      <c r="AF834" s="29"/>
      <c r="AG834" s="29"/>
    </row>
    <row r="835" spans="31:33" x14ac:dyDescent="0.2">
      <c r="AE835" s="29"/>
      <c r="AF835" s="29"/>
      <c r="AG835" s="29"/>
    </row>
    <row r="836" spans="31:33" x14ac:dyDescent="0.2">
      <c r="AE836" s="29"/>
      <c r="AF836" s="29"/>
      <c r="AG836" s="29"/>
    </row>
    <row r="837" spans="31:33" x14ac:dyDescent="0.2">
      <c r="AE837" s="29"/>
      <c r="AF837" s="29"/>
      <c r="AG837" s="29"/>
    </row>
    <row r="838" spans="31:33" x14ac:dyDescent="0.2">
      <c r="AE838" s="29"/>
      <c r="AF838" s="29"/>
      <c r="AG838" s="29"/>
    </row>
    <row r="839" spans="31:33" x14ac:dyDescent="0.2">
      <c r="AE839" s="29"/>
      <c r="AF839" s="29"/>
      <c r="AG839" s="29"/>
    </row>
    <row r="840" spans="31:33" x14ac:dyDescent="0.2">
      <c r="AE840" s="29"/>
      <c r="AF840" s="29"/>
      <c r="AG840" s="29"/>
    </row>
    <row r="841" spans="31:33" x14ac:dyDescent="0.2">
      <c r="AE841" s="29"/>
      <c r="AF841" s="29"/>
      <c r="AG841" s="29"/>
    </row>
    <row r="842" spans="31:33" x14ac:dyDescent="0.2">
      <c r="AE842" s="29"/>
      <c r="AF842" s="29"/>
      <c r="AG842" s="29"/>
    </row>
    <row r="843" spans="31:33" x14ac:dyDescent="0.2">
      <c r="AE843" s="29"/>
      <c r="AF843" s="29"/>
      <c r="AG843" s="29"/>
    </row>
    <row r="844" spans="31:33" x14ac:dyDescent="0.2">
      <c r="AE844" s="29"/>
      <c r="AF844" s="29"/>
      <c r="AG844" s="29"/>
    </row>
    <row r="845" spans="31:33" x14ac:dyDescent="0.2">
      <c r="AE845" s="29"/>
      <c r="AF845" s="29"/>
      <c r="AG845" s="29"/>
    </row>
    <row r="846" spans="31:33" x14ac:dyDescent="0.2">
      <c r="AE846" s="29"/>
      <c r="AF846" s="29"/>
      <c r="AG846" s="29"/>
    </row>
    <row r="847" spans="31:33" x14ac:dyDescent="0.2">
      <c r="AE847" s="29"/>
      <c r="AF847" s="29"/>
      <c r="AG847" s="29"/>
    </row>
    <row r="848" spans="31:33" x14ac:dyDescent="0.2">
      <c r="AE848" s="29"/>
      <c r="AF848" s="29"/>
      <c r="AG848" s="29"/>
    </row>
    <row r="849" spans="31:33" x14ac:dyDescent="0.2">
      <c r="AE849" s="29"/>
      <c r="AF849" s="29"/>
      <c r="AG849" s="29"/>
    </row>
    <row r="850" spans="31:33" x14ac:dyDescent="0.2">
      <c r="AE850" s="29"/>
      <c r="AF850" s="29"/>
      <c r="AG850" s="29"/>
    </row>
    <row r="851" spans="31:33" x14ac:dyDescent="0.2">
      <c r="AE851" s="29"/>
      <c r="AF851" s="29"/>
      <c r="AG851" s="29"/>
    </row>
    <row r="852" spans="31:33" x14ac:dyDescent="0.2">
      <c r="AE852" s="29"/>
      <c r="AF852" s="29"/>
      <c r="AG852" s="29"/>
    </row>
    <row r="853" spans="31:33" x14ac:dyDescent="0.2">
      <c r="AE853" s="29"/>
      <c r="AF853" s="29"/>
      <c r="AG853" s="29"/>
    </row>
    <row r="854" spans="31:33" x14ac:dyDescent="0.2">
      <c r="AE854" s="29"/>
      <c r="AF854" s="29"/>
      <c r="AG854" s="29"/>
    </row>
    <row r="855" spans="31:33" x14ac:dyDescent="0.2">
      <c r="AE855" s="29"/>
      <c r="AF855" s="29"/>
      <c r="AG855" s="29"/>
    </row>
    <row r="856" spans="31:33" x14ac:dyDescent="0.2">
      <c r="AE856" s="29"/>
      <c r="AF856" s="29"/>
      <c r="AG856" s="29"/>
    </row>
    <row r="857" spans="31:33" x14ac:dyDescent="0.2">
      <c r="AE857" s="29"/>
      <c r="AF857" s="29"/>
      <c r="AG857" s="29"/>
    </row>
    <row r="858" spans="31:33" x14ac:dyDescent="0.2">
      <c r="AE858" s="29"/>
      <c r="AF858" s="29"/>
      <c r="AG858" s="29"/>
    </row>
    <row r="859" spans="31:33" x14ac:dyDescent="0.2">
      <c r="AE859" s="29"/>
      <c r="AF859" s="29"/>
      <c r="AG859" s="29"/>
    </row>
    <row r="860" spans="31:33" x14ac:dyDescent="0.2">
      <c r="AE860" s="29"/>
      <c r="AF860" s="29"/>
      <c r="AG860" s="29"/>
    </row>
    <row r="861" spans="31:33" x14ac:dyDescent="0.2">
      <c r="AE861" s="29"/>
      <c r="AF861" s="29"/>
      <c r="AG861" s="29"/>
    </row>
    <row r="862" spans="31:33" x14ac:dyDescent="0.2">
      <c r="AE862" s="29"/>
      <c r="AF862" s="29"/>
      <c r="AG862" s="29"/>
    </row>
    <row r="863" spans="31:33" x14ac:dyDescent="0.2">
      <c r="AE863" s="29"/>
      <c r="AF863" s="29"/>
      <c r="AG863" s="29"/>
    </row>
    <row r="864" spans="31:33" x14ac:dyDescent="0.2">
      <c r="AE864" s="29"/>
      <c r="AF864" s="29"/>
      <c r="AG864" s="29"/>
    </row>
    <row r="865" spans="31:33" x14ac:dyDescent="0.2">
      <c r="AE865" s="29"/>
      <c r="AF865" s="29"/>
      <c r="AG865" s="29"/>
    </row>
    <row r="866" spans="31:33" x14ac:dyDescent="0.2">
      <c r="AE866" s="29"/>
      <c r="AF866" s="29"/>
      <c r="AG866" s="29"/>
    </row>
    <row r="867" spans="31:33" x14ac:dyDescent="0.2">
      <c r="AE867" s="29"/>
      <c r="AF867" s="29"/>
      <c r="AG867" s="29"/>
    </row>
  </sheetData>
  <mergeCells count="79">
    <mergeCell ref="C298:C299"/>
    <mergeCell ref="D298:F298"/>
    <mergeCell ref="C402:G402"/>
    <mergeCell ref="G330:H330"/>
    <mergeCell ref="C333:C334"/>
    <mergeCell ref="D333:F333"/>
    <mergeCell ref="G363:H363"/>
    <mergeCell ref="G364:H364"/>
    <mergeCell ref="A332:H332"/>
    <mergeCell ref="A408:B408"/>
    <mergeCell ref="G365:H365"/>
    <mergeCell ref="A368:H368"/>
    <mergeCell ref="C370:C371"/>
    <mergeCell ref="D370:F370"/>
    <mergeCell ref="A407:B407"/>
    <mergeCell ref="A297:H297"/>
    <mergeCell ref="G328:H328"/>
    <mergeCell ref="G329:H329"/>
    <mergeCell ref="G24:H24"/>
    <mergeCell ref="A289:H289"/>
    <mergeCell ref="G292:H292"/>
    <mergeCell ref="G293:H293"/>
    <mergeCell ref="G294:H294"/>
    <mergeCell ref="D68:F68"/>
    <mergeCell ref="A26:E26"/>
    <mergeCell ref="G26:H26"/>
    <mergeCell ref="G253:H253"/>
    <mergeCell ref="G138:H138"/>
    <mergeCell ref="G139:H139"/>
    <mergeCell ref="G140:H140"/>
    <mergeCell ref="G178:H178"/>
    <mergeCell ref="A2:I2"/>
    <mergeCell ref="A5:G5"/>
    <mergeCell ref="A6:I6"/>
    <mergeCell ref="A7:I7"/>
    <mergeCell ref="A8:I8"/>
    <mergeCell ref="A9:I9"/>
    <mergeCell ref="A10:I10"/>
    <mergeCell ref="A11:I11"/>
    <mergeCell ref="G16:H16"/>
    <mergeCell ref="G17:H17"/>
    <mergeCell ref="A12:I12"/>
    <mergeCell ref="A13:I13"/>
    <mergeCell ref="G18:H18"/>
    <mergeCell ref="G22:H22"/>
    <mergeCell ref="G23:H23"/>
    <mergeCell ref="G103:H103"/>
    <mergeCell ref="C107:C108"/>
    <mergeCell ref="G61:H61"/>
    <mergeCell ref="A27:H27"/>
    <mergeCell ref="C29:C30"/>
    <mergeCell ref="D29:F29"/>
    <mergeCell ref="D145:F145"/>
    <mergeCell ref="G176:H176"/>
    <mergeCell ref="G62:H62"/>
    <mergeCell ref="G63:H63"/>
    <mergeCell ref="A66:H66"/>
    <mergeCell ref="C68:C69"/>
    <mergeCell ref="A105:H105"/>
    <mergeCell ref="A143:H143"/>
    <mergeCell ref="D107:F107"/>
    <mergeCell ref="C145:C146"/>
    <mergeCell ref="G101:H101"/>
    <mergeCell ref="G102:H102"/>
    <mergeCell ref="G255:H255"/>
    <mergeCell ref="A258:H258"/>
    <mergeCell ref="C260:C261"/>
    <mergeCell ref="D260:F260"/>
    <mergeCell ref="G177:H177"/>
    <mergeCell ref="G254:H254"/>
    <mergeCell ref="A220:H220"/>
    <mergeCell ref="C222:C223"/>
    <mergeCell ref="D222:F222"/>
    <mergeCell ref="D183:F183"/>
    <mergeCell ref="G215:H215"/>
    <mergeCell ref="G216:H216"/>
    <mergeCell ref="G217:H217"/>
    <mergeCell ref="A181:H181"/>
    <mergeCell ref="C183:C18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8" orientation="landscape" r:id="rId1"/>
  <rowBreaks count="10" manualBreakCount="10">
    <brk id="19" max="8" man="1"/>
    <brk id="59" max="8" man="1"/>
    <brk id="99" max="8" man="1"/>
    <brk id="137" max="8" man="1"/>
    <brk id="175" max="8" man="1"/>
    <brk id="214" max="8" man="1"/>
    <brk id="252" max="8" man="1"/>
    <brk id="290" max="8" man="1"/>
    <brk id="327" max="8" man="1"/>
    <brk id="362" max="8" man="1"/>
  </rowBreaks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10,5ч  (3-7) (2)</vt:lpstr>
      <vt:lpstr>10,5ч  (1-3)</vt:lpstr>
      <vt:lpstr>'10,5ч  (1-3)'!Область_печати</vt:lpstr>
      <vt:lpstr>'10,5ч  (3-7)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ДС5</cp:lastModifiedBy>
  <cp:lastPrinted>2022-10-31T08:21:04Z</cp:lastPrinted>
  <dcterms:created xsi:type="dcterms:W3CDTF">2021-12-24T13:54:30Z</dcterms:created>
  <dcterms:modified xsi:type="dcterms:W3CDTF">2026-01-12T04:52:03Z</dcterms:modified>
</cp:coreProperties>
</file>