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БЕРЕЖЛИВЫЕ ТЕХНОЛОГИИ\БП-2023\"/>
    </mc:Choice>
  </mc:AlternateContent>
  <bookViews>
    <workbookView xWindow="0" yWindow="0" windowWidth="28770" windowHeight="12360"/>
  </bookViews>
  <sheets>
    <sheet name="Текущее состояние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6" i="1"/>
  <c r="B4" i="1"/>
  <c r="A4" i="1"/>
  <c r="L3" i="1"/>
  <c r="K3" i="1"/>
  <c r="J3" i="1"/>
</calcChain>
</file>

<file path=xl/sharedStrings.xml><?xml version="1.0" encoding="utf-8"?>
<sst xmlns="http://schemas.openxmlformats.org/spreadsheetml/2006/main" count="34" uniqueCount="22">
  <si>
    <t>Единица измерений:</t>
  </si>
  <si>
    <t>час</t>
  </si>
  <si>
    <t>max</t>
  </si>
  <si>
    <t>min</t>
  </si>
  <si>
    <t>Участники процесса</t>
  </si>
  <si>
    <t>№</t>
  </si>
  <si>
    <t xml:space="preserve"> </t>
  </si>
  <si>
    <t>куратор группы, студенческий актив</t>
  </si>
  <si>
    <t>преподаватели предметов, дисциплин, МДК</t>
  </si>
  <si>
    <t>заместитель директора по учебной работе</t>
  </si>
  <si>
    <t>заместитель директора по воспитательной работе</t>
  </si>
  <si>
    <t>руководители творческими объединениями, кружками, спортивными секциями</t>
  </si>
  <si>
    <t>Карта целевого состояния процесса "Оптимизация проведения мониторинга качества образования и уровня социальной активности учебных групп в течение учебного года в ГБПОУ "Троицкий педагогический колледж"</t>
  </si>
  <si>
    <t>Наименование решений</t>
  </si>
  <si>
    <t xml:space="preserve"> Разработаны единые критерии и баллы оценки качества образования и уровня социальной активности учебных групп.</t>
  </si>
  <si>
    <t xml:space="preserve"> Собраны сведения в яндекс таблице с импортом данных из АИС "Сетевой город" и анкетных яндекс форм</t>
  </si>
  <si>
    <t xml:space="preserve"> Автоматическое формирование отчета активности учебных групп в динамике за отчетные периоды</t>
  </si>
  <si>
    <t xml:space="preserve">внесение сведений о достижениях учебной группы по запрашиваемым критериям </t>
  </si>
  <si>
    <t xml:space="preserve"> внесение сведений о достижениях студентов той или иной учебной группы по запрашиваемым критериям</t>
  </si>
  <si>
    <t>Разработан шаблон сводных данных по всем учебным группам образовательной организации о достижениях в образовательной деятельности</t>
  </si>
  <si>
    <t xml:space="preserve">автоматическое формирование отчёта активности учебных групп в динамике за отчетные периоды   </t>
  </si>
  <si>
    <t xml:space="preserve">Сбор сведений в яндекс таблице из АИС "Сетевой город" и с анкетных данных яндекс формы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</si>
</sst>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indexed="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12" xfId="0" applyFont="1" applyBorder="1" applyAlignment="1" applyProtection="1">
      <alignment horizontal="center" vertical="center" textRotation="90" wrapText="1"/>
      <protection locked="0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 wrapText="1"/>
    </xf>
    <xf numFmtId="0" fontId="13" fillId="5" borderId="8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30"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13606</xdr:colOff>
      <xdr:row>9</xdr:row>
      <xdr:rowOff>612323</xdr:rowOff>
    </xdr:from>
    <xdr:to>
      <xdr:col>5</xdr:col>
      <xdr:colOff>1251857</xdr:colOff>
      <xdr:row>9</xdr:row>
      <xdr:rowOff>625929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xmlns="" id="{75F71780-CF70-4B4A-ACF9-8F5D7DF94FDE}"/>
            </a:ext>
          </a:extLst>
        </xdr:cNvPr>
        <xdr:cNvCxnSpPr/>
      </xdr:nvCxnSpPr>
      <xdr:spPr>
        <a:xfrm>
          <a:off x="3878035" y="3102430"/>
          <a:ext cx="1238251" cy="1360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36019</xdr:colOff>
      <xdr:row>13</xdr:row>
      <xdr:rowOff>22412</xdr:rowOff>
    </xdr:from>
    <xdr:to>
      <xdr:col>7</xdr:col>
      <xdr:colOff>1277471</xdr:colOff>
      <xdr:row>13</xdr:row>
      <xdr:rowOff>36546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xmlns="" id="{75F71780-CF70-4B4A-ACF9-8F5D7DF94FDE}"/>
            </a:ext>
          </a:extLst>
        </xdr:cNvPr>
        <xdr:cNvCxnSpPr/>
      </xdr:nvCxnSpPr>
      <xdr:spPr>
        <a:xfrm>
          <a:off x="3890843" y="7216588"/>
          <a:ext cx="5197128" cy="14134"/>
        </a:xfrm>
        <a:prstGeom prst="straightConnector1">
          <a:avLst/>
        </a:prstGeom>
        <a:noFill/>
        <a:ln w="190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244928</xdr:colOff>
      <xdr:row>9</xdr:row>
      <xdr:rowOff>122463</xdr:rowOff>
    </xdr:from>
    <xdr:to>
      <xdr:col>5</xdr:col>
      <xdr:colOff>964929</xdr:colOff>
      <xdr:row>9</xdr:row>
      <xdr:rowOff>606006</xdr:rowOff>
    </xdr:to>
    <xdr:grpSp>
      <xdr:nvGrpSpPr>
        <xdr:cNvPr id="8" name="Группа 7"/>
        <xdr:cNvGrpSpPr/>
      </xdr:nvGrpSpPr>
      <xdr:grpSpPr>
        <a:xfrm>
          <a:off x="5478075" y="3103228"/>
          <a:ext cx="720001" cy="483543"/>
          <a:chOff x="3755572" y="4367892"/>
          <a:chExt cx="720000" cy="483543"/>
        </a:xfrm>
      </xdr:grpSpPr>
      <xdr:pic>
        <xdr:nvPicPr>
          <xdr:cNvPr id="40" name="Рисунок 39">
            <a:extLst>
              <a:ext uri="{FF2B5EF4-FFF2-40B4-BE49-F238E27FC236}">
                <a16:creationId xmlns:a16="http://schemas.microsoft.com/office/drawing/2014/main" xmlns="" id="{D91A1B36-0863-4F14-A5A9-5F508C91A3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55572" y="4367892"/>
            <a:ext cx="720000" cy="483543"/>
          </a:xfrm>
          <a:prstGeom prst="rect">
            <a:avLst/>
          </a:prstGeom>
        </xdr:spPr>
      </xdr:pic>
      <xdr:sp macro="" textlink="">
        <xdr:nvSpPr>
          <xdr:cNvPr id="7" name="Прямоугольник 6"/>
          <xdr:cNvSpPr/>
        </xdr:nvSpPr>
        <xdr:spPr>
          <a:xfrm>
            <a:off x="3891643" y="4408714"/>
            <a:ext cx="476250" cy="31296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5</xdr:col>
      <xdr:colOff>27215</xdr:colOff>
      <xdr:row>10</xdr:row>
      <xdr:rowOff>489857</xdr:rowOff>
    </xdr:from>
    <xdr:to>
      <xdr:col>5</xdr:col>
      <xdr:colOff>1265466</xdr:colOff>
      <xdr:row>10</xdr:row>
      <xdr:rowOff>503463</xdr:rowOff>
    </xdr:to>
    <xdr:cxnSp macro="">
      <xdr:nvCxnSpPr>
        <xdr:cNvPr id="41" name="Прямая со стрелкой 40">
          <a:extLst>
            <a:ext uri="{FF2B5EF4-FFF2-40B4-BE49-F238E27FC236}">
              <a16:creationId xmlns:a16="http://schemas.microsoft.com/office/drawing/2014/main" xmlns="" id="{75F71780-CF70-4B4A-ACF9-8F5D7DF94FDE}"/>
            </a:ext>
          </a:extLst>
        </xdr:cNvPr>
        <xdr:cNvCxnSpPr/>
      </xdr:nvCxnSpPr>
      <xdr:spPr>
        <a:xfrm>
          <a:off x="3891644" y="3973286"/>
          <a:ext cx="1238251" cy="13606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27214</xdr:colOff>
      <xdr:row>11</xdr:row>
      <xdr:rowOff>421822</xdr:rowOff>
    </xdr:from>
    <xdr:to>
      <xdr:col>5</xdr:col>
      <xdr:colOff>1265465</xdr:colOff>
      <xdr:row>11</xdr:row>
      <xdr:rowOff>435428</xdr:rowOff>
    </xdr:to>
    <xdr:cxnSp macro="">
      <xdr:nvCxnSpPr>
        <xdr:cNvPr id="43" name="Прямая со стрелкой 42">
          <a:extLst>
            <a:ext uri="{FF2B5EF4-FFF2-40B4-BE49-F238E27FC236}">
              <a16:creationId xmlns:a16="http://schemas.microsoft.com/office/drawing/2014/main" xmlns="" id="{75F71780-CF70-4B4A-ACF9-8F5D7DF94FDE}"/>
            </a:ext>
          </a:extLst>
        </xdr:cNvPr>
        <xdr:cNvCxnSpPr/>
      </xdr:nvCxnSpPr>
      <xdr:spPr>
        <a:xfrm>
          <a:off x="3891643" y="4939393"/>
          <a:ext cx="1238251" cy="13606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231322</xdr:colOff>
      <xdr:row>10</xdr:row>
      <xdr:rowOff>13607</xdr:rowOff>
    </xdr:from>
    <xdr:to>
      <xdr:col>5</xdr:col>
      <xdr:colOff>951323</xdr:colOff>
      <xdr:row>10</xdr:row>
      <xdr:rowOff>497150</xdr:rowOff>
    </xdr:to>
    <xdr:grpSp>
      <xdr:nvGrpSpPr>
        <xdr:cNvPr id="45" name="Группа 44"/>
        <xdr:cNvGrpSpPr/>
      </xdr:nvGrpSpPr>
      <xdr:grpSpPr>
        <a:xfrm>
          <a:off x="5464469" y="4148578"/>
          <a:ext cx="720001" cy="483543"/>
          <a:chOff x="3755572" y="4367892"/>
          <a:chExt cx="720000" cy="483543"/>
        </a:xfrm>
      </xdr:grpSpPr>
      <xdr:pic>
        <xdr:nvPicPr>
          <xdr:cNvPr id="46" name="Рисунок 45">
            <a:extLst>
              <a:ext uri="{FF2B5EF4-FFF2-40B4-BE49-F238E27FC236}">
                <a16:creationId xmlns:a16="http://schemas.microsoft.com/office/drawing/2014/main" xmlns="" id="{D91A1B36-0863-4F14-A5A9-5F508C91A3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55572" y="4367892"/>
            <a:ext cx="720000" cy="483543"/>
          </a:xfrm>
          <a:prstGeom prst="rect">
            <a:avLst/>
          </a:prstGeom>
        </xdr:spPr>
      </xdr:pic>
      <xdr:sp macro="" textlink="">
        <xdr:nvSpPr>
          <xdr:cNvPr id="51" name="Прямоугольник 50"/>
          <xdr:cNvSpPr/>
        </xdr:nvSpPr>
        <xdr:spPr>
          <a:xfrm>
            <a:off x="3891643" y="4408714"/>
            <a:ext cx="476250" cy="312964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cs typeface="Arial"/>
            </a:endParaRPr>
          </a:p>
        </xdr:txBody>
      </xdr:sp>
    </xdr:grpSp>
    <xdr:clientData/>
  </xdr:twoCellAnchor>
  <xdr:twoCellAnchor>
    <xdr:from>
      <xdr:col>5</xdr:col>
      <xdr:colOff>244929</xdr:colOff>
      <xdr:row>10</xdr:row>
      <xdr:rowOff>1115786</xdr:rowOff>
    </xdr:from>
    <xdr:to>
      <xdr:col>5</xdr:col>
      <xdr:colOff>964930</xdr:colOff>
      <xdr:row>11</xdr:row>
      <xdr:rowOff>459441</xdr:rowOff>
    </xdr:to>
    <xdr:grpSp>
      <xdr:nvGrpSpPr>
        <xdr:cNvPr id="52" name="Группа 51"/>
        <xdr:cNvGrpSpPr/>
      </xdr:nvGrpSpPr>
      <xdr:grpSpPr>
        <a:xfrm>
          <a:off x="5478076" y="5250757"/>
          <a:ext cx="720001" cy="587508"/>
          <a:chOff x="3755572" y="4367892"/>
          <a:chExt cx="720000" cy="483543"/>
        </a:xfrm>
      </xdr:grpSpPr>
      <xdr:pic>
        <xdr:nvPicPr>
          <xdr:cNvPr id="53" name="Рисунок 52">
            <a:extLst>
              <a:ext uri="{FF2B5EF4-FFF2-40B4-BE49-F238E27FC236}">
                <a16:creationId xmlns:a16="http://schemas.microsoft.com/office/drawing/2014/main" xmlns="" id="{D91A1B36-0863-4F14-A5A9-5F508C91A3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55572" y="4367892"/>
            <a:ext cx="720000" cy="483543"/>
          </a:xfrm>
          <a:prstGeom prst="rect">
            <a:avLst/>
          </a:prstGeom>
        </xdr:spPr>
      </xdr:pic>
      <xdr:sp macro="" textlink="">
        <xdr:nvSpPr>
          <xdr:cNvPr id="57" name="Прямоугольник 56"/>
          <xdr:cNvSpPr/>
        </xdr:nvSpPr>
        <xdr:spPr>
          <a:xfrm>
            <a:off x="3891643" y="4408714"/>
            <a:ext cx="476250" cy="312964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cs typeface="Arial"/>
            </a:endParaRPr>
          </a:p>
        </xdr:txBody>
      </xdr:sp>
    </xdr:grpSp>
    <xdr:clientData/>
  </xdr:twoCellAnchor>
  <xdr:twoCellAnchor editAs="oneCell">
    <xdr:from>
      <xdr:col>5</xdr:col>
      <xdr:colOff>312965</xdr:colOff>
      <xdr:row>9</xdr:row>
      <xdr:rowOff>108858</xdr:rowOff>
    </xdr:from>
    <xdr:to>
      <xdr:col>5</xdr:col>
      <xdr:colOff>940221</xdr:colOff>
      <xdr:row>9</xdr:row>
      <xdr:rowOff>517072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8929" y="3116037"/>
          <a:ext cx="627256" cy="40821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285752</xdr:colOff>
      <xdr:row>10</xdr:row>
      <xdr:rowOff>13607</xdr:rowOff>
    </xdr:from>
    <xdr:to>
      <xdr:col>5</xdr:col>
      <xdr:colOff>911680</xdr:colOff>
      <xdr:row>10</xdr:row>
      <xdr:rowOff>420956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5" y="3497036"/>
          <a:ext cx="625928" cy="407349"/>
        </a:xfrm>
        <a:prstGeom prst="rect">
          <a:avLst/>
        </a:prstGeom>
      </xdr:spPr>
    </xdr:pic>
    <xdr:clientData/>
  </xdr:twoCellAnchor>
  <xdr:twoCellAnchor editAs="oneCell">
    <xdr:from>
      <xdr:col>5</xdr:col>
      <xdr:colOff>299357</xdr:colOff>
      <xdr:row>10</xdr:row>
      <xdr:rowOff>1102177</xdr:rowOff>
    </xdr:from>
    <xdr:to>
      <xdr:col>5</xdr:col>
      <xdr:colOff>938892</xdr:colOff>
      <xdr:row>11</xdr:row>
      <xdr:rowOff>266525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5321" y="5102677"/>
          <a:ext cx="639535" cy="416205"/>
        </a:xfrm>
        <a:prstGeom prst="rect">
          <a:avLst/>
        </a:prstGeom>
      </xdr:spPr>
    </xdr:pic>
    <xdr:clientData/>
  </xdr:twoCellAnchor>
  <xdr:twoCellAnchor editAs="oneCell">
    <xdr:from>
      <xdr:col>6</xdr:col>
      <xdr:colOff>1102180</xdr:colOff>
      <xdr:row>9</xdr:row>
      <xdr:rowOff>666750</xdr:rowOff>
    </xdr:from>
    <xdr:to>
      <xdr:col>7</xdr:col>
      <xdr:colOff>562210</xdr:colOff>
      <xdr:row>10</xdr:row>
      <xdr:rowOff>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1" y="3292929"/>
          <a:ext cx="752708" cy="489857"/>
        </a:xfrm>
        <a:prstGeom prst="rect">
          <a:avLst/>
        </a:prstGeom>
      </xdr:spPr>
    </xdr:pic>
    <xdr:clientData/>
  </xdr:twoCellAnchor>
  <xdr:twoCellAnchor editAs="oneCell">
    <xdr:from>
      <xdr:col>8</xdr:col>
      <xdr:colOff>1006928</xdr:colOff>
      <xdr:row>11</xdr:row>
      <xdr:rowOff>503463</xdr:rowOff>
    </xdr:from>
    <xdr:to>
      <xdr:col>9</xdr:col>
      <xdr:colOff>482412</xdr:colOff>
      <xdr:row>12</xdr:row>
      <xdr:rowOff>13259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81357" y="5320392"/>
          <a:ext cx="768163" cy="499915"/>
        </a:xfrm>
        <a:prstGeom prst="rect">
          <a:avLst/>
        </a:prstGeom>
      </xdr:spPr>
    </xdr:pic>
    <xdr:clientData/>
  </xdr:twoCellAnchor>
  <xdr:twoCellAnchor>
    <xdr:from>
      <xdr:col>7</xdr:col>
      <xdr:colOff>740389</xdr:colOff>
      <xdr:row>11</xdr:row>
      <xdr:rowOff>515470</xdr:rowOff>
    </xdr:from>
    <xdr:to>
      <xdr:col>8</xdr:col>
      <xdr:colOff>77642</xdr:colOff>
      <xdr:row>12</xdr:row>
      <xdr:rowOff>39222</xdr:rowOff>
    </xdr:to>
    <xdr:grpSp>
      <xdr:nvGrpSpPr>
        <xdr:cNvPr id="73" name="Группа 72"/>
        <xdr:cNvGrpSpPr/>
      </xdr:nvGrpSpPr>
      <xdr:grpSpPr>
        <a:xfrm>
          <a:off x="8550889" y="5894294"/>
          <a:ext cx="625929" cy="509869"/>
          <a:chOff x="3755572" y="4367892"/>
          <a:chExt cx="720000" cy="483543"/>
        </a:xfrm>
      </xdr:grpSpPr>
      <xdr:pic>
        <xdr:nvPicPr>
          <xdr:cNvPr id="74" name="Рисунок 73">
            <a:extLst>
              <a:ext uri="{FF2B5EF4-FFF2-40B4-BE49-F238E27FC236}">
                <a16:creationId xmlns:a16="http://schemas.microsoft.com/office/drawing/2014/main" xmlns="" id="{D91A1B36-0863-4F14-A5A9-5F508C91A3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55572" y="4367892"/>
            <a:ext cx="720000" cy="483543"/>
          </a:xfrm>
          <a:prstGeom prst="rect">
            <a:avLst/>
          </a:prstGeom>
        </xdr:spPr>
      </xdr:pic>
      <xdr:sp macro="" textlink="">
        <xdr:nvSpPr>
          <xdr:cNvPr id="75" name="Прямоугольник 74"/>
          <xdr:cNvSpPr/>
        </xdr:nvSpPr>
        <xdr:spPr>
          <a:xfrm>
            <a:off x="3891643" y="4408714"/>
            <a:ext cx="476250" cy="312964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cs typeface="Arial"/>
            </a:endParaRPr>
          </a:p>
        </xdr:txBody>
      </xdr:sp>
    </xdr:grpSp>
    <xdr:clientData/>
  </xdr:twoCellAnchor>
  <xdr:twoCellAnchor>
    <xdr:from>
      <xdr:col>6</xdr:col>
      <xdr:colOff>1277470</xdr:colOff>
      <xdr:row>10</xdr:row>
      <xdr:rowOff>1086971</xdr:rowOff>
    </xdr:from>
    <xdr:to>
      <xdr:col>7</xdr:col>
      <xdr:colOff>1280992</xdr:colOff>
      <xdr:row>12</xdr:row>
      <xdr:rowOff>759919</xdr:rowOff>
    </xdr:to>
    <xdr:cxnSp macro="">
      <xdr:nvCxnSpPr>
        <xdr:cNvPr id="77" name="Прямая со стрелкой 76">
          <a:extLst>
            <a:ext uri="{FF2B5EF4-FFF2-40B4-BE49-F238E27FC236}">
              <a16:creationId xmlns:a16="http://schemas.microsoft.com/office/drawing/2014/main" xmlns="" id="{75F71780-CF70-4B4A-ACF9-8F5D7DF94FDE}"/>
            </a:ext>
          </a:extLst>
        </xdr:cNvPr>
        <xdr:cNvCxnSpPr/>
      </xdr:nvCxnSpPr>
      <xdr:spPr>
        <a:xfrm>
          <a:off x="7799294" y="5221942"/>
          <a:ext cx="1292198" cy="1824477"/>
        </a:xfrm>
        <a:prstGeom prst="straightConnector1">
          <a:avLst/>
        </a:prstGeom>
        <a:noFill/>
        <a:ln w="190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598494</xdr:colOff>
      <xdr:row>24</xdr:row>
      <xdr:rowOff>8869</xdr:rowOff>
    </xdr:from>
    <xdr:to>
      <xdr:col>9</xdr:col>
      <xdr:colOff>478751</xdr:colOff>
      <xdr:row>25</xdr:row>
      <xdr:rowOff>140184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BE63812-65DF-4BF0-9FA8-6BD8E8CE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5294" y="4580869"/>
          <a:ext cx="489857" cy="321815"/>
        </a:xfrm>
        <a:prstGeom prst="rect">
          <a:avLst/>
        </a:prstGeom>
      </xdr:spPr>
    </xdr:pic>
    <xdr:clientData/>
  </xdr:twoCellAnchor>
  <xdr:twoCellAnchor>
    <xdr:from>
      <xdr:col>8</xdr:col>
      <xdr:colOff>571500</xdr:colOff>
      <xdr:row>31</xdr:row>
      <xdr:rowOff>89224</xdr:rowOff>
    </xdr:from>
    <xdr:to>
      <xdr:col>9</xdr:col>
      <xdr:colOff>578865</xdr:colOff>
      <xdr:row>34</xdr:row>
      <xdr:rowOff>153885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4ACF28AF-F818-4EDD-B5BA-1CBCA8E505CB}"/>
            </a:ext>
          </a:extLst>
        </xdr:cNvPr>
        <xdr:cNvCxnSpPr/>
      </xdr:nvCxnSpPr>
      <xdr:spPr>
        <a:xfrm rot="5400000" flipV="1">
          <a:off x="5438702" y="6004322"/>
          <a:ext cx="636161" cy="6169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138228</xdr:colOff>
      <xdr:row>13</xdr:row>
      <xdr:rowOff>113613</xdr:rowOff>
    </xdr:from>
    <xdr:to>
      <xdr:col>9</xdr:col>
      <xdr:colOff>434167</xdr:colOff>
      <xdr:row>15</xdr:row>
      <xdr:rowOff>88284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A8B20F7-9A57-4B3F-A9BE-0A105B737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4628" y="2590113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9</xdr:col>
      <xdr:colOff>47259</xdr:colOff>
      <xdr:row>19</xdr:row>
      <xdr:rowOff>167306</xdr:rowOff>
    </xdr:from>
    <xdr:to>
      <xdr:col>9</xdr:col>
      <xdr:colOff>429551</xdr:colOff>
      <xdr:row>22</xdr:row>
      <xdr:rowOff>159271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7DE50AA-ED6C-4DF8-8894-FBDF3B515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659" y="3786806"/>
          <a:ext cx="382292" cy="563465"/>
        </a:xfrm>
        <a:prstGeom prst="rect">
          <a:avLst/>
        </a:prstGeom>
      </xdr:spPr>
    </xdr:pic>
    <xdr:clientData/>
  </xdr:twoCellAnchor>
  <xdr:twoCellAnchor editAs="oneCell">
    <xdr:from>
      <xdr:col>10</xdr:col>
      <xdr:colOff>386326</xdr:colOff>
      <xdr:row>11</xdr:row>
      <xdr:rowOff>167091</xdr:rowOff>
    </xdr:from>
    <xdr:to>
      <xdr:col>11</xdr:col>
      <xdr:colOff>496726</xdr:colOff>
      <xdr:row>14</xdr:row>
      <xdr:rowOff>79134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D91A1B36-0863-4F14-A5A9-5F508C91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326" y="2262591"/>
          <a:ext cx="720000" cy="483543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285725</xdr:colOff>
      <xdr:row>11</xdr:row>
      <xdr:rowOff>151380</xdr:rowOff>
    </xdr:from>
    <xdr:to>
      <xdr:col>13</xdr:col>
      <xdr:colOff>108125</xdr:colOff>
      <xdr:row>14</xdr:row>
      <xdr:rowOff>18684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9CD1D2DF-90E6-417D-A2EB-4784F61C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25" y="2246880"/>
          <a:ext cx="432000" cy="438804"/>
        </a:xfrm>
        <a:prstGeom prst="rect">
          <a:avLst/>
        </a:prstGeom>
      </xdr:spPr>
    </xdr:pic>
    <xdr:clientData/>
  </xdr:twoCellAnchor>
  <xdr:twoCellAnchor>
    <xdr:from>
      <xdr:col>13</xdr:col>
      <xdr:colOff>499357</xdr:colOff>
      <xdr:row>11</xdr:row>
      <xdr:rowOff>0</xdr:rowOff>
    </xdr:from>
    <xdr:to>
      <xdr:col>14</xdr:col>
      <xdr:colOff>494557</xdr:colOff>
      <xdr:row>14</xdr:row>
      <xdr:rowOff>89728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xmlns="" id="{F86F7743-CFA4-4C2C-9E1C-5F05A86317D2}"/>
            </a:ext>
          </a:extLst>
        </xdr:cNvPr>
        <xdr:cNvGrpSpPr/>
      </xdr:nvGrpSpPr>
      <xdr:grpSpPr>
        <a:xfrm>
          <a:off x="8424157" y="2095500"/>
          <a:ext cx="604800" cy="661228"/>
          <a:chOff x="3274220" y="3464718"/>
          <a:chExt cx="604800" cy="658755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9F1CC934-9AE8-B937-F55C-D4E20E9B8B09}"/>
              </a:ext>
            </a:extLst>
          </xdr:cNvPr>
          <xdr:cNvSpPr txBox="1"/>
        </xdr:nvSpPr>
        <xdr:spPr>
          <a:xfrm>
            <a:off x="3317474" y="3821860"/>
            <a:ext cx="544286" cy="3016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Текст</a:t>
            </a:r>
          </a:p>
        </xdr:txBody>
      </xdr:sp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xmlns="" id="{96B9B037-964A-4465-6183-3FBC7C3478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4220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90320</xdr:colOff>
      <xdr:row>15</xdr:row>
      <xdr:rowOff>175060</xdr:rowOff>
    </xdr:from>
    <xdr:to>
      <xdr:col>10</xdr:col>
      <xdr:colOff>20720</xdr:colOff>
      <xdr:row>18</xdr:row>
      <xdr:rowOff>152006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5E515855-F490-46CE-A72F-A083942E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720" y="3032560"/>
          <a:ext cx="540000" cy="548446"/>
        </a:xfrm>
        <a:prstGeom prst="rect">
          <a:avLst/>
        </a:prstGeom>
      </xdr:spPr>
    </xdr:pic>
    <xdr:clientData/>
  </xdr:twoCellAnchor>
  <xdr:twoCellAnchor>
    <xdr:from>
      <xdr:col>8</xdr:col>
      <xdr:colOff>573436</xdr:colOff>
      <xdr:row>27</xdr:row>
      <xdr:rowOff>46897</xdr:rowOff>
    </xdr:from>
    <xdr:to>
      <xdr:col>9</xdr:col>
      <xdr:colOff>503836</xdr:colOff>
      <xdr:row>30</xdr:row>
      <xdr:rowOff>7403</xdr:rowOff>
    </xdr:to>
    <xdr:sp macro="" textlink="">
      <xdr:nvSpPr>
        <xdr:cNvPr id="12" name="16-конечная звезда 34">
          <a:extLst>
            <a:ext uri="{FF2B5EF4-FFF2-40B4-BE49-F238E27FC236}">
              <a16:creationId xmlns:a16="http://schemas.microsoft.com/office/drawing/2014/main" xmlns="" id="{9AEB7A39-56CD-458F-AFBA-E547564A8806}"/>
            </a:ext>
          </a:extLst>
        </xdr:cNvPr>
        <xdr:cNvSpPr/>
      </xdr:nvSpPr>
      <xdr:spPr>
        <a:xfrm>
          <a:off x="5450236" y="5190397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  <pageSetUpPr fitToPage="1"/>
  </sheetPr>
  <dimension ref="A1:M24"/>
  <sheetViews>
    <sheetView tabSelected="1" zoomScale="85" zoomScaleNormal="85" workbookViewId="0">
      <pane xSplit="4" ySplit="9" topLeftCell="E10" activePane="bottomRight" state="frozen"/>
      <selection activeCell="H13" sqref="H13"/>
      <selection pane="topRight"/>
      <selection pane="bottomLeft"/>
      <selection pane="bottomRight" activeCell="J5" sqref="J5"/>
    </sheetView>
  </sheetViews>
  <sheetFormatPr defaultRowHeight="15" x14ac:dyDescent="0.25"/>
  <cols>
    <col min="1" max="1" width="3.7109375" style="1" customWidth="1"/>
    <col min="2" max="2" width="3.42578125" style="1" customWidth="1"/>
    <col min="3" max="3" width="30.140625" style="1" customWidth="1"/>
    <col min="4" max="5" width="20.7109375" style="1" customWidth="1"/>
    <col min="6" max="9" width="19.28515625" style="1" customWidth="1"/>
    <col min="10" max="12" width="17.7109375" style="1" customWidth="1"/>
    <col min="13" max="16384" width="9.140625" style="1"/>
  </cols>
  <sheetData>
    <row r="1" spans="1:13" ht="60" customHeight="1" x14ac:dyDescent="0.25">
      <c r="B1" s="16" t="s">
        <v>12</v>
      </c>
      <c r="C1" s="16"/>
      <c r="D1" s="16"/>
      <c r="E1" s="16"/>
      <c r="F1" s="16"/>
      <c r="G1" s="16"/>
      <c r="H1" s="16"/>
      <c r="I1" s="16"/>
      <c r="J1" s="62"/>
      <c r="K1" s="62"/>
      <c r="L1" s="62"/>
    </row>
    <row r="2" spans="1:13" ht="30.75" customHeight="1" x14ac:dyDescent="0.25">
      <c r="B2" s="2"/>
      <c r="C2" s="17" t="s">
        <v>0</v>
      </c>
      <c r="D2" s="17"/>
      <c r="E2" s="17"/>
      <c r="F2" s="3" t="s">
        <v>1</v>
      </c>
      <c r="G2" s="2"/>
      <c r="H2" s="2"/>
      <c r="I2" s="2"/>
    </row>
    <row r="3" spans="1:13" ht="15" customHeight="1" x14ac:dyDescent="0.25">
      <c r="A3" s="18"/>
      <c r="B3" s="19"/>
      <c r="C3" s="19"/>
      <c r="D3" s="20"/>
      <c r="E3" s="63">
        <v>1</v>
      </c>
      <c r="F3" s="63">
        <v>2</v>
      </c>
      <c r="G3" s="63">
        <v>3</v>
      </c>
      <c r="H3" s="63">
        <v>4</v>
      </c>
      <c r="I3" s="63">
        <v>5</v>
      </c>
      <c r="J3" s="64" t="str">
        <f>"Сумма, " &amp;F2</f>
        <v>Сумма, час</v>
      </c>
      <c r="K3" s="64" t="str">
        <f>"ВПП max, " &amp;F2</f>
        <v>ВПП max, час</v>
      </c>
      <c r="L3" s="64" t="str">
        <f>"ВПП min, " &amp;F2</f>
        <v>ВПП min, час</v>
      </c>
    </row>
    <row r="4" spans="1:13" ht="18.75" x14ac:dyDescent="0.25">
      <c r="A4" s="21" t="str">
        <f>"Время, " &amp;F2</f>
        <v>Время, час</v>
      </c>
      <c r="B4" s="42" t="str">
        <f>"Операции, " &amp;F2</f>
        <v>Операции, час</v>
      </c>
      <c r="C4" s="43"/>
      <c r="D4" s="37" t="s">
        <v>2</v>
      </c>
      <c r="E4" s="38">
        <v>10</v>
      </c>
      <c r="F4" s="38">
        <v>7</v>
      </c>
      <c r="G4" s="38"/>
      <c r="H4" s="38"/>
      <c r="I4" s="38"/>
      <c r="J4" s="39">
        <v>17</v>
      </c>
      <c r="K4" s="40">
        <v>33</v>
      </c>
      <c r="L4" s="41">
        <v>6</v>
      </c>
    </row>
    <row r="5" spans="1:13" s="60" customFormat="1" ht="21" x14ac:dyDescent="0.25">
      <c r="A5" s="22"/>
      <c r="B5" s="45"/>
      <c r="C5" s="46"/>
      <c r="D5" s="37" t="s">
        <v>3</v>
      </c>
      <c r="E5" s="38">
        <v>2</v>
      </c>
      <c r="F5" s="38">
        <v>2</v>
      </c>
      <c r="G5" s="38"/>
      <c r="H5" s="38"/>
      <c r="I5" s="38"/>
      <c r="J5" s="39">
        <v>4</v>
      </c>
      <c r="K5" s="40"/>
      <c r="L5" s="41"/>
    </row>
    <row r="6" spans="1:13" s="60" customFormat="1" ht="21" x14ac:dyDescent="0.25">
      <c r="A6" s="22"/>
      <c r="B6" s="47" t="str">
        <f>"Ожидания, " &amp;F2</f>
        <v>Ожидания, час</v>
      </c>
      <c r="C6" s="48"/>
      <c r="D6" s="49" t="s">
        <v>2</v>
      </c>
      <c r="E6" s="50"/>
      <c r="F6" s="50"/>
      <c r="G6" s="50" t="s">
        <v>6</v>
      </c>
      <c r="H6" s="50"/>
      <c r="I6" s="50">
        <v>7</v>
      </c>
      <c r="J6" s="44">
        <v>7</v>
      </c>
      <c r="K6" s="40"/>
      <c r="L6" s="41"/>
      <c r="M6" s="61"/>
    </row>
    <row r="7" spans="1:13" s="60" customFormat="1" ht="21" x14ac:dyDescent="0.25">
      <c r="A7" s="22"/>
      <c r="B7" s="51"/>
      <c r="C7" s="52"/>
      <c r="D7" s="49" t="s">
        <v>3</v>
      </c>
      <c r="E7" s="50"/>
      <c r="F7" s="50"/>
      <c r="G7" s="50" t="s">
        <v>6</v>
      </c>
      <c r="H7" s="50"/>
      <c r="I7" s="50">
        <v>0.2</v>
      </c>
      <c r="J7" s="44">
        <v>0.2</v>
      </c>
      <c r="K7" s="40"/>
      <c r="L7" s="41"/>
      <c r="M7" s="61"/>
    </row>
    <row r="8" spans="1:13" s="60" customFormat="1" ht="21" x14ac:dyDescent="0.25">
      <c r="A8" s="22"/>
      <c r="B8" s="53" t="str">
        <f>"Перемещения, " &amp;F2</f>
        <v>Перемещения, час</v>
      </c>
      <c r="C8" s="54"/>
      <c r="D8" s="55" t="s">
        <v>2</v>
      </c>
      <c r="E8" s="56"/>
      <c r="F8" s="56"/>
      <c r="G8" s="56">
        <v>9</v>
      </c>
      <c r="H8" s="56"/>
      <c r="I8" s="56"/>
      <c r="J8" s="44">
        <v>9</v>
      </c>
      <c r="K8" s="40"/>
      <c r="L8" s="41"/>
      <c r="M8" s="61"/>
    </row>
    <row r="9" spans="1:13" s="60" customFormat="1" ht="25.5" customHeight="1" x14ac:dyDescent="0.25">
      <c r="A9" s="23"/>
      <c r="B9" s="57"/>
      <c r="C9" s="58"/>
      <c r="D9" s="55" t="s">
        <v>3</v>
      </c>
      <c r="E9" s="56"/>
      <c r="F9" s="56"/>
      <c r="G9" s="59">
        <v>1.8</v>
      </c>
      <c r="H9" s="56"/>
      <c r="I9" s="59"/>
      <c r="J9" s="44">
        <v>1.8</v>
      </c>
      <c r="K9" s="40"/>
      <c r="L9" s="41"/>
      <c r="M9" s="61"/>
    </row>
    <row r="10" spans="1:13" ht="90.75" customHeight="1" x14ac:dyDescent="0.25">
      <c r="A10" s="24" t="s">
        <v>4</v>
      </c>
      <c r="B10" s="4">
        <v>1</v>
      </c>
      <c r="C10" s="68" t="s">
        <v>7</v>
      </c>
      <c r="D10" s="69"/>
      <c r="E10" s="35" t="s">
        <v>17</v>
      </c>
      <c r="F10" s="5" t="s">
        <v>6</v>
      </c>
      <c r="G10" s="65" t="s">
        <v>21</v>
      </c>
      <c r="H10" s="5"/>
      <c r="I10" s="13" t="s">
        <v>6</v>
      </c>
    </row>
    <row r="11" spans="1:13" ht="98.25" customHeight="1" x14ac:dyDescent="0.25">
      <c r="A11" s="25"/>
      <c r="B11" s="4">
        <v>2</v>
      </c>
      <c r="C11" s="68" t="s">
        <v>11</v>
      </c>
      <c r="D11" s="69"/>
      <c r="E11" s="35" t="s">
        <v>18</v>
      </c>
      <c r="F11" s="6"/>
      <c r="G11" s="66"/>
      <c r="H11" s="13" t="s">
        <v>6</v>
      </c>
      <c r="I11" s="6"/>
    </row>
    <row r="12" spans="1:13" ht="78" customHeight="1" x14ac:dyDescent="0.25">
      <c r="A12" s="25"/>
      <c r="B12" s="4">
        <v>5</v>
      </c>
      <c r="C12" s="68" t="s">
        <v>8</v>
      </c>
      <c r="D12" s="69"/>
      <c r="E12" s="72" t="s">
        <v>17</v>
      </c>
      <c r="F12" s="6"/>
      <c r="G12" s="67"/>
      <c r="H12" s="6"/>
      <c r="I12" s="6"/>
    </row>
    <row r="13" spans="1:13" ht="71.25" customHeight="1" x14ac:dyDescent="0.25">
      <c r="A13" s="15"/>
      <c r="B13" s="14">
        <v>6</v>
      </c>
      <c r="C13" s="68" t="s">
        <v>9</v>
      </c>
      <c r="D13" s="70"/>
      <c r="E13" s="13" t="s">
        <v>6</v>
      </c>
      <c r="F13" s="6"/>
      <c r="G13" s="6"/>
      <c r="H13" s="6"/>
      <c r="I13" s="12" t="s">
        <v>20</v>
      </c>
    </row>
    <row r="14" spans="1:13" ht="72" customHeight="1" x14ac:dyDescent="0.25">
      <c r="B14" s="11">
        <v>7</v>
      </c>
      <c r="C14" s="68" t="s">
        <v>10</v>
      </c>
      <c r="D14" s="71"/>
      <c r="E14" s="13" t="s">
        <v>6</v>
      </c>
      <c r="I14" s="12" t="s">
        <v>20</v>
      </c>
    </row>
    <row r="15" spans="1:13" ht="15" customHeight="1" x14ac:dyDescent="0.25">
      <c r="B15" s="7" t="s">
        <v>5</v>
      </c>
      <c r="C15" s="27" t="s">
        <v>13</v>
      </c>
      <c r="D15" s="27"/>
      <c r="E15" s="36"/>
      <c r="F15" s="27"/>
      <c r="G15" s="27"/>
      <c r="H15" s="8"/>
      <c r="I15" s="9"/>
    </row>
    <row r="16" spans="1:13" ht="32.25" customHeight="1" x14ac:dyDescent="0.25">
      <c r="B16" s="4">
        <v>1</v>
      </c>
      <c r="C16" s="33" t="s">
        <v>14</v>
      </c>
      <c r="D16" s="26"/>
      <c r="E16" s="26"/>
      <c r="F16" s="26"/>
      <c r="G16" s="26"/>
    </row>
    <row r="17" spans="2:8" ht="37.5" customHeight="1" x14ac:dyDescent="0.25">
      <c r="B17" s="4">
        <v>2</v>
      </c>
      <c r="C17" s="34" t="s">
        <v>19</v>
      </c>
      <c r="D17" s="28"/>
      <c r="E17" s="28"/>
      <c r="F17" s="28"/>
      <c r="G17" s="29"/>
    </row>
    <row r="18" spans="2:8" ht="33" customHeight="1" x14ac:dyDescent="0.25">
      <c r="B18" s="4">
        <v>3</v>
      </c>
      <c r="C18" s="34" t="s">
        <v>15</v>
      </c>
      <c r="D18" s="30"/>
      <c r="E18" s="30"/>
      <c r="F18" s="30"/>
      <c r="G18" s="31"/>
    </row>
    <row r="19" spans="2:8" ht="23.25" customHeight="1" x14ac:dyDescent="0.25">
      <c r="B19" s="4">
        <v>4</v>
      </c>
      <c r="C19" s="33" t="s">
        <v>16</v>
      </c>
      <c r="D19" s="26"/>
      <c r="E19" s="26"/>
      <c r="F19" s="26"/>
      <c r="G19" s="26"/>
    </row>
    <row r="20" spans="2:8" ht="15" customHeight="1" x14ac:dyDescent="0.25">
      <c r="B20" s="4">
        <v>5</v>
      </c>
      <c r="C20" s="26"/>
      <c r="D20" s="26"/>
      <c r="E20" s="26"/>
      <c r="F20" s="26"/>
      <c r="G20" s="26"/>
    </row>
    <row r="21" spans="2:8" x14ac:dyDescent="0.25">
      <c r="B21" s="4">
        <v>6</v>
      </c>
      <c r="C21" s="32"/>
      <c r="D21" s="32"/>
      <c r="E21" s="32"/>
      <c r="F21" s="32"/>
      <c r="G21" s="32"/>
    </row>
    <row r="22" spans="2:8" ht="16.5" customHeight="1" x14ac:dyDescent="0.25">
      <c r="B22" s="4">
        <v>7</v>
      </c>
      <c r="C22" s="18"/>
      <c r="D22" s="19"/>
      <c r="E22" s="19"/>
      <c r="F22" s="19"/>
      <c r="G22" s="20"/>
    </row>
    <row r="23" spans="2:8" x14ac:dyDescent="0.25">
      <c r="B23" s="4">
        <v>8</v>
      </c>
      <c r="C23" s="18"/>
      <c r="D23" s="19"/>
      <c r="E23" s="19"/>
      <c r="F23" s="19"/>
      <c r="G23" s="20"/>
    </row>
    <row r="24" spans="2:8" x14ac:dyDescent="0.25">
      <c r="B24" s="4">
        <v>9</v>
      </c>
      <c r="C24" s="18"/>
      <c r="D24" s="19"/>
      <c r="E24" s="19"/>
      <c r="F24" s="19"/>
      <c r="G24" s="20"/>
      <c r="H24" s="10"/>
    </row>
  </sheetData>
  <sheetProtection formatCells="0" formatColumns="0" formatRows="0"/>
  <mergeCells count="26">
    <mergeCell ref="C24:G24"/>
    <mergeCell ref="C17:G17"/>
    <mergeCell ref="C18:G18"/>
    <mergeCell ref="C19:G19"/>
    <mergeCell ref="C20:G20"/>
    <mergeCell ref="C21:G21"/>
    <mergeCell ref="C16:G16"/>
    <mergeCell ref="C22:G22"/>
    <mergeCell ref="K4:K9"/>
    <mergeCell ref="C14:D14"/>
    <mergeCell ref="C23:G23"/>
    <mergeCell ref="C15:G15"/>
    <mergeCell ref="G10:G12"/>
    <mergeCell ref="C13:D13"/>
    <mergeCell ref="L4:L9"/>
    <mergeCell ref="B6:C7"/>
    <mergeCell ref="B8:C9"/>
    <mergeCell ref="A10:A12"/>
    <mergeCell ref="C10:D10"/>
    <mergeCell ref="C11:D11"/>
    <mergeCell ref="C12:D12"/>
    <mergeCell ref="C2:E2"/>
    <mergeCell ref="A3:D3"/>
    <mergeCell ref="A4:A9"/>
    <mergeCell ref="B4:C5"/>
    <mergeCell ref="B1:L1"/>
  </mergeCells>
  <conditionalFormatting sqref="F13:H13 F10:F12 H10:I12">
    <cfRule type="notContainsBlanks" dxfId="28" priority="25">
      <formula>LEN(TRIM(F10))&gt;0</formula>
    </cfRule>
  </conditionalFormatting>
  <conditionalFormatting sqref="B10:D12 F13:H13 F10:F12 H10:I12 B13:C13">
    <cfRule type="expression" dxfId="27" priority="24">
      <formula>MOD(ROW($B10),2)=0</formula>
    </cfRule>
  </conditionalFormatting>
  <conditionalFormatting sqref="C14:D14">
    <cfRule type="expression" dxfId="26" priority="23">
      <formula>MOD(ROW($B14),2)=0</formula>
    </cfRule>
  </conditionalFormatting>
  <conditionalFormatting sqref="E11">
    <cfRule type="notContainsBlanks" dxfId="23" priority="20">
      <formula>LEN(TRIM(E11))&gt;0</formula>
    </cfRule>
  </conditionalFormatting>
  <conditionalFormatting sqref="E11">
    <cfRule type="expression" dxfId="22" priority="19">
      <formula>MOD(ROW($B11),2)=0</formula>
    </cfRule>
  </conditionalFormatting>
  <conditionalFormatting sqref="E12">
    <cfRule type="notContainsBlanks" dxfId="21" priority="18">
      <formula>LEN(TRIM(E12))&gt;0</formula>
    </cfRule>
  </conditionalFormatting>
  <conditionalFormatting sqref="E12">
    <cfRule type="expression" dxfId="20" priority="17">
      <formula>MOD(ROW($B12),2)=0</formula>
    </cfRule>
  </conditionalFormatting>
  <conditionalFormatting sqref="E13">
    <cfRule type="notContainsBlanks" dxfId="19" priority="16">
      <formula>LEN(TRIM(E13))&gt;0</formula>
    </cfRule>
  </conditionalFormatting>
  <conditionalFormatting sqref="E13">
    <cfRule type="expression" dxfId="18" priority="15">
      <formula>MOD(ROW($B13),2)=0</formula>
    </cfRule>
  </conditionalFormatting>
  <conditionalFormatting sqref="E14">
    <cfRule type="notContainsBlanks" dxfId="17" priority="14">
      <formula>LEN(TRIM(E14))&gt;0</formula>
    </cfRule>
  </conditionalFormatting>
  <conditionalFormatting sqref="E14">
    <cfRule type="expression" dxfId="16" priority="13">
      <formula>MOD(ROW($B14),2)=0</formula>
    </cfRule>
  </conditionalFormatting>
  <conditionalFormatting sqref="I14">
    <cfRule type="expression" dxfId="14" priority="1">
      <formula>MOD(ROW($B14),2)=0</formula>
    </cfRule>
  </conditionalFormatting>
  <conditionalFormatting sqref="E10">
    <cfRule type="notContainsBlanks" dxfId="13" priority="12">
      <formula>LEN(TRIM(E10))&gt;0</formula>
    </cfRule>
  </conditionalFormatting>
  <conditionalFormatting sqref="E10">
    <cfRule type="expression" dxfId="12" priority="11">
      <formula>MOD(ROW($B10),2)=0</formula>
    </cfRule>
  </conditionalFormatting>
  <conditionalFormatting sqref="I13">
    <cfRule type="notContainsBlanks" dxfId="9" priority="4">
      <formula>LEN(TRIM(I13))&gt;0</formula>
    </cfRule>
  </conditionalFormatting>
  <conditionalFormatting sqref="I13">
    <cfRule type="expression" dxfId="8" priority="3">
      <formula>MOD(ROW($B13),2)=0</formula>
    </cfRule>
  </conditionalFormatting>
  <conditionalFormatting sqref="I14">
    <cfRule type="notContainsBlanks" dxfId="5" priority="2">
      <formula>LEN(TRIM(I14))&gt;0</formula>
    </cfRule>
  </conditionalFormatting>
  <pageMargins left="0.25" right="0.25" top="0.75" bottom="0.75" header="0.3" footer="0.3"/>
  <pageSetup paperSize="9" scale="35" firstPageNumber="42949672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25" sqref="N2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Текущее состояние</vt:lpstr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revision>1</cp:revision>
  <cp:lastPrinted>2022-11-14T04:09:35Z</cp:lastPrinted>
  <dcterms:created xsi:type="dcterms:W3CDTF">2020-03-13T09:33:55Z</dcterms:created>
  <dcterms:modified xsi:type="dcterms:W3CDTF">2023-10-13T11:21:13Z</dcterms:modified>
  <cp:category/>
  <cp:contentStatus/>
</cp:coreProperties>
</file>