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5" i="1"/>
  <c r="T45" i="1" l="1"/>
  <c r="U45" i="1"/>
  <c r="AB45" i="1" l="1"/>
  <c r="AA45" i="1"/>
  <c r="Z45" i="1"/>
  <c r="Y45" i="1"/>
  <c r="X45" i="1"/>
  <c r="W45" i="1"/>
  <c r="V45" i="1"/>
  <c r="S45" i="1"/>
  <c r="R45" i="1"/>
  <c r="Q45" i="1"/>
  <c r="P45" i="1"/>
  <c r="N45" i="1"/>
  <c r="O45" i="1"/>
  <c r="L45" i="1"/>
  <c r="M45" i="1"/>
  <c r="K45" i="1"/>
  <c r="J45" i="1"/>
  <c r="I45" i="1"/>
  <c r="H45" i="1"/>
  <c r="G45" i="1"/>
  <c r="F45" i="1"/>
  <c r="E45" i="1"/>
  <c r="D45" i="1"/>
  <c r="C45" i="1"/>
  <c r="AC45" i="1" l="1"/>
  <c r="AD45" i="1"/>
</calcChain>
</file>

<file path=xl/sharedStrings.xml><?xml version="1.0" encoding="utf-8"?>
<sst xmlns="http://schemas.openxmlformats.org/spreadsheetml/2006/main" count="104" uniqueCount="83">
  <si>
    <t>Насыщенность среды</t>
  </si>
  <si>
    <t>Развивающая предметно-пространственная среда:</t>
  </si>
  <si>
    <t>Учитывает возрастные возможности детей (игрушки и оборудование подбираются в соответствии с возрастом детей, их набор ежегодно изменяется перед переходом детей в следующую возрастную группу)</t>
  </si>
  <si>
    <t>Учитывает национально-культурные, региональные условия, в которых осуществляется образовательная деятельность</t>
  </si>
  <si>
    <t>Учитывает гендерные особенности детей(материалы, наборы для девочек, мальчиков)</t>
  </si>
  <si>
    <t>Даёт возможность для уединения (личное пространство)</t>
  </si>
  <si>
    <t>Включает свободный сегмент пространства (незаполненное пространство) для свободной двигательной активности детей</t>
  </si>
  <si>
    <t>Обеспечивает индивидуальный подход в организации РППC (размещаются детские работы, организуются персональные выставки и т.п.)</t>
  </si>
  <si>
    <t>Включает продукты совместной деятельности детей и педагогов, детей и родителей, детей, педагогов и родителей</t>
  </si>
  <si>
    <t>Создаёт необходимые условия для организации коррекционной работы и/или инклюзивного образования детей с ограниченными возможностями здоровья в соответствии с перечнем и планом реализации индивидуально ориентированных коррекционных мероприятий, обеспечивающих удовлетворение особых образовательных потребностей детей с ОВЗ (при наличии в группе детей с ОВЗ и групп ОВЗ)</t>
  </si>
  <si>
    <t>Отражает тематику образовательных мероприятий в рамках освоения конкретного содержания образовательных областей</t>
  </si>
  <si>
    <t>Соответствует требованиям примерной (основной) образовательной и парциальных программ, реализуемых в Организации (наличие предметов, изделий отражающих реализацию части, формируемой участниками образовательных отношений)</t>
  </si>
  <si>
    <t>Обеспечивает игровую деятельность всех воспитанников(дидактические, сюжетно-ролевые игры)</t>
  </si>
  <si>
    <t>Обеспечивает познавательную и исследовательскую активность всех воспитанников, экспериментирование с доступными детям материалами (в том числе с песком и водой)</t>
  </si>
  <si>
    <t>Обеспечивает творческую активность</t>
  </si>
  <si>
    <t>Обеспечивает двигательную активность</t>
  </si>
  <si>
    <t>Включает оборудование для конструирования</t>
  </si>
  <si>
    <t xml:space="preserve">Включает материалы для художественно-эстетического развития </t>
  </si>
  <si>
    <t>Включает материалы для восприятия художественной литературы</t>
  </si>
  <si>
    <t>Включает оборудование для театрализованной деятельности</t>
  </si>
  <si>
    <t>Включает спортивный и физкультурный инвентарь</t>
  </si>
  <si>
    <t>Трансформируемость</t>
  </si>
  <si>
    <t>Наличие возможности оперативного изменения содержания предметно- пространственной среды (или её местоположения) в зависимости от образовательной ситуации (возникающих образовательных задач, меняющихся интересов и возможностей детей)</t>
  </si>
  <si>
    <t>Полифункциональность</t>
  </si>
  <si>
    <t>Наличие возможности разнообразного использования ребёнком различных составляющих предметной среды (детской мебели, матов, мягких модулей, ширм, мольбертов и т.д.) в соответствии со своим замыслом, сюжетом игры, в разных функциях</t>
  </si>
  <si>
    <r>
      <t xml:space="preserve">Наличие полифункциональных (не обладающих жестко закрепленным способом употребления) предметов </t>
    </r>
    <r>
      <rPr>
        <sz val="12"/>
        <color rgb="FF000000"/>
        <rFont val="Batang"/>
        <family val="1"/>
        <charset val="204"/>
      </rPr>
      <t>(</t>
    </r>
    <r>
      <rPr>
        <sz val="10"/>
        <color rgb="FF000000"/>
        <rFont val="Batang"/>
        <family val="1"/>
        <charset val="204"/>
      </rPr>
      <t>природных</t>
    </r>
    <r>
      <rPr>
        <sz val="12"/>
        <color rgb="FF000000"/>
        <rFont val="Batang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материалов, предметов-заместителей и др. поддерживающих инициативу и самостоятельность детей в разных видах деятельности)</t>
    </r>
  </si>
  <si>
    <t>Вариативность</t>
  </si>
  <si>
    <r>
      <t xml:space="preserve">Наличие разнообразных материалов, игр, игрушек </t>
    </r>
    <r>
      <rPr>
        <sz val="12"/>
        <color rgb="FF000000"/>
        <rFont val="Batang"/>
        <family val="1"/>
        <charset val="204"/>
      </rPr>
      <t xml:space="preserve">и </t>
    </r>
    <r>
      <rPr>
        <sz val="12"/>
        <color rgb="FF000000"/>
        <rFont val="Times New Roman"/>
        <family val="1"/>
        <charset val="204"/>
      </rPr>
      <t>оборудования, обеспечивающих свободный выбор детей</t>
    </r>
  </si>
  <si>
    <t>Доступность</t>
  </si>
  <si>
    <r>
      <t xml:space="preserve">Свободный </t>
    </r>
    <r>
      <rPr>
        <sz val="10"/>
        <color rgb="FF000000"/>
        <rFont val="Batang"/>
        <family val="1"/>
        <charset val="204"/>
      </rPr>
      <t xml:space="preserve">доступ </t>
    </r>
    <r>
      <rPr>
        <sz val="12"/>
        <color rgb="FF000000"/>
        <rFont val="Times New Roman"/>
        <family val="1"/>
        <charset val="204"/>
      </rPr>
      <t>детей, в том числе детей с ограниченными возможностями здоровья и детей-инвалидов. к играм, игрушкам, материалам, пособиям, обеспечивающим все основные виды детской активности;</t>
    </r>
  </si>
  <si>
    <t>Безопасность</t>
  </si>
  <si>
    <t>Соответствие всех элементов РППС требованиям по обеспечению надежности и безопасности их использования</t>
  </si>
  <si>
    <t>Отсутствие опасных, колющих, режущих, торчащих предметов, колючих цветов</t>
  </si>
  <si>
    <t>Внешний вид и эстетика оформления среды</t>
  </si>
  <si>
    <t>Креативность (творчество) педагогов в дизайне помещений:</t>
  </si>
  <si>
    <t>Приемной</t>
  </si>
  <si>
    <t>Групповой</t>
  </si>
  <si>
    <t>Работа с родителями</t>
  </si>
  <si>
    <t>Актуальность, удобство восприятия информационных материалов для родителей</t>
  </si>
  <si>
    <t>Наличие информации:</t>
  </si>
  <si>
    <t xml:space="preserve">Меню, консультации о сохранении и укреплении здоровья, режим дня возрастные особенности детей, программные задачи, планируемые результаты освоения программы, информация о содержании тематической недели, платные услуги, информация по подготовке к мероприятиям, праздникам и др.) </t>
  </si>
  <si>
    <t xml:space="preserve">Оформление мест для творческих работ детей, выставок </t>
  </si>
  <si>
    <t>Итого</t>
  </si>
  <si>
    <t>Ольга Алексеевна</t>
  </si>
  <si>
    <t>Д/Г п.Пола</t>
  </si>
  <si>
    <t>Д/Г "Солнышко"</t>
  </si>
  <si>
    <t>Лидия Николаевна/ Антонина Леонидовна</t>
  </si>
  <si>
    <t>Надежда Александровна</t>
  </si>
  <si>
    <t>Д/Г д.Федорково</t>
  </si>
  <si>
    <t>Валентина Николаевна</t>
  </si>
  <si>
    <t>Галина Николаевна</t>
  </si>
  <si>
    <t>Татьяна Павловна</t>
  </si>
  <si>
    <t>Елена Леонидовна</t>
  </si>
  <si>
    <t>Д/Г "Ну, погоди"</t>
  </si>
  <si>
    <t>Ольга Николаевна</t>
  </si>
  <si>
    <t>Надажда Константиновна</t>
  </si>
  <si>
    <t>Д/Г "Теремок"</t>
  </si>
  <si>
    <t>Надежа Ивановна</t>
  </si>
  <si>
    <t>Ольга Анатольевна</t>
  </si>
  <si>
    <t>Д/Г д.Сергеево</t>
  </si>
  <si>
    <t>Алевтина Николаевна</t>
  </si>
  <si>
    <t>Людмила Викторовна</t>
  </si>
  <si>
    <t>Оксана Юрьевна</t>
  </si>
  <si>
    <t>Елнна Вячеславовна</t>
  </si>
  <si>
    <t>Любовь Ивановна</t>
  </si>
  <si>
    <t>Татьяна Николаевна</t>
  </si>
  <si>
    <t>итого</t>
  </si>
  <si>
    <t>средний бал</t>
  </si>
  <si>
    <t>Место</t>
  </si>
  <si>
    <t>Председатель комисии</t>
  </si>
  <si>
    <t>член комисии</t>
  </si>
  <si>
    <t>Тимофеева Татьяна Николаевна, ведущий специалист Комитета образования, спорта и молодежной политики Администрации Парфинского муниципального района</t>
  </si>
  <si>
    <t>Тремерова Светлана Вячеславовна, руководитель РМО воспитателей</t>
  </si>
  <si>
    <t>Михайлова Валентина Михайловна, заместитель директора МАОУСШ  п.Парфино</t>
  </si>
  <si>
    <t>Елена Анатольевна</t>
  </si>
  <si>
    <t>Екатерина Владимировна</t>
  </si>
  <si>
    <t>Татьяна Владимировна</t>
  </si>
  <si>
    <t>Д/Г Новая Деревня</t>
  </si>
  <si>
    <t>Валентина Михайловна</t>
  </si>
  <si>
    <t>Тамара Имрановна</t>
  </si>
  <si>
    <t>Светлана Александровна</t>
  </si>
  <si>
    <t>Надежда Григорьевна</t>
  </si>
  <si>
    <t xml:space="preserve"> Юлия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</si>
</sst>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Batang"/>
      <family val="1"/>
      <charset val="204"/>
    </font>
    <font>
      <sz val="12"/>
      <color rgb="FF000000"/>
      <name val="Batang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/>
    <xf numFmtId="0" fontId="19" fillId="0" borderId="1" xfId="0" applyFont="1" applyBorder="1"/>
    <xf numFmtId="0" fontId="0" fillId="0" borderId="0" xfId="0" applyBorder="1"/>
    <xf numFmtId="0" fontId="20" fillId="0" borderId="1" xfId="0" applyFont="1" applyBorder="1" applyAlignment="1">
      <alignment horizontal="justify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164" fontId="17" fillId="0" borderId="1" xfId="0" applyNumberFormat="1" applyFont="1" applyBorder="1"/>
    <xf numFmtId="164" fontId="21" fillId="0" borderId="1" xfId="0" applyNumberFormat="1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justify" vertical="center" wrapText="1"/>
    </xf>
    <xf numFmtId="0" fontId="0" fillId="5" borderId="1" xfId="0" applyFill="1" applyBorder="1"/>
    <xf numFmtId="0" fontId="11" fillId="5" borderId="1" xfId="0" applyFont="1" applyFill="1" applyBorder="1"/>
    <xf numFmtId="0" fontId="12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justify" vertical="top" wrapText="1"/>
    </xf>
    <xf numFmtId="0" fontId="24" fillId="3" borderId="1" xfId="0" applyFont="1" applyFill="1" applyBorder="1" applyAlignment="1">
      <alignment vertical="top" wrapText="1"/>
    </xf>
    <xf numFmtId="0" fontId="23" fillId="8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33FF"/>
      <color rgb="FFFF9900"/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2"/>
  <sheetViews>
    <sheetView tabSelected="1" view="pageLayout" zoomScale="90" zoomScaleNormal="60" zoomScalePageLayoutView="90" workbookViewId="0">
      <selection activeCell="C3" sqref="C3"/>
    </sheetView>
  </sheetViews>
  <sheetFormatPr defaultRowHeight="15" x14ac:dyDescent="0.25"/>
  <cols>
    <col min="1" max="1" width="3.7109375" customWidth="1"/>
    <col min="2" max="2" width="40.42578125" customWidth="1"/>
    <col min="3" max="3" width="14" customWidth="1"/>
    <col min="4" max="4" width="15.140625" customWidth="1"/>
    <col min="5" max="5" width="9.42578125" customWidth="1"/>
    <col min="6" max="6" width="8.140625" customWidth="1"/>
    <col min="7" max="7" width="10.85546875" customWidth="1"/>
    <col min="8" max="8" width="7.140625" customWidth="1"/>
    <col min="9" max="9" width="6.7109375" customWidth="1"/>
    <col min="10" max="10" width="9.5703125" customWidth="1"/>
    <col min="11" max="11" width="9.140625" customWidth="1"/>
    <col min="12" max="12" width="8.5703125" customWidth="1"/>
    <col min="13" max="14" width="7.7109375" customWidth="1"/>
    <col min="15" max="15" width="8.42578125" customWidth="1"/>
    <col min="16" max="16" width="8.28515625" customWidth="1"/>
    <col min="17" max="17" width="11.140625" customWidth="1"/>
  </cols>
  <sheetData>
    <row r="2" spans="1:30" ht="48.75" x14ac:dyDescent="0.25">
      <c r="A2" s="1"/>
      <c r="B2" s="1"/>
      <c r="C2" s="21" t="s">
        <v>44</v>
      </c>
      <c r="D2" s="20" t="s">
        <v>45</v>
      </c>
      <c r="E2" s="20" t="s">
        <v>45</v>
      </c>
      <c r="F2" s="20" t="s">
        <v>45</v>
      </c>
      <c r="G2" s="7" t="s">
        <v>48</v>
      </c>
      <c r="H2" s="20" t="s">
        <v>45</v>
      </c>
      <c r="I2" s="17" t="s">
        <v>53</v>
      </c>
      <c r="J2" s="20" t="s">
        <v>45</v>
      </c>
      <c r="K2" s="17" t="s">
        <v>53</v>
      </c>
      <c r="L2" s="22" t="s">
        <v>44</v>
      </c>
      <c r="M2" s="7" t="s">
        <v>48</v>
      </c>
      <c r="N2" s="19" t="s">
        <v>56</v>
      </c>
      <c r="O2" s="22" t="s">
        <v>44</v>
      </c>
      <c r="P2" s="18" t="s">
        <v>56</v>
      </c>
      <c r="Q2" s="18" t="s">
        <v>56</v>
      </c>
      <c r="R2" s="20" t="s">
        <v>45</v>
      </c>
      <c r="S2" s="17" t="s">
        <v>53</v>
      </c>
      <c r="T2" s="24" t="s">
        <v>77</v>
      </c>
      <c r="U2" s="23" t="s">
        <v>59</v>
      </c>
      <c r="V2" s="19" t="s">
        <v>56</v>
      </c>
      <c r="W2" s="17" t="s">
        <v>53</v>
      </c>
      <c r="X2" s="7" t="s">
        <v>48</v>
      </c>
      <c r="Y2" s="22" t="s">
        <v>44</v>
      </c>
      <c r="Z2" s="17" t="s">
        <v>53</v>
      </c>
      <c r="AA2" s="17" t="s">
        <v>53</v>
      </c>
      <c r="AB2" s="20" t="s">
        <v>45</v>
      </c>
      <c r="AC2" s="7" t="s">
        <v>67</v>
      </c>
      <c r="AD2" s="7" t="s">
        <v>66</v>
      </c>
    </row>
    <row r="3" spans="1:30" ht="67.5" customHeight="1" x14ac:dyDescent="0.25">
      <c r="A3" s="1"/>
      <c r="B3" s="2" t="s">
        <v>0</v>
      </c>
      <c r="C3" s="50" t="s">
        <v>43</v>
      </c>
      <c r="D3" s="51" t="s">
        <v>46</v>
      </c>
      <c r="E3" s="51" t="s">
        <v>47</v>
      </c>
      <c r="F3" s="51" t="s">
        <v>50</v>
      </c>
      <c r="G3" s="52" t="s">
        <v>49</v>
      </c>
      <c r="H3" s="51" t="s">
        <v>51</v>
      </c>
      <c r="I3" s="53" t="s">
        <v>74</v>
      </c>
      <c r="J3" s="51" t="s">
        <v>80</v>
      </c>
      <c r="K3" s="53" t="s">
        <v>79</v>
      </c>
      <c r="L3" s="50" t="s">
        <v>52</v>
      </c>
      <c r="M3" s="52" t="s">
        <v>57</v>
      </c>
      <c r="N3" s="54" t="s">
        <v>82</v>
      </c>
      <c r="O3" s="50" t="s">
        <v>54</v>
      </c>
      <c r="P3" s="55" t="s">
        <v>58</v>
      </c>
      <c r="Q3" s="55" t="s">
        <v>55</v>
      </c>
      <c r="R3" s="51" t="s">
        <v>75</v>
      </c>
      <c r="S3" s="53" t="s">
        <v>60</v>
      </c>
      <c r="T3" s="56" t="s">
        <v>81</v>
      </c>
      <c r="U3" s="57" t="s">
        <v>50</v>
      </c>
      <c r="V3" s="58" t="s">
        <v>61</v>
      </c>
      <c r="W3" s="53" t="s">
        <v>62</v>
      </c>
      <c r="X3" s="52" t="s">
        <v>76</v>
      </c>
      <c r="Y3" s="50" t="s">
        <v>63</v>
      </c>
      <c r="Z3" s="53" t="s">
        <v>64</v>
      </c>
      <c r="AA3" s="53" t="s">
        <v>78</v>
      </c>
      <c r="AB3" s="51" t="s">
        <v>65</v>
      </c>
      <c r="AC3" s="10"/>
      <c r="AD3" s="10"/>
    </row>
    <row r="4" spans="1:30" ht="40.5" customHeight="1" x14ac:dyDescent="0.25">
      <c r="A4" s="1"/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7"/>
      <c r="O4" s="38"/>
      <c r="P4" s="39"/>
      <c r="Q4" s="39"/>
      <c r="R4" s="38"/>
      <c r="S4" s="38"/>
      <c r="T4" s="38"/>
      <c r="U4" s="38"/>
      <c r="V4" s="38"/>
      <c r="W4" s="1"/>
      <c r="X4" s="1"/>
      <c r="Y4" s="1"/>
      <c r="Z4" s="1"/>
      <c r="AA4" s="1"/>
      <c r="AB4" s="1"/>
      <c r="AC4" s="31"/>
      <c r="AD4" s="11"/>
    </row>
    <row r="5" spans="1:30" ht="97.5" customHeight="1" x14ac:dyDescent="0.3">
      <c r="A5" s="1">
        <v>1</v>
      </c>
      <c r="B5" s="3" t="s">
        <v>2</v>
      </c>
      <c r="C5" s="25">
        <v>3</v>
      </c>
      <c r="D5" s="25">
        <v>3</v>
      </c>
      <c r="E5" s="25">
        <v>3</v>
      </c>
      <c r="F5" s="25">
        <v>3</v>
      </c>
      <c r="G5" s="25">
        <v>3</v>
      </c>
      <c r="H5" s="25">
        <v>3</v>
      </c>
      <c r="I5" s="25">
        <v>3</v>
      </c>
      <c r="J5" s="25">
        <v>3</v>
      </c>
      <c r="K5" s="25">
        <v>3</v>
      </c>
      <c r="L5" s="25">
        <v>3</v>
      </c>
      <c r="M5" s="25">
        <v>3</v>
      </c>
      <c r="N5" s="40">
        <v>3</v>
      </c>
      <c r="O5" s="28">
        <v>3</v>
      </c>
      <c r="P5" s="41">
        <v>3</v>
      </c>
      <c r="Q5" s="41">
        <v>3</v>
      </c>
      <c r="R5" s="28">
        <v>3</v>
      </c>
      <c r="S5" s="28">
        <v>3</v>
      </c>
      <c r="T5" s="28">
        <v>1</v>
      </c>
      <c r="U5" s="28">
        <v>3</v>
      </c>
      <c r="V5" s="28">
        <v>3</v>
      </c>
      <c r="W5" s="25">
        <v>3</v>
      </c>
      <c r="X5" s="25">
        <v>2</v>
      </c>
      <c r="Y5" s="25">
        <v>3</v>
      </c>
      <c r="Z5" s="25">
        <v>3</v>
      </c>
      <c r="AA5" s="25">
        <v>3</v>
      </c>
      <c r="AB5" s="25">
        <v>3</v>
      </c>
      <c r="AC5" s="32">
        <f>(C5+D5+E5+F5+G5+H5+I5+J5+K5+L5+M5+N5+O5+P5+Q5+R5+S5+T5+U5+V5+W5+X5+Y5+Z5+AA5+AB5)/26</f>
        <v>2.8846153846153846</v>
      </c>
      <c r="AD5" s="26">
        <f>C5+D5+E5+F5+G5+H5+I5+J5+K5+L5+M5+N5+O5+P5+Q5+R5+S5+T5+U5+V5+W5+X5+Y5+Z5+AA5+AB5</f>
        <v>75</v>
      </c>
    </row>
    <row r="6" spans="1:30" ht="66" customHeight="1" x14ac:dyDescent="0.3">
      <c r="A6" s="1">
        <v>2</v>
      </c>
      <c r="B6" s="3" t="s">
        <v>3</v>
      </c>
      <c r="C6" s="25">
        <v>3</v>
      </c>
      <c r="D6" s="25">
        <v>3</v>
      </c>
      <c r="E6" s="25">
        <v>1</v>
      </c>
      <c r="F6" s="25">
        <v>2</v>
      </c>
      <c r="G6" s="25">
        <v>0</v>
      </c>
      <c r="H6" s="25">
        <v>3</v>
      </c>
      <c r="I6" s="25">
        <v>2</v>
      </c>
      <c r="J6" s="25">
        <v>2</v>
      </c>
      <c r="K6" s="25">
        <v>3</v>
      </c>
      <c r="L6" s="25">
        <v>3</v>
      </c>
      <c r="M6" s="25">
        <v>0</v>
      </c>
      <c r="N6" s="40">
        <v>2</v>
      </c>
      <c r="O6" s="28">
        <v>1</v>
      </c>
      <c r="P6" s="41">
        <v>3</v>
      </c>
      <c r="Q6" s="41">
        <v>3</v>
      </c>
      <c r="R6" s="28">
        <v>2</v>
      </c>
      <c r="S6" s="28">
        <v>2</v>
      </c>
      <c r="T6" s="28">
        <v>0</v>
      </c>
      <c r="U6" s="28">
        <v>2</v>
      </c>
      <c r="V6" s="28">
        <v>1</v>
      </c>
      <c r="W6" s="25">
        <v>3</v>
      </c>
      <c r="X6" s="25">
        <v>1</v>
      </c>
      <c r="Y6" s="25">
        <v>2</v>
      </c>
      <c r="Z6" s="25">
        <v>1</v>
      </c>
      <c r="AA6" s="25">
        <v>2</v>
      </c>
      <c r="AB6" s="25">
        <v>3</v>
      </c>
      <c r="AC6" s="32">
        <f t="shared" ref="AC6:AC45" si="0">(C6+D6+E6+F6+G6+H6+I6+J6+K6+L6+M6+N6+O6+P6+Q6+R6+S6+T6+U6+V6+W6+X6+Y6+Z6+AA6+AB6)/26</f>
        <v>1.9230769230769231</v>
      </c>
      <c r="AD6" s="26">
        <f t="shared" ref="AD6:AD45" si="1">C6+D6+E6+F6+G6+H6+I6+J6+K6+L6+M6+N6+O6+P6+Q6+R6+S6+T6+U6+V6+W6+X6+Y6+Z6+AA6+AB6</f>
        <v>50</v>
      </c>
    </row>
    <row r="7" spans="1:30" ht="69" customHeight="1" x14ac:dyDescent="0.3">
      <c r="A7" s="1"/>
      <c r="B7" s="3" t="s">
        <v>4</v>
      </c>
      <c r="C7" s="25">
        <v>3</v>
      </c>
      <c r="D7" s="25">
        <v>3</v>
      </c>
      <c r="E7" s="25">
        <v>3</v>
      </c>
      <c r="F7" s="25">
        <v>3</v>
      </c>
      <c r="G7" s="25">
        <v>3</v>
      </c>
      <c r="H7" s="25">
        <v>3</v>
      </c>
      <c r="I7" s="25">
        <v>3</v>
      </c>
      <c r="J7" s="25">
        <v>3</v>
      </c>
      <c r="K7" s="25">
        <v>3</v>
      </c>
      <c r="L7" s="25">
        <v>3</v>
      </c>
      <c r="M7" s="25">
        <v>3</v>
      </c>
      <c r="N7" s="40">
        <v>3</v>
      </c>
      <c r="O7" s="28">
        <v>3</v>
      </c>
      <c r="P7" s="41">
        <v>3</v>
      </c>
      <c r="Q7" s="41">
        <v>3</v>
      </c>
      <c r="R7" s="28">
        <v>3</v>
      </c>
      <c r="S7" s="28">
        <v>3</v>
      </c>
      <c r="T7" s="28">
        <v>1</v>
      </c>
      <c r="U7" s="28">
        <v>3</v>
      </c>
      <c r="V7" s="28">
        <v>3</v>
      </c>
      <c r="W7" s="25">
        <v>3</v>
      </c>
      <c r="X7" s="25">
        <v>3</v>
      </c>
      <c r="Y7" s="25">
        <v>3</v>
      </c>
      <c r="Z7" s="25">
        <v>3</v>
      </c>
      <c r="AA7" s="25">
        <v>3</v>
      </c>
      <c r="AB7" s="25">
        <v>3</v>
      </c>
      <c r="AC7" s="32">
        <f t="shared" si="0"/>
        <v>2.9230769230769229</v>
      </c>
      <c r="AD7" s="26">
        <f t="shared" si="1"/>
        <v>76</v>
      </c>
    </row>
    <row r="8" spans="1:30" ht="35.25" customHeight="1" x14ac:dyDescent="0.3">
      <c r="A8" s="1">
        <v>3</v>
      </c>
      <c r="B8" s="3" t="s">
        <v>5</v>
      </c>
      <c r="C8" s="25">
        <v>3</v>
      </c>
      <c r="D8" s="25">
        <v>3</v>
      </c>
      <c r="E8" s="25">
        <v>3</v>
      </c>
      <c r="F8" s="25">
        <v>3</v>
      </c>
      <c r="G8" s="25">
        <v>3</v>
      </c>
      <c r="H8" s="25">
        <v>3</v>
      </c>
      <c r="I8" s="25">
        <v>0</v>
      </c>
      <c r="J8" s="25">
        <v>3</v>
      </c>
      <c r="K8" s="25">
        <v>3</v>
      </c>
      <c r="L8" s="25">
        <v>3</v>
      </c>
      <c r="M8" s="25">
        <v>3</v>
      </c>
      <c r="N8" s="40">
        <v>2</v>
      </c>
      <c r="O8" s="28">
        <v>2</v>
      </c>
      <c r="P8" s="41">
        <v>0</v>
      </c>
      <c r="Q8" s="41">
        <v>2</v>
      </c>
      <c r="R8" s="28">
        <v>2</v>
      </c>
      <c r="S8" s="28">
        <v>3</v>
      </c>
      <c r="T8" s="28">
        <v>0</v>
      </c>
      <c r="U8" s="28">
        <v>3</v>
      </c>
      <c r="V8" s="28">
        <v>0</v>
      </c>
      <c r="W8" s="25">
        <v>3</v>
      </c>
      <c r="X8" s="25">
        <v>0</v>
      </c>
      <c r="Y8" s="25">
        <v>2</v>
      </c>
      <c r="Z8" s="25">
        <v>0</v>
      </c>
      <c r="AA8" s="25">
        <v>3</v>
      </c>
      <c r="AB8" s="25">
        <v>3</v>
      </c>
      <c r="AC8" s="32">
        <f t="shared" si="0"/>
        <v>2.1153846153846154</v>
      </c>
      <c r="AD8" s="26">
        <f t="shared" si="1"/>
        <v>55</v>
      </c>
    </row>
    <row r="9" spans="1:30" ht="64.5" customHeight="1" x14ac:dyDescent="0.3">
      <c r="A9" s="1">
        <v>4</v>
      </c>
      <c r="B9" s="3" t="s">
        <v>6</v>
      </c>
      <c r="C9" s="25">
        <v>3</v>
      </c>
      <c r="D9" s="25">
        <v>3</v>
      </c>
      <c r="E9" s="25">
        <v>3</v>
      </c>
      <c r="F9" s="25">
        <v>3</v>
      </c>
      <c r="G9" s="25">
        <v>3</v>
      </c>
      <c r="H9" s="25">
        <v>3</v>
      </c>
      <c r="I9" s="25">
        <v>3</v>
      </c>
      <c r="J9" s="25">
        <v>3</v>
      </c>
      <c r="K9" s="25">
        <v>3</v>
      </c>
      <c r="L9" s="25">
        <v>3</v>
      </c>
      <c r="M9" s="25">
        <v>2</v>
      </c>
      <c r="N9" s="40">
        <v>3</v>
      </c>
      <c r="O9" s="28">
        <v>3</v>
      </c>
      <c r="P9" s="41">
        <v>3</v>
      </c>
      <c r="Q9" s="41">
        <v>3</v>
      </c>
      <c r="R9" s="28">
        <v>3</v>
      </c>
      <c r="S9" s="28">
        <v>3</v>
      </c>
      <c r="T9" s="28">
        <v>3</v>
      </c>
      <c r="U9" s="28">
        <v>3</v>
      </c>
      <c r="V9" s="28">
        <v>3</v>
      </c>
      <c r="W9" s="25">
        <v>3</v>
      </c>
      <c r="X9" s="25">
        <v>3</v>
      </c>
      <c r="Y9" s="25">
        <v>3</v>
      </c>
      <c r="Z9" s="25">
        <v>2</v>
      </c>
      <c r="AA9" s="25">
        <v>3</v>
      </c>
      <c r="AB9" s="25">
        <v>3</v>
      </c>
      <c r="AC9" s="32">
        <f t="shared" si="0"/>
        <v>2.9230769230769229</v>
      </c>
      <c r="AD9" s="26">
        <f t="shared" si="1"/>
        <v>76</v>
      </c>
    </row>
    <row r="10" spans="1:30" ht="60" customHeight="1" x14ac:dyDescent="0.3">
      <c r="A10" s="1">
        <v>5</v>
      </c>
      <c r="B10" s="3" t="s">
        <v>7</v>
      </c>
      <c r="C10" s="25">
        <v>2</v>
      </c>
      <c r="D10" s="25">
        <v>3</v>
      </c>
      <c r="E10" s="25">
        <v>2</v>
      </c>
      <c r="F10" s="25">
        <v>2</v>
      </c>
      <c r="G10" s="25">
        <v>2</v>
      </c>
      <c r="H10" s="25">
        <v>2</v>
      </c>
      <c r="I10" s="25">
        <v>1</v>
      </c>
      <c r="J10" s="25">
        <v>3</v>
      </c>
      <c r="K10" s="25">
        <v>3</v>
      </c>
      <c r="L10" s="25">
        <v>2</v>
      </c>
      <c r="M10" s="25">
        <v>2</v>
      </c>
      <c r="N10" s="40">
        <v>1</v>
      </c>
      <c r="O10" s="28">
        <v>1</v>
      </c>
      <c r="P10" s="41">
        <v>2</v>
      </c>
      <c r="Q10" s="41">
        <v>1</v>
      </c>
      <c r="R10" s="28">
        <v>2</v>
      </c>
      <c r="S10" s="28">
        <v>1</v>
      </c>
      <c r="T10" s="28">
        <v>1</v>
      </c>
      <c r="U10" s="28">
        <v>2</v>
      </c>
      <c r="V10" s="28">
        <v>2</v>
      </c>
      <c r="W10" s="25">
        <v>2</v>
      </c>
      <c r="X10" s="25">
        <v>1</v>
      </c>
      <c r="Y10" s="25">
        <v>1</v>
      </c>
      <c r="Z10" s="25">
        <v>1</v>
      </c>
      <c r="AA10" s="25">
        <v>2</v>
      </c>
      <c r="AB10" s="25">
        <v>3</v>
      </c>
      <c r="AC10" s="32">
        <f t="shared" si="0"/>
        <v>1.8076923076923077</v>
      </c>
      <c r="AD10" s="26">
        <f t="shared" si="1"/>
        <v>47</v>
      </c>
    </row>
    <row r="11" spans="1:30" ht="61.5" customHeight="1" x14ac:dyDescent="0.3">
      <c r="A11" s="1">
        <v>6</v>
      </c>
      <c r="B11" s="3" t="s">
        <v>8</v>
      </c>
      <c r="C11" s="25">
        <v>3</v>
      </c>
      <c r="D11" s="25">
        <v>3</v>
      </c>
      <c r="E11" s="25">
        <v>2</v>
      </c>
      <c r="F11" s="28">
        <v>2</v>
      </c>
      <c r="G11" s="25">
        <v>2</v>
      </c>
      <c r="H11" s="25">
        <v>2</v>
      </c>
      <c r="I11" s="25">
        <v>1</v>
      </c>
      <c r="J11" s="25">
        <v>2</v>
      </c>
      <c r="K11" s="25">
        <v>3</v>
      </c>
      <c r="L11" s="25">
        <v>3</v>
      </c>
      <c r="M11" s="25">
        <v>2</v>
      </c>
      <c r="N11" s="40">
        <v>2</v>
      </c>
      <c r="O11" s="28">
        <v>2</v>
      </c>
      <c r="P11" s="41">
        <v>2</v>
      </c>
      <c r="Q11" s="41">
        <v>2</v>
      </c>
      <c r="R11" s="28">
        <v>2</v>
      </c>
      <c r="S11" s="28">
        <v>2</v>
      </c>
      <c r="T11" s="28">
        <v>1</v>
      </c>
      <c r="U11" s="28">
        <v>2</v>
      </c>
      <c r="V11" s="28">
        <v>2</v>
      </c>
      <c r="W11" s="25">
        <v>2</v>
      </c>
      <c r="X11" s="25">
        <v>2</v>
      </c>
      <c r="Y11" s="25">
        <v>1</v>
      </c>
      <c r="Z11" s="25">
        <v>2</v>
      </c>
      <c r="AA11" s="25">
        <v>2</v>
      </c>
      <c r="AB11" s="25">
        <v>3</v>
      </c>
      <c r="AC11" s="32">
        <f t="shared" si="0"/>
        <v>2.0769230769230771</v>
      </c>
      <c r="AD11" s="26">
        <f t="shared" si="1"/>
        <v>54</v>
      </c>
    </row>
    <row r="12" spans="1:30" ht="144.75" customHeight="1" x14ac:dyDescent="0.3">
      <c r="A12" s="1"/>
      <c r="B12" s="8" t="s">
        <v>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42"/>
      <c r="O12" s="43"/>
      <c r="P12" s="41"/>
      <c r="Q12" s="41"/>
      <c r="R12" s="43"/>
      <c r="S12" s="43"/>
      <c r="T12" s="43"/>
      <c r="U12" s="43"/>
      <c r="V12" s="43"/>
      <c r="W12" s="27"/>
      <c r="X12" s="27"/>
      <c r="Y12" s="27"/>
      <c r="Z12" s="25"/>
      <c r="AA12" s="25"/>
      <c r="AB12" s="27"/>
      <c r="AC12" s="32">
        <f t="shared" si="0"/>
        <v>0</v>
      </c>
      <c r="AD12" s="26">
        <f t="shared" si="1"/>
        <v>0</v>
      </c>
    </row>
    <row r="13" spans="1:30" ht="72.75" customHeight="1" x14ac:dyDescent="0.3">
      <c r="A13" s="1">
        <v>7</v>
      </c>
      <c r="B13" s="3" t="s">
        <v>10</v>
      </c>
      <c r="C13" s="25">
        <v>2</v>
      </c>
      <c r="D13" s="25">
        <v>3</v>
      </c>
      <c r="E13" s="25">
        <v>2</v>
      </c>
      <c r="F13" s="25">
        <v>3</v>
      </c>
      <c r="G13" s="25">
        <v>1</v>
      </c>
      <c r="H13" s="25">
        <v>2</v>
      </c>
      <c r="I13" s="25">
        <v>1</v>
      </c>
      <c r="J13" s="25">
        <v>2</v>
      </c>
      <c r="K13" s="25">
        <v>3</v>
      </c>
      <c r="L13" s="25">
        <v>2</v>
      </c>
      <c r="M13" s="25">
        <v>1</v>
      </c>
      <c r="N13" s="40">
        <v>1</v>
      </c>
      <c r="O13" s="28">
        <v>1</v>
      </c>
      <c r="P13" s="41">
        <v>3</v>
      </c>
      <c r="Q13" s="41">
        <v>2</v>
      </c>
      <c r="R13" s="28">
        <v>2</v>
      </c>
      <c r="S13" s="28">
        <v>2</v>
      </c>
      <c r="T13" s="28">
        <v>1</v>
      </c>
      <c r="U13" s="28">
        <v>2</v>
      </c>
      <c r="V13" s="28">
        <v>1</v>
      </c>
      <c r="W13" s="25">
        <v>2</v>
      </c>
      <c r="X13" s="25">
        <v>1</v>
      </c>
      <c r="Y13" s="25">
        <v>1</v>
      </c>
      <c r="Z13" s="25">
        <v>1</v>
      </c>
      <c r="AA13" s="25">
        <v>2</v>
      </c>
      <c r="AB13" s="25">
        <v>2</v>
      </c>
      <c r="AC13" s="32">
        <f t="shared" si="0"/>
        <v>1.7692307692307692</v>
      </c>
      <c r="AD13" s="26">
        <f t="shared" si="1"/>
        <v>46</v>
      </c>
    </row>
    <row r="14" spans="1:30" ht="91.5" customHeight="1" x14ac:dyDescent="0.3">
      <c r="A14" s="1">
        <v>8</v>
      </c>
      <c r="B14" s="3" t="s">
        <v>11</v>
      </c>
      <c r="C14" s="25">
        <v>3</v>
      </c>
      <c r="D14" s="25">
        <v>3</v>
      </c>
      <c r="E14" s="25">
        <v>2</v>
      </c>
      <c r="F14" s="25">
        <v>2</v>
      </c>
      <c r="G14" s="25">
        <v>1</v>
      </c>
      <c r="H14" s="25">
        <v>3</v>
      </c>
      <c r="I14" s="25">
        <v>2</v>
      </c>
      <c r="J14" s="25">
        <v>2</v>
      </c>
      <c r="K14" s="25">
        <v>3</v>
      </c>
      <c r="L14" s="25">
        <v>3</v>
      </c>
      <c r="M14" s="25">
        <v>1</v>
      </c>
      <c r="N14" s="40">
        <v>2</v>
      </c>
      <c r="O14" s="28">
        <v>1</v>
      </c>
      <c r="P14" s="41">
        <v>3</v>
      </c>
      <c r="Q14" s="41">
        <v>2</v>
      </c>
      <c r="R14" s="28">
        <v>2</v>
      </c>
      <c r="S14" s="28">
        <v>3</v>
      </c>
      <c r="T14" s="28">
        <v>1</v>
      </c>
      <c r="U14" s="28">
        <v>2</v>
      </c>
      <c r="V14" s="28">
        <v>1</v>
      </c>
      <c r="W14" s="25">
        <v>3</v>
      </c>
      <c r="X14" s="25">
        <v>1</v>
      </c>
      <c r="Y14" s="25">
        <v>2</v>
      </c>
      <c r="Z14" s="25">
        <v>1</v>
      </c>
      <c r="AA14" s="25">
        <v>2</v>
      </c>
      <c r="AB14" s="25">
        <v>3</v>
      </c>
      <c r="AC14" s="32">
        <f t="shared" si="0"/>
        <v>2.0769230769230771</v>
      </c>
      <c r="AD14" s="26">
        <f t="shared" si="1"/>
        <v>54</v>
      </c>
    </row>
    <row r="15" spans="1:30" ht="46.5" customHeight="1" x14ac:dyDescent="0.3">
      <c r="A15" s="1">
        <v>9</v>
      </c>
      <c r="B15" s="4" t="s">
        <v>12</v>
      </c>
      <c r="C15" s="25">
        <v>3</v>
      </c>
      <c r="D15" s="25">
        <v>3</v>
      </c>
      <c r="E15" s="25">
        <v>3</v>
      </c>
      <c r="F15" s="25">
        <v>3</v>
      </c>
      <c r="G15" s="25">
        <v>3</v>
      </c>
      <c r="H15" s="25">
        <v>3</v>
      </c>
      <c r="I15" s="25">
        <v>3</v>
      </c>
      <c r="J15" s="25">
        <v>3</v>
      </c>
      <c r="K15" s="25">
        <v>3</v>
      </c>
      <c r="L15" s="25">
        <v>3</v>
      </c>
      <c r="M15" s="25">
        <v>3</v>
      </c>
      <c r="N15" s="44">
        <v>3</v>
      </c>
      <c r="O15" s="28">
        <v>3</v>
      </c>
      <c r="P15" s="41">
        <v>3</v>
      </c>
      <c r="Q15" s="41">
        <v>3</v>
      </c>
      <c r="R15" s="28">
        <v>3</v>
      </c>
      <c r="S15" s="28">
        <v>2</v>
      </c>
      <c r="T15" s="28">
        <v>1</v>
      </c>
      <c r="U15" s="28">
        <v>3</v>
      </c>
      <c r="V15" s="28">
        <v>3</v>
      </c>
      <c r="W15" s="25">
        <v>3</v>
      </c>
      <c r="X15" s="25">
        <v>3</v>
      </c>
      <c r="Y15" s="25">
        <v>3</v>
      </c>
      <c r="Z15" s="25">
        <v>3</v>
      </c>
      <c r="AA15" s="25">
        <v>2</v>
      </c>
      <c r="AB15" s="25">
        <v>3</v>
      </c>
      <c r="AC15" s="32">
        <f t="shared" si="0"/>
        <v>2.8461538461538463</v>
      </c>
      <c r="AD15" s="26">
        <f t="shared" si="1"/>
        <v>74</v>
      </c>
    </row>
    <row r="16" spans="1:30" ht="72.75" customHeight="1" x14ac:dyDescent="0.3">
      <c r="A16" s="1">
        <v>10</v>
      </c>
      <c r="B16" s="3" t="s">
        <v>13</v>
      </c>
      <c r="C16" s="25">
        <v>2</v>
      </c>
      <c r="D16" s="25">
        <v>3</v>
      </c>
      <c r="E16" s="25">
        <v>2</v>
      </c>
      <c r="F16" s="25">
        <v>2</v>
      </c>
      <c r="G16" s="25">
        <v>0</v>
      </c>
      <c r="H16" s="25">
        <v>3</v>
      </c>
      <c r="I16" s="25">
        <v>1</v>
      </c>
      <c r="J16" s="25">
        <v>2</v>
      </c>
      <c r="K16" s="25">
        <v>2</v>
      </c>
      <c r="L16" s="25">
        <v>2</v>
      </c>
      <c r="M16" s="25">
        <v>1</v>
      </c>
      <c r="N16" s="40">
        <v>2</v>
      </c>
      <c r="O16" s="28">
        <v>1</v>
      </c>
      <c r="P16" s="41">
        <v>3</v>
      </c>
      <c r="Q16" s="41">
        <v>2</v>
      </c>
      <c r="R16" s="28">
        <v>3</v>
      </c>
      <c r="S16" s="28">
        <v>2</v>
      </c>
      <c r="T16" s="28">
        <v>1</v>
      </c>
      <c r="U16" s="28">
        <v>2</v>
      </c>
      <c r="V16" s="28">
        <v>0</v>
      </c>
      <c r="W16" s="25">
        <v>2</v>
      </c>
      <c r="X16" s="25">
        <v>1</v>
      </c>
      <c r="Y16" s="25">
        <v>1</v>
      </c>
      <c r="Z16" s="25">
        <v>2</v>
      </c>
      <c r="AA16" s="25">
        <v>2</v>
      </c>
      <c r="AB16" s="25">
        <v>3</v>
      </c>
      <c r="AC16" s="32">
        <f t="shared" si="0"/>
        <v>1.8076923076923077</v>
      </c>
      <c r="AD16" s="26">
        <f t="shared" si="1"/>
        <v>47</v>
      </c>
    </row>
    <row r="17" spans="1:30" ht="34.5" customHeight="1" x14ac:dyDescent="0.3">
      <c r="A17" s="1">
        <v>11</v>
      </c>
      <c r="B17" s="3" t="s">
        <v>14</v>
      </c>
      <c r="C17" s="25">
        <v>2</v>
      </c>
      <c r="D17" s="25">
        <v>3</v>
      </c>
      <c r="E17" s="25">
        <v>2</v>
      </c>
      <c r="F17" s="25">
        <v>3</v>
      </c>
      <c r="G17" s="25">
        <v>2</v>
      </c>
      <c r="H17" s="25">
        <v>2</v>
      </c>
      <c r="I17" s="25">
        <v>2</v>
      </c>
      <c r="J17" s="25">
        <v>2</v>
      </c>
      <c r="K17" s="25">
        <v>3</v>
      </c>
      <c r="L17" s="25">
        <v>2</v>
      </c>
      <c r="M17" s="25">
        <v>1</v>
      </c>
      <c r="N17" s="40">
        <v>2</v>
      </c>
      <c r="O17" s="28">
        <v>1</v>
      </c>
      <c r="P17" s="41">
        <v>2</v>
      </c>
      <c r="Q17" s="41">
        <v>2</v>
      </c>
      <c r="R17" s="28">
        <v>2</v>
      </c>
      <c r="S17" s="28">
        <v>2</v>
      </c>
      <c r="T17" s="28">
        <v>0</v>
      </c>
      <c r="U17" s="28">
        <v>2</v>
      </c>
      <c r="V17" s="28">
        <v>2</v>
      </c>
      <c r="W17" s="25">
        <v>3</v>
      </c>
      <c r="X17" s="25">
        <v>2</v>
      </c>
      <c r="Y17" s="25">
        <v>2</v>
      </c>
      <c r="Z17" s="25">
        <v>2</v>
      </c>
      <c r="AA17" s="25">
        <v>2</v>
      </c>
      <c r="AB17" s="25">
        <v>2</v>
      </c>
      <c r="AC17" s="32">
        <f t="shared" si="0"/>
        <v>2</v>
      </c>
      <c r="AD17" s="26">
        <f t="shared" si="1"/>
        <v>52</v>
      </c>
    </row>
    <row r="18" spans="1:30" ht="31.5" customHeight="1" x14ac:dyDescent="0.3">
      <c r="A18" s="1">
        <v>12</v>
      </c>
      <c r="B18" s="3" t="s">
        <v>15</v>
      </c>
      <c r="C18" s="25">
        <v>3</v>
      </c>
      <c r="D18" s="25">
        <v>3</v>
      </c>
      <c r="E18" s="25">
        <v>3</v>
      </c>
      <c r="F18" s="25">
        <v>3</v>
      </c>
      <c r="G18" s="25">
        <v>3</v>
      </c>
      <c r="H18" s="25">
        <v>3</v>
      </c>
      <c r="I18" s="25">
        <v>3</v>
      </c>
      <c r="J18" s="25">
        <v>3</v>
      </c>
      <c r="K18" s="25">
        <v>3</v>
      </c>
      <c r="L18" s="25">
        <v>3</v>
      </c>
      <c r="M18" s="25">
        <v>3</v>
      </c>
      <c r="N18" s="40">
        <v>3</v>
      </c>
      <c r="O18" s="28">
        <v>3</v>
      </c>
      <c r="P18" s="41">
        <v>3</v>
      </c>
      <c r="Q18" s="41">
        <v>3</v>
      </c>
      <c r="R18" s="28">
        <v>3</v>
      </c>
      <c r="S18" s="28">
        <v>3</v>
      </c>
      <c r="T18" s="28">
        <v>2</v>
      </c>
      <c r="U18" s="28">
        <v>3</v>
      </c>
      <c r="V18" s="28">
        <v>3</v>
      </c>
      <c r="W18" s="25">
        <v>3</v>
      </c>
      <c r="X18" s="25">
        <v>3</v>
      </c>
      <c r="Y18" s="25">
        <v>3</v>
      </c>
      <c r="Z18" s="25">
        <v>2</v>
      </c>
      <c r="AA18" s="25">
        <v>3</v>
      </c>
      <c r="AB18" s="25">
        <v>3</v>
      </c>
      <c r="AC18" s="32">
        <f t="shared" si="0"/>
        <v>2.9230769230769229</v>
      </c>
      <c r="AD18" s="26">
        <f t="shared" si="1"/>
        <v>76</v>
      </c>
    </row>
    <row r="19" spans="1:30" ht="29.25" customHeight="1" x14ac:dyDescent="0.3">
      <c r="A19" s="1">
        <v>13</v>
      </c>
      <c r="B19" s="3" t="s">
        <v>16</v>
      </c>
      <c r="C19" s="25">
        <v>3</v>
      </c>
      <c r="D19" s="25">
        <v>3</v>
      </c>
      <c r="E19" s="25">
        <v>2</v>
      </c>
      <c r="F19" s="25">
        <v>3</v>
      </c>
      <c r="G19" s="25">
        <v>2</v>
      </c>
      <c r="H19" s="25">
        <v>2</v>
      </c>
      <c r="I19" s="25">
        <v>2</v>
      </c>
      <c r="J19" s="25">
        <v>2</v>
      </c>
      <c r="K19" s="25">
        <v>3</v>
      </c>
      <c r="L19" s="25">
        <v>2</v>
      </c>
      <c r="M19" s="25">
        <v>2</v>
      </c>
      <c r="N19" s="40">
        <v>2</v>
      </c>
      <c r="O19" s="28">
        <v>1</v>
      </c>
      <c r="P19" s="41">
        <v>3</v>
      </c>
      <c r="Q19" s="41">
        <v>2</v>
      </c>
      <c r="R19" s="28">
        <v>3</v>
      </c>
      <c r="S19" s="28">
        <v>3</v>
      </c>
      <c r="T19" s="28">
        <v>1</v>
      </c>
      <c r="U19" s="28">
        <v>2</v>
      </c>
      <c r="V19" s="28">
        <v>2</v>
      </c>
      <c r="W19" s="25">
        <v>3</v>
      </c>
      <c r="X19" s="25">
        <v>3</v>
      </c>
      <c r="Y19" s="25">
        <v>2</v>
      </c>
      <c r="Z19" s="25">
        <v>3</v>
      </c>
      <c r="AA19" s="25">
        <v>3</v>
      </c>
      <c r="AB19" s="25">
        <v>3</v>
      </c>
      <c r="AC19" s="32">
        <f t="shared" si="0"/>
        <v>2.3846153846153846</v>
      </c>
      <c r="AD19" s="26">
        <f t="shared" si="1"/>
        <v>62</v>
      </c>
    </row>
    <row r="20" spans="1:30" ht="41.25" customHeight="1" x14ac:dyDescent="0.3">
      <c r="A20" s="1">
        <v>14</v>
      </c>
      <c r="B20" s="3" t="s">
        <v>17</v>
      </c>
      <c r="C20" s="25">
        <v>2</v>
      </c>
      <c r="D20" s="25">
        <v>3</v>
      </c>
      <c r="E20" s="25">
        <v>2</v>
      </c>
      <c r="F20" s="25">
        <v>2</v>
      </c>
      <c r="G20" s="25">
        <v>2</v>
      </c>
      <c r="H20" s="25">
        <v>2</v>
      </c>
      <c r="I20" s="25">
        <v>2</v>
      </c>
      <c r="J20" s="25">
        <v>2</v>
      </c>
      <c r="K20" s="25">
        <v>2</v>
      </c>
      <c r="L20" s="25">
        <v>2</v>
      </c>
      <c r="M20" s="25">
        <v>1</v>
      </c>
      <c r="N20" s="40">
        <v>2</v>
      </c>
      <c r="O20" s="28">
        <v>1</v>
      </c>
      <c r="P20" s="41">
        <v>2</v>
      </c>
      <c r="Q20" s="41">
        <v>1</v>
      </c>
      <c r="R20" s="28">
        <v>2</v>
      </c>
      <c r="S20" s="28">
        <v>2</v>
      </c>
      <c r="T20" s="28">
        <v>0</v>
      </c>
      <c r="U20" s="28">
        <v>2</v>
      </c>
      <c r="V20" s="28">
        <v>2</v>
      </c>
      <c r="W20" s="25">
        <v>2</v>
      </c>
      <c r="X20" s="25">
        <v>2</v>
      </c>
      <c r="Y20" s="25">
        <v>1</v>
      </c>
      <c r="Z20" s="25">
        <v>2</v>
      </c>
      <c r="AA20" s="25">
        <v>2</v>
      </c>
      <c r="AB20" s="25">
        <v>2</v>
      </c>
      <c r="AC20" s="32">
        <f t="shared" si="0"/>
        <v>1.8076923076923077</v>
      </c>
      <c r="AD20" s="26">
        <f t="shared" si="1"/>
        <v>47</v>
      </c>
    </row>
    <row r="21" spans="1:30" ht="48.75" customHeight="1" x14ac:dyDescent="0.3">
      <c r="A21" s="1">
        <v>15</v>
      </c>
      <c r="B21" s="3" t="s">
        <v>18</v>
      </c>
      <c r="C21" s="25">
        <v>1</v>
      </c>
      <c r="D21" s="25">
        <v>3</v>
      </c>
      <c r="E21" s="25">
        <v>3</v>
      </c>
      <c r="F21" s="25">
        <v>3</v>
      </c>
      <c r="G21" s="25">
        <v>3</v>
      </c>
      <c r="H21" s="25">
        <v>3</v>
      </c>
      <c r="I21" s="25">
        <v>3</v>
      </c>
      <c r="J21" s="25">
        <v>2</v>
      </c>
      <c r="K21" s="25">
        <v>3</v>
      </c>
      <c r="L21" s="25">
        <v>3</v>
      </c>
      <c r="M21" s="25">
        <v>2</v>
      </c>
      <c r="N21" s="40">
        <v>3</v>
      </c>
      <c r="O21" s="28">
        <v>3</v>
      </c>
      <c r="P21" s="41">
        <v>3</v>
      </c>
      <c r="Q21" s="41">
        <v>3</v>
      </c>
      <c r="R21" s="28">
        <v>2</v>
      </c>
      <c r="S21" s="28">
        <v>3</v>
      </c>
      <c r="T21" s="28">
        <v>0</v>
      </c>
      <c r="U21" s="28">
        <v>2</v>
      </c>
      <c r="V21" s="28">
        <v>2</v>
      </c>
      <c r="W21" s="25">
        <v>3</v>
      </c>
      <c r="X21" s="25">
        <v>2</v>
      </c>
      <c r="Y21" s="25">
        <v>2</v>
      </c>
      <c r="Z21" s="25">
        <v>2</v>
      </c>
      <c r="AA21" s="25">
        <v>2</v>
      </c>
      <c r="AB21" s="25">
        <v>2</v>
      </c>
      <c r="AC21" s="32">
        <f t="shared" si="0"/>
        <v>2.4230769230769229</v>
      </c>
      <c r="AD21" s="26">
        <f t="shared" si="1"/>
        <v>63</v>
      </c>
    </row>
    <row r="22" spans="1:30" ht="47.25" customHeight="1" x14ac:dyDescent="0.3">
      <c r="A22" s="1">
        <v>16</v>
      </c>
      <c r="B22" s="5" t="s">
        <v>19</v>
      </c>
      <c r="C22" s="25">
        <v>3</v>
      </c>
      <c r="D22" s="25">
        <v>3</v>
      </c>
      <c r="E22" s="25">
        <v>2</v>
      </c>
      <c r="F22" s="25">
        <v>2</v>
      </c>
      <c r="G22" s="25">
        <v>3</v>
      </c>
      <c r="H22" s="25">
        <v>3</v>
      </c>
      <c r="I22" s="25">
        <v>3</v>
      </c>
      <c r="J22" s="25">
        <v>3</v>
      </c>
      <c r="K22" s="25">
        <v>2</v>
      </c>
      <c r="L22" s="25">
        <v>3</v>
      </c>
      <c r="M22" s="25">
        <v>3</v>
      </c>
      <c r="N22" s="45">
        <v>2</v>
      </c>
      <c r="O22" s="28">
        <v>1</v>
      </c>
      <c r="P22" s="41">
        <v>3</v>
      </c>
      <c r="Q22" s="41">
        <v>2</v>
      </c>
      <c r="R22" s="28">
        <v>2</v>
      </c>
      <c r="S22" s="28">
        <v>1</v>
      </c>
      <c r="T22" s="28">
        <v>1</v>
      </c>
      <c r="U22" s="28">
        <v>2</v>
      </c>
      <c r="V22" s="28">
        <v>2</v>
      </c>
      <c r="W22" s="25">
        <v>3</v>
      </c>
      <c r="X22" s="25">
        <v>2</v>
      </c>
      <c r="Y22" s="25">
        <v>3</v>
      </c>
      <c r="Z22" s="25">
        <v>2</v>
      </c>
      <c r="AA22" s="25">
        <v>1</v>
      </c>
      <c r="AB22" s="25">
        <v>3</v>
      </c>
      <c r="AC22" s="32">
        <f t="shared" si="0"/>
        <v>2.3076923076923075</v>
      </c>
      <c r="AD22" s="26">
        <f t="shared" si="1"/>
        <v>60</v>
      </c>
    </row>
    <row r="23" spans="1:30" ht="34.5" customHeight="1" x14ac:dyDescent="0.3">
      <c r="A23" s="1">
        <v>17</v>
      </c>
      <c r="B23" s="5" t="s">
        <v>20</v>
      </c>
      <c r="C23" s="25">
        <v>2</v>
      </c>
      <c r="D23" s="25">
        <v>3</v>
      </c>
      <c r="E23" s="25">
        <v>3</v>
      </c>
      <c r="F23" s="25">
        <v>3</v>
      </c>
      <c r="G23" s="25">
        <v>3</v>
      </c>
      <c r="H23" s="25">
        <v>2</v>
      </c>
      <c r="I23" s="25">
        <v>3</v>
      </c>
      <c r="J23" s="25">
        <v>3</v>
      </c>
      <c r="K23" s="25">
        <v>3</v>
      </c>
      <c r="L23" s="25">
        <v>2</v>
      </c>
      <c r="M23" s="25">
        <v>3</v>
      </c>
      <c r="N23" s="45">
        <v>3</v>
      </c>
      <c r="O23" s="28">
        <v>2</v>
      </c>
      <c r="P23" s="41">
        <v>3</v>
      </c>
      <c r="Q23" s="41">
        <v>3</v>
      </c>
      <c r="R23" s="28">
        <v>2</v>
      </c>
      <c r="S23" s="28">
        <v>2</v>
      </c>
      <c r="T23" s="28">
        <v>1</v>
      </c>
      <c r="U23" s="28">
        <v>2</v>
      </c>
      <c r="V23" s="28">
        <v>2</v>
      </c>
      <c r="W23" s="25">
        <v>2</v>
      </c>
      <c r="X23" s="25">
        <v>3</v>
      </c>
      <c r="Y23" s="25">
        <v>2</v>
      </c>
      <c r="Z23" s="25">
        <v>2</v>
      </c>
      <c r="AA23" s="25">
        <v>2</v>
      </c>
      <c r="AB23" s="25">
        <v>3</v>
      </c>
      <c r="AC23" s="32">
        <f t="shared" si="0"/>
        <v>2.4615384615384617</v>
      </c>
      <c r="AD23" s="26">
        <f t="shared" si="1"/>
        <v>64</v>
      </c>
    </row>
    <row r="24" spans="1:30" ht="26.25" customHeight="1" x14ac:dyDescent="0.3">
      <c r="A24" s="1"/>
      <c r="B24" s="2" t="s">
        <v>21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46"/>
      <c r="O24" s="28"/>
      <c r="P24" s="41"/>
      <c r="Q24" s="41"/>
      <c r="R24" s="28"/>
      <c r="S24" s="28"/>
      <c r="T24" s="28"/>
      <c r="U24" s="28"/>
      <c r="V24" s="28"/>
      <c r="W24" s="25"/>
      <c r="X24" s="25"/>
      <c r="Y24" s="25"/>
      <c r="Z24" s="25"/>
      <c r="AA24" s="25"/>
      <c r="AB24" s="25"/>
      <c r="AC24" s="32">
        <f t="shared" si="0"/>
        <v>0</v>
      </c>
      <c r="AD24" s="26">
        <f t="shared" si="1"/>
        <v>0</v>
      </c>
    </row>
    <row r="25" spans="1:30" ht="93.75" customHeight="1" x14ac:dyDescent="0.3">
      <c r="A25" s="1">
        <v>18</v>
      </c>
      <c r="B25" s="9" t="s">
        <v>22</v>
      </c>
      <c r="C25" s="25">
        <v>2</v>
      </c>
      <c r="D25" s="25">
        <v>2</v>
      </c>
      <c r="E25" s="25">
        <v>2</v>
      </c>
      <c r="F25" s="25">
        <v>2</v>
      </c>
      <c r="G25" s="25">
        <v>2</v>
      </c>
      <c r="H25" s="25">
        <v>2</v>
      </c>
      <c r="I25" s="25">
        <v>2</v>
      </c>
      <c r="J25" s="25">
        <v>2</v>
      </c>
      <c r="K25" s="25">
        <v>2</v>
      </c>
      <c r="L25" s="25">
        <v>2</v>
      </c>
      <c r="M25" s="25">
        <v>2</v>
      </c>
      <c r="N25" s="40">
        <v>2</v>
      </c>
      <c r="O25" s="28">
        <v>2</v>
      </c>
      <c r="P25" s="41">
        <v>2</v>
      </c>
      <c r="Q25" s="41">
        <v>2</v>
      </c>
      <c r="R25" s="28">
        <v>2</v>
      </c>
      <c r="S25" s="28">
        <v>2</v>
      </c>
      <c r="T25" s="28">
        <v>1</v>
      </c>
      <c r="U25" s="28">
        <v>2</v>
      </c>
      <c r="V25" s="28">
        <v>2</v>
      </c>
      <c r="W25" s="25">
        <v>2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32">
        <f t="shared" si="0"/>
        <v>1.9615384615384615</v>
      </c>
      <c r="AD25" s="26">
        <f t="shared" si="1"/>
        <v>51</v>
      </c>
    </row>
    <row r="26" spans="1:30" ht="25.5" customHeight="1" x14ac:dyDescent="0.3">
      <c r="A26" s="1"/>
      <c r="B26" s="2" t="s">
        <v>23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46"/>
      <c r="O26" s="28"/>
      <c r="P26" s="41"/>
      <c r="Q26" s="41"/>
      <c r="R26" s="28"/>
      <c r="S26" s="28"/>
      <c r="T26" s="28"/>
      <c r="U26" s="28"/>
      <c r="V26" s="28"/>
      <c r="W26" s="25"/>
      <c r="X26" s="25"/>
      <c r="Y26" s="25"/>
      <c r="Z26" s="25"/>
      <c r="AA26" s="25"/>
      <c r="AB26" s="25"/>
      <c r="AC26" s="32">
        <f t="shared" si="0"/>
        <v>0</v>
      </c>
      <c r="AD26" s="26">
        <f t="shared" si="1"/>
        <v>0</v>
      </c>
    </row>
    <row r="27" spans="1:30" ht="117.75" customHeight="1" x14ac:dyDescent="0.3">
      <c r="A27" s="1">
        <v>19</v>
      </c>
      <c r="B27" s="3" t="s">
        <v>24</v>
      </c>
      <c r="C27" s="25">
        <v>3</v>
      </c>
      <c r="D27" s="25">
        <v>3</v>
      </c>
      <c r="E27" s="25">
        <v>3</v>
      </c>
      <c r="F27" s="25">
        <v>3</v>
      </c>
      <c r="G27" s="25">
        <v>3</v>
      </c>
      <c r="H27" s="25">
        <v>3</v>
      </c>
      <c r="I27" s="25">
        <v>2</v>
      </c>
      <c r="J27" s="25">
        <v>3</v>
      </c>
      <c r="K27" s="25">
        <v>2</v>
      </c>
      <c r="L27" s="25">
        <v>2</v>
      </c>
      <c r="M27" s="25">
        <v>3</v>
      </c>
      <c r="N27" s="40">
        <v>2</v>
      </c>
      <c r="O27" s="28">
        <v>2</v>
      </c>
      <c r="P27" s="43">
        <v>2</v>
      </c>
      <c r="Q27" s="41">
        <v>2</v>
      </c>
      <c r="R27" s="28">
        <v>3</v>
      </c>
      <c r="S27" s="28">
        <v>2</v>
      </c>
      <c r="T27" s="28">
        <v>1</v>
      </c>
      <c r="U27" s="28">
        <v>3</v>
      </c>
      <c r="V27" s="28">
        <v>2</v>
      </c>
      <c r="W27" s="25">
        <v>2</v>
      </c>
      <c r="X27" s="25">
        <v>3</v>
      </c>
      <c r="Y27" s="25">
        <v>2</v>
      </c>
      <c r="Z27" s="25">
        <v>2</v>
      </c>
      <c r="AA27" s="25">
        <v>1</v>
      </c>
      <c r="AB27" s="25">
        <v>3</v>
      </c>
      <c r="AC27" s="32">
        <f t="shared" si="0"/>
        <v>2.3846153846153846</v>
      </c>
      <c r="AD27" s="26">
        <f t="shared" si="1"/>
        <v>62</v>
      </c>
    </row>
    <row r="28" spans="1:30" ht="105" customHeight="1" x14ac:dyDescent="0.3">
      <c r="A28" s="1">
        <v>20</v>
      </c>
      <c r="B28" s="3" t="s">
        <v>25</v>
      </c>
      <c r="C28" s="25">
        <v>2</v>
      </c>
      <c r="D28" s="25">
        <v>3</v>
      </c>
      <c r="E28" s="25">
        <v>2</v>
      </c>
      <c r="F28" s="25">
        <v>2</v>
      </c>
      <c r="G28" s="25">
        <v>2</v>
      </c>
      <c r="H28" s="25">
        <v>2</v>
      </c>
      <c r="I28" s="25">
        <v>2</v>
      </c>
      <c r="J28" s="25">
        <v>2</v>
      </c>
      <c r="K28" s="25">
        <v>2</v>
      </c>
      <c r="L28" s="25">
        <v>2</v>
      </c>
      <c r="M28" s="25">
        <v>2</v>
      </c>
      <c r="N28" s="40">
        <v>3</v>
      </c>
      <c r="O28" s="28">
        <v>2</v>
      </c>
      <c r="P28" s="41">
        <v>3</v>
      </c>
      <c r="Q28" s="41">
        <v>2</v>
      </c>
      <c r="R28" s="28">
        <v>2</v>
      </c>
      <c r="S28" s="28">
        <v>2</v>
      </c>
      <c r="T28" s="28">
        <v>1</v>
      </c>
      <c r="U28" s="28">
        <v>2</v>
      </c>
      <c r="V28" s="28">
        <v>2</v>
      </c>
      <c r="W28" s="25">
        <v>2</v>
      </c>
      <c r="X28" s="25">
        <v>2</v>
      </c>
      <c r="Y28" s="25">
        <v>2</v>
      </c>
      <c r="Z28" s="25">
        <v>2</v>
      </c>
      <c r="AA28" s="25">
        <v>2</v>
      </c>
      <c r="AB28" s="25">
        <v>2</v>
      </c>
      <c r="AC28" s="32">
        <f t="shared" si="0"/>
        <v>2.0769230769230771</v>
      </c>
      <c r="AD28" s="26">
        <f t="shared" si="1"/>
        <v>54</v>
      </c>
    </row>
    <row r="29" spans="1:30" ht="21" customHeight="1" x14ac:dyDescent="0.3">
      <c r="A29" s="1"/>
      <c r="B29" s="2" t="s">
        <v>26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46"/>
      <c r="O29" s="28"/>
      <c r="P29" s="41"/>
      <c r="Q29" s="41"/>
      <c r="R29" s="28"/>
      <c r="S29" s="28"/>
      <c r="T29" s="28"/>
      <c r="U29" s="28"/>
      <c r="V29" s="28"/>
      <c r="W29" s="25"/>
      <c r="X29" s="25"/>
      <c r="Y29" s="25"/>
      <c r="Z29" s="25"/>
      <c r="AA29" s="25"/>
      <c r="AB29" s="25"/>
      <c r="AC29" s="32">
        <f t="shared" si="0"/>
        <v>0</v>
      </c>
      <c r="AD29" s="26">
        <f t="shared" si="1"/>
        <v>0</v>
      </c>
    </row>
    <row r="30" spans="1:30" ht="56.25" customHeight="1" x14ac:dyDescent="0.3">
      <c r="A30" s="1">
        <v>21</v>
      </c>
      <c r="B30" s="3" t="s">
        <v>27</v>
      </c>
      <c r="C30" s="25">
        <v>3</v>
      </c>
      <c r="D30" s="25">
        <v>3</v>
      </c>
      <c r="E30" s="25">
        <v>3</v>
      </c>
      <c r="F30" s="25">
        <v>3</v>
      </c>
      <c r="G30" s="25">
        <v>2</v>
      </c>
      <c r="H30" s="25">
        <v>3</v>
      </c>
      <c r="I30" s="25">
        <v>3</v>
      </c>
      <c r="J30" s="25">
        <v>3</v>
      </c>
      <c r="K30" s="25">
        <v>3</v>
      </c>
      <c r="L30" s="25">
        <v>3</v>
      </c>
      <c r="M30" s="25">
        <v>2</v>
      </c>
      <c r="N30" s="40">
        <v>3</v>
      </c>
      <c r="O30" s="28">
        <v>3</v>
      </c>
      <c r="P30" s="41">
        <v>3</v>
      </c>
      <c r="Q30" s="41">
        <v>2</v>
      </c>
      <c r="R30" s="28">
        <v>3</v>
      </c>
      <c r="S30" s="28">
        <v>3</v>
      </c>
      <c r="T30" s="28">
        <v>2</v>
      </c>
      <c r="U30" s="28">
        <v>3</v>
      </c>
      <c r="V30" s="28">
        <v>3</v>
      </c>
      <c r="W30" s="25">
        <v>3</v>
      </c>
      <c r="X30" s="25">
        <v>2</v>
      </c>
      <c r="Y30" s="25">
        <v>3</v>
      </c>
      <c r="Z30" s="25">
        <v>3</v>
      </c>
      <c r="AA30" s="25">
        <v>3</v>
      </c>
      <c r="AB30" s="25">
        <v>3</v>
      </c>
      <c r="AC30" s="32">
        <f t="shared" si="0"/>
        <v>2.8076923076923075</v>
      </c>
      <c r="AD30" s="26">
        <f t="shared" si="1"/>
        <v>73</v>
      </c>
    </row>
    <row r="31" spans="1:30" ht="18.75" x14ac:dyDescent="0.3">
      <c r="A31" s="1"/>
      <c r="B31" s="2" t="s">
        <v>28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46"/>
      <c r="O31" s="28"/>
      <c r="P31" s="41"/>
      <c r="Q31" s="41"/>
      <c r="R31" s="28"/>
      <c r="S31" s="28"/>
      <c r="T31" s="28"/>
      <c r="U31" s="28"/>
      <c r="V31" s="28"/>
      <c r="W31" s="25"/>
      <c r="X31" s="25"/>
      <c r="Y31" s="25"/>
      <c r="Z31" s="25"/>
      <c r="AA31" s="25"/>
      <c r="AB31" s="25"/>
      <c r="AC31" s="32">
        <f t="shared" si="0"/>
        <v>0</v>
      </c>
      <c r="AD31" s="26">
        <f t="shared" si="1"/>
        <v>0</v>
      </c>
    </row>
    <row r="32" spans="1:30" ht="88.5" customHeight="1" x14ac:dyDescent="0.3">
      <c r="A32" s="1">
        <v>22</v>
      </c>
      <c r="B32" s="3" t="s">
        <v>29</v>
      </c>
      <c r="C32" s="25">
        <v>3</v>
      </c>
      <c r="D32" s="25">
        <v>3</v>
      </c>
      <c r="E32" s="25">
        <v>3</v>
      </c>
      <c r="F32" s="25">
        <v>3</v>
      </c>
      <c r="G32" s="25">
        <v>2</v>
      </c>
      <c r="H32" s="25">
        <v>3</v>
      </c>
      <c r="I32" s="25">
        <v>3</v>
      </c>
      <c r="J32" s="25">
        <v>3</v>
      </c>
      <c r="K32" s="25">
        <v>3</v>
      </c>
      <c r="L32" s="25">
        <v>3</v>
      </c>
      <c r="M32" s="25">
        <v>2</v>
      </c>
      <c r="N32" s="40">
        <v>3</v>
      </c>
      <c r="O32" s="28">
        <v>3</v>
      </c>
      <c r="P32" s="41">
        <v>3</v>
      </c>
      <c r="Q32" s="41">
        <v>2</v>
      </c>
      <c r="R32" s="28">
        <v>3</v>
      </c>
      <c r="S32" s="28">
        <v>3</v>
      </c>
      <c r="T32" s="28">
        <v>2</v>
      </c>
      <c r="U32" s="28">
        <v>3</v>
      </c>
      <c r="V32" s="28">
        <v>2</v>
      </c>
      <c r="W32" s="25">
        <v>3</v>
      </c>
      <c r="X32" s="25">
        <v>1</v>
      </c>
      <c r="Y32" s="25">
        <v>3</v>
      </c>
      <c r="Z32" s="25">
        <v>2</v>
      </c>
      <c r="AA32" s="25">
        <v>3</v>
      </c>
      <c r="AB32" s="25">
        <v>3</v>
      </c>
      <c r="AC32" s="32">
        <f t="shared" si="0"/>
        <v>2.6923076923076925</v>
      </c>
      <c r="AD32" s="26">
        <f t="shared" si="1"/>
        <v>70</v>
      </c>
    </row>
    <row r="33" spans="1:30" ht="18.75" x14ac:dyDescent="0.3">
      <c r="A33" s="1"/>
      <c r="B33" s="2" t="s">
        <v>30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46"/>
      <c r="O33" s="28"/>
      <c r="P33" s="41"/>
      <c r="Q33" s="41"/>
      <c r="R33" s="28"/>
      <c r="S33" s="28"/>
      <c r="T33" s="28"/>
      <c r="U33" s="28"/>
      <c r="V33" s="28"/>
      <c r="W33" s="25"/>
      <c r="X33" s="25"/>
      <c r="Y33" s="25"/>
      <c r="Z33" s="25"/>
      <c r="AA33" s="25"/>
      <c r="AB33" s="25"/>
      <c r="AC33" s="32">
        <f t="shared" si="0"/>
        <v>0</v>
      </c>
      <c r="AD33" s="26">
        <f t="shared" si="1"/>
        <v>0</v>
      </c>
    </row>
    <row r="34" spans="1:30" ht="56.25" customHeight="1" x14ac:dyDescent="0.3">
      <c r="A34" s="1">
        <v>23</v>
      </c>
      <c r="B34" s="3" t="s">
        <v>31</v>
      </c>
      <c r="C34" s="25">
        <v>3</v>
      </c>
      <c r="D34" s="25">
        <v>3</v>
      </c>
      <c r="E34" s="25">
        <v>3</v>
      </c>
      <c r="F34" s="25">
        <v>3</v>
      </c>
      <c r="G34" s="25">
        <v>3</v>
      </c>
      <c r="H34" s="25">
        <v>3</v>
      </c>
      <c r="I34" s="25">
        <v>3</v>
      </c>
      <c r="J34" s="25">
        <v>3</v>
      </c>
      <c r="K34" s="25">
        <v>3</v>
      </c>
      <c r="L34" s="25">
        <v>3</v>
      </c>
      <c r="M34" s="25">
        <v>3</v>
      </c>
      <c r="N34" s="40">
        <v>3</v>
      </c>
      <c r="O34" s="28">
        <v>3</v>
      </c>
      <c r="P34" s="41">
        <v>3</v>
      </c>
      <c r="Q34" s="41">
        <v>3</v>
      </c>
      <c r="R34" s="28">
        <v>3</v>
      </c>
      <c r="S34" s="28">
        <v>3</v>
      </c>
      <c r="T34" s="28">
        <v>2</v>
      </c>
      <c r="U34" s="28">
        <v>3</v>
      </c>
      <c r="V34" s="28">
        <v>3</v>
      </c>
      <c r="W34" s="25">
        <v>3</v>
      </c>
      <c r="X34" s="25">
        <v>3</v>
      </c>
      <c r="Y34" s="25">
        <v>3</v>
      </c>
      <c r="Z34" s="25">
        <v>3</v>
      </c>
      <c r="AA34" s="25">
        <v>3</v>
      </c>
      <c r="AB34" s="25">
        <v>3</v>
      </c>
      <c r="AC34" s="32">
        <f t="shared" si="0"/>
        <v>2.9615384615384617</v>
      </c>
      <c r="AD34" s="26">
        <f t="shared" si="1"/>
        <v>77</v>
      </c>
    </row>
    <row r="35" spans="1:30" ht="52.5" customHeight="1" x14ac:dyDescent="0.3">
      <c r="A35" s="1">
        <v>24</v>
      </c>
      <c r="B35" s="3" t="s">
        <v>32</v>
      </c>
      <c r="C35" s="25">
        <v>3</v>
      </c>
      <c r="D35" s="25">
        <v>3</v>
      </c>
      <c r="E35" s="25">
        <v>3</v>
      </c>
      <c r="F35" s="25">
        <v>3</v>
      </c>
      <c r="G35" s="25">
        <v>3</v>
      </c>
      <c r="H35" s="25">
        <v>3</v>
      </c>
      <c r="I35" s="25">
        <v>3</v>
      </c>
      <c r="J35" s="25">
        <v>3</v>
      </c>
      <c r="K35" s="25">
        <v>3</v>
      </c>
      <c r="L35" s="25">
        <v>3</v>
      </c>
      <c r="M35" s="25">
        <v>3</v>
      </c>
      <c r="N35" s="40">
        <v>3</v>
      </c>
      <c r="O35" s="28">
        <v>3</v>
      </c>
      <c r="P35" s="41">
        <v>3</v>
      </c>
      <c r="Q35" s="41">
        <v>3</v>
      </c>
      <c r="R35" s="28">
        <v>3</v>
      </c>
      <c r="S35" s="28">
        <v>3</v>
      </c>
      <c r="T35" s="28">
        <v>2</v>
      </c>
      <c r="U35" s="28">
        <v>3</v>
      </c>
      <c r="V35" s="28">
        <v>3</v>
      </c>
      <c r="W35" s="25">
        <v>3</v>
      </c>
      <c r="X35" s="25">
        <v>3</v>
      </c>
      <c r="Y35" s="25">
        <v>3</v>
      </c>
      <c r="Z35" s="25">
        <v>3</v>
      </c>
      <c r="AA35" s="25">
        <v>3</v>
      </c>
      <c r="AB35" s="25">
        <v>3</v>
      </c>
      <c r="AC35" s="32">
        <f t="shared" si="0"/>
        <v>2.9615384615384617</v>
      </c>
      <c r="AD35" s="26">
        <f t="shared" si="1"/>
        <v>77</v>
      </c>
    </row>
    <row r="36" spans="1:30" ht="32.25" customHeight="1" x14ac:dyDescent="0.3">
      <c r="A36" s="1">
        <v>25</v>
      </c>
      <c r="B36" s="2" t="s">
        <v>33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46"/>
      <c r="O36" s="28"/>
      <c r="P36" s="41"/>
      <c r="Q36" s="41"/>
      <c r="R36" s="28"/>
      <c r="S36" s="28"/>
      <c r="T36" s="28"/>
      <c r="U36" s="28"/>
      <c r="V36" s="28"/>
      <c r="W36" s="25"/>
      <c r="X36" s="25"/>
      <c r="Y36" s="25"/>
      <c r="Z36" s="25"/>
      <c r="AA36" s="25"/>
      <c r="AB36" s="25"/>
      <c r="AC36" s="32">
        <f t="shared" si="0"/>
        <v>0</v>
      </c>
      <c r="AD36" s="26">
        <f t="shared" si="1"/>
        <v>0</v>
      </c>
    </row>
    <row r="37" spans="1:30" ht="43.5" customHeight="1" x14ac:dyDescent="0.3">
      <c r="A37" s="1"/>
      <c r="B37" s="3" t="s">
        <v>34</v>
      </c>
      <c r="C37" s="2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47"/>
      <c r="O37" s="28"/>
      <c r="P37" s="41"/>
      <c r="Q37" s="41"/>
      <c r="R37" s="28"/>
      <c r="S37" s="28"/>
      <c r="T37" s="28"/>
      <c r="U37" s="28"/>
      <c r="V37" s="28"/>
      <c r="W37" s="25"/>
      <c r="X37" s="25"/>
      <c r="Y37" s="25"/>
      <c r="Z37" s="25"/>
      <c r="AA37" s="25"/>
      <c r="AB37" s="25"/>
      <c r="AC37" s="32">
        <f t="shared" si="0"/>
        <v>0</v>
      </c>
      <c r="AD37" s="26">
        <f t="shared" si="1"/>
        <v>0</v>
      </c>
    </row>
    <row r="38" spans="1:30" ht="18.75" x14ac:dyDescent="0.3">
      <c r="A38" s="1">
        <v>26</v>
      </c>
      <c r="B38" s="3" t="s">
        <v>35</v>
      </c>
      <c r="C38" s="25">
        <v>3</v>
      </c>
      <c r="D38" s="25">
        <v>3</v>
      </c>
      <c r="E38" s="25">
        <v>2</v>
      </c>
      <c r="F38" s="25">
        <v>2</v>
      </c>
      <c r="G38" s="25">
        <v>2</v>
      </c>
      <c r="H38" s="25">
        <v>2</v>
      </c>
      <c r="I38" s="25">
        <v>2</v>
      </c>
      <c r="J38" s="25">
        <v>2</v>
      </c>
      <c r="K38" s="25">
        <v>3</v>
      </c>
      <c r="L38" s="25">
        <v>3</v>
      </c>
      <c r="M38" s="25">
        <v>2</v>
      </c>
      <c r="N38" s="40">
        <v>2</v>
      </c>
      <c r="O38" s="28">
        <v>1</v>
      </c>
      <c r="P38" s="41">
        <v>2</v>
      </c>
      <c r="Q38" s="41">
        <v>2</v>
      </c>
      <c r="R38" s="28">
        <v>2</v>
      </c>
      <c r="S38" s="28">
        <v>2</v>
      </c>
      <c r="T38" s="28">
        <v>1</v>
      </c>
      <c r="U38" s="28">
        <v>2</v>
      </c>
      <c r="V38" s="28">
        <v>2</v>
      </c>
      <c r="W38" s="25">
        <v>2</v>
      </c>
      <c r="X38" s="25">
        <v>2</v>
      </c>
      <c r="Y38" s="25">
        <v>1</v>
      </c>
      <c r="Z38" s="25">
        <v>2</v>
      </c>
      <c r="AA38" s="25">
        <v>2</v>
      </c>
      <c r="AB38" s="25">
        <v>3</v>
      </c>
      <c r="AC38" s="32">
        <f t="shared" si="0"/>
        <v>2.0769230769230771</v>
      </c>
      <c r="AD38" s="26">
        <f t="shared" si="1"/>
        <v>54</v>
      </c>
    </row>
    <row r="39" spans="1:30" ht="18.75" x14ac:dyDescent="0.3">
      <c r="A39" s="1">
        <v>27</v>
      </c>
      <c r="B39" s="3" t="s">
        <v>36</v>
      </c>
      <c r="C39" s="25">
        <v>2</v>
      </c>
      <c r="D39" s="25">
        <v>3</v>
      </c>
      <c r="E39" s="25">
        <v>2</v>
      </c>
      <c r="F39" s="25">
        <v>2</v>
      </c>
      <c r="G39" s="25">
        <v>2</v>
      </c>
      <c r="H39" s="25">
        <v>2</v>
      </c>
      <c r="I39" s="25">
        <v>2</v>
      </c>
      <c r="J39" s="25">
        <v>2</v>
      </c>
      <c r="K39" s="25">
        <v>3</v>
      </c>
      <c r="L39" s="25">
        <v>3</v>
      </c>
      <c r="M39" s="25">
        <v>2</v>
      </c>
      <c r="N39" s="40">
        <v>2</v>
      </c>
      <c r="O39" s="28">
        <v>1</v>
      </c>
      <c r="P39" s="41">
        <v>3</v>
      </c>
      <c r="Q39" s="41">
        <v>2</v>
      </c>
      <c r="R39" s="28">
        <v>2</v>
      </c>
      <c r="S39" s="28">
        <v>2</v>
      </c>
      <c r="T39" s="28">
        <v>0</v>
      </c>
      <c r="U39" s="28">
        <v>2</v>
      </c>
      <c r="V39" s="28">
        <v>2</v>
      </c>
      <c r="W39" s="25">
        <v>3</v>
      </c>
      <c r="X39" s="25">
        <v>1</v>
      </c>
      <c r="Y39" s="25">
        <v>2</v>
      </c>
      <c r="Z39" s="25">
        <v>2</v>
      </c>
      <c r="AA39" s="25">
        <v>2</v>
      </c>
      <c r="AB39" s="25">
        <v>3</v>
      </c>
      <c r="AC39" s="32">
        <f t="shared" si="0"/>
        <v>2.0769230769230771</v>
      </c>
      <c r="AD39" s="26">
        <f t="shared" si="1"/>
        <v>54</v>
      </c>
    </row>
    <row r="40" spans="1:30" ht="27.75" customHeight="1" x14ac:dyDescent="0.3">
      <c r="A40" s="1"/>
      <c r="B40" s="2" t="s">
        <v>37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6"/>
      <c r="O40" s="28"/>
      <c r="P40" s="41"/>
      <c r="Q40" s="41"/>
      <c r="R40" s="28"/>
      <c r="S40" s="28"/>
      <c r="T40" s="28"/>
      <c r="U40" s="28"/>
      <c r="V40" s="28"/>
      <c r="W40" s="25"/>
      <c r="X40" s="25"/>
      <c r="Y40" s="25"/>
      <c r="Z40" s="25"/>
      <c r="AA40" s="25"/>
      <c r="AB40" s="25"/>
      <c r="AC40" s="32">
        <f t="shared" si="0"/>
        <v>0</v>
      </c>
      <c r="AD40" s="26">
        <f t="shared" si="1"/>
        <v>0</v>
      </c>
    </row>
    <row r="41" spans="1:30" ht="42" customHeight="1" x14ac:dyDescent="0.3">
      <c r="A41" s="1">
        <v>28</v>
      </c>
      <c r="B41" s="3" t="s">
        <v>38</v>
      </c>
      <c r="C41" s="25">
        <v>3</v>
      </c>
      <c r="D41" s="25">
        <v>3</v>
      </c>
      <c r="E41" s="25">
        <v>3</v>
      </c>
      <c r="F41" s="25">
        <v>3</v>
      </c>
      <c r="G41" s="25">
        <v>2</v>
      </c>
      <c r="H41" s="25">
        <v>3</v>
      </c>
      <c r="I41" s="25">
        <v>2</v>
      </c>
      <c r="J41" s="25">
        <v>3</v>
      </c>
      <c r="K41" s="25">
        <v>3</v>
      </c>
      <c r="L41" s="25">
        <v>3</v>
      </c>
      <c r="M41" s="25">
        <v>3</v>
      </c>
      <c r="N41" s="40">
        <v>3</v>
      </c>
      <c r="O41" s="28">
        <v>2</v>
      </c>
      <c r="P41" s="41">
        <v>3</v>
      </c>
      <c r="Q41" s="41">
        <v>3</v>
      </c>
      <c r="R41" s="28">
        <v>3</v>
      </c>
      <c r="S41" s="28">
        <v>2</v>
      </c>
      <c r="T41" s="28">
        <v>1</v>
      </c>
      <c r="U41" s="28">
        <v>2</v>
      </c>
      <c r="V41" s="28">
        <v>3</v>
      </c>
      <c r="W41" s="25">
        <v>3</v>
      </c>
      <c r="X41" s="25">
        <v>3</v>
      </c>
      <c r="Y41" s="25">
        <v>2</v>
      </c>
      <c r="Z41" s="25">
        <v>2</v>
      </c>
      <c r="AA41" s="25">
        <v>3</v>
      </c>
      <c r="AB41" s="25">
        <v>3</v>
      </c>
      <c r="AC41" s="32">
        <f t="shared" si="0"/>
        <v>2.6538461538461537</v>
      </c>
      <c r="AD41" s="26">
        <f t="shared" si="1"/>
        <v>69</v>
      </c>
    </row>
    <row r="42" spans="1:30" ht="22.5" customHeight="1" x14ac:dyDescent="0.3">
      <c r="A42" s="1"/>
      <c r="B42" s="3" t="s">
        <v>39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0"/>
      <c r="O42" s="28"/>
      <c r="P42" s="41"/>
      <c r="Q42" s="41"/>
      <c r="R42" s="28"/>
      <c r="S42" s="28"/>
      <c r="T42" s="28"/>
      <c r="U42" s="28"/>
      <c r="V42" s="28"/>
      <c r="W42" s="25"/>
      <c r="X42" s="25"/>
      <c r="Y42" s="25"/>
      <c r="Z42" s="25"/>
      <c r="AA42" s="25"/>
      <c r="AB42" s="25"/>
      <c r="AC42" s="32">
        <f t="shared" si="0"/>
        <v>0</v>
      </c>
      <c r="AD42" s="26">
        <f t="shared" si="1"/>
        <v>0</v>
      </c>
    </row>
    <row r="43" spans="1:30" ht="150.75" customHeight="1" x14ac:dyDescent="0.3">
      <c r="A43" s="1">
        <v>29</v>
      </c>
      <c r="B43" s="6" t="s">
        <v>40</v>
      </c>
      <c r="C43" s="25">
        <v>3</v>
      </c>
      <c r="D43" s="25">
        <v>3</v>
      </c>
      <c r="E43" s="25">
        <v>3</v>
      </c>
      <c r="F43" s="25">
        <v>3</v>
      </c>
      <c r="G43" s="25">
        <v>3</v>
      </c>
      <c r="H43" s="25">
        <v>3</v>
      </c>
      <c r="I43" s="25">
        <v>3</v>
      </c>
      <c r="J43" s="25">
        <v>3</v>
      </c>
      <c r="K43" s="25">
        <v>3</v>
      </c>
      <c r="L43" s="25">
        <v>3</v>
      </c>
      <c r="M43" s="25">
        <v>3</v>
      </c>
      <c r="N43" s="40">
        <v>3</v>
      </c>
      <c r="O43" s="28">
        <v>2</v>
      </c>
      <c r="P43" s="41">
        <v>3</v>
      </c>
      <c r="Q43" s="41">
        <v>3</v>
      </c>
      <c r="R43" s="28">
        <v>3</v>
      </c>
      <c r="S43" s="28">
        <v>2</v>
      </c>
      <c r="T43" s="28">
        <v>1</v>
      </c>
      <c r="U43" s="28">
        <v>3</v>
      </c>
      <c r="V43" s="28">
        <v>3</v>
      </c>
      <c r="W43" s="25">
        <v>3</v>
      </c>
      <c r="X43" s="25">
        <v>3</v>
      </c>
      <c r="Y43" s="25">
        <v>2</v>
      </c>
      <c r="Z43" s="25">
        <v>2</v>
      </c>
      <c r="AA43" s="25">
        <v>3</v>
      </c>
      <c r="AB43" s="25">
        <v>3</v>
      </c>
      <c r="AC43" s="32">
        <f t="shared" si="0"/>
        <v>2.7692307692307692</v>
      </c>
      <c r="AD43" s="26">
        <f t="shared" si="1"/>
        <v>72</v>
      </c>
    </row>
    <row r="44" spans="1:30" ht="41.25" customHeight="1" x14ac:dyDescent="0.3">
      <c r="A44" s="1">
        <v>30</v>
      </c>
      <c r="B44" s="3" t="s">
        <v>41</v>
      </c>
      <c r="C44" s="25">
        <v>2</v>
      </c>
      <c r="D44" s="25">
        <v>3</v>
      </c>
      <c r="E44" s="25">
        <v>3</v>
      </c>
      <c r="F44" s="25">
        <v>2</v>
      </c>
      <c r="G44" s="25">
        <v>2</v>
      </c>
      <c r="H44" s="25">
        <v>2</v>
      </c>
      <c r="I44" s="25">
        <v>2</v>
      </c>
      <c r="J44" s="25">
        <v>2</v>
      </c>
      <c r="K44" s="25">
        <v>3</v>
      </c>
      <c r="L44" s="25">
        <v>2</v>
      </c>
      <c r="M44" s="25">
        <v>2</v>
      </c>
      <c r="N44" s="40">
        <v>2</v>
      </c>
      <c r="O44" s="28">
        <v>2</v>
      </c>
      <c r="P44" s="41">
        <v>2</v>
      </c>
      <c r="Q44" s="41">
        <v>2</v>
      </c>
      <c r="R44" s="28">
        <v>2</v>
      </c>
      <c r="S44" s="28">
        <v>1</v>
      </c>
      <c r="T44" s="28">
        <v>1</v>
      </c>
      <c r="U44" s="28">
        <v>2</v>
      </c>
      <c r="V44" s="28">
        <v>2</v>
      </c>
      <c r="W44" s="25">
        <v>2</v>
      </c>
      <c r="X44" s="25">
        <v>2</v>
      </c>
      <c r="Y44" s="25">
        <v>1</v>
      </c>
      <c r="Z44" s="25">
        <v>2</v>
      </c>
      <c r="AA44" s="25">
        <v>2</v>
      </c>
      <c r="AB44" s="25">
        <v>3</v>
      </c>
      <c r="AC44" s="32">
        <f t="shared" si="0"/>
        <v>2.0384615384615383</v>
      </c>
      <c r="AD44" s="26">
        <f t="shared" si="1"/>
        <v>53</v>
      </c>
    </row>
    <row r="45" spans="1:30" ht="41.25" customHeight="1" x14ac:dyDescent="0.3">
      <c r="A45" s="1"/>
      <c r="B45" s="2" t="s">
        <v>42</v>
      </c>
      <c r="C45" s="30">
        <f t="shared" ref="C45:AB45" si="2">SUM(C5:C44)</f>
        <v>78</v>
      </c>
      <c r="D45" s="30">
        <f t="shared" si="2"/>
        <v>89</v>
      </c>
      <c r="E45" s="30">
        <f t="shared" si="2"/>
        <v>75</v>
      </c>
      <c r="F45" s="30">
        <f t="shared" si="2"/>
        <v>78</v>
      </c>
      <c r="G45" s="30">
        <f t="shared" si="2"/>
        <v>67</v>
      </c>
      <c r="H45" s="30">
        <f t="shared" si="2"/>
        <v>78</v>
      </c>
      <c r="I45" s="30">
        <f t="shared" si="2"/>
        <v>67</v>
      </c>
      <c r="J45" s="30">
        <f t="shared" si="2"/>
        <v>76</v>
      </c>
      <c r="K45" s="30">
        <f t="shared" si="2"/>
        <v>84</v>
      </c>
      <c r="L45" s="30">
        <f t="shared" si="2"/>
        <v>79</v>
      </c>
      <c r="M45" s="30">
        <f t="shared" si="2"/>
        <v>65</v>
      </c>
      <c r="N45" s="46">
        <f t="shared" si="2"/>
        <v>72</v>
      </c>
      <c r="O45" s="48">
        <f t="shared" si="2"/>
        <v>59</v>
      </c>
      <c r="P45" s="49">
        <f t="shared" si="2"/>
        <v>79</v>
      </c>
      <c r="Q45" s="49">
        <f t="shared" si="2"/>
        <v>70</v>
      </c>
      <c r="R45" s="48">
        <f t="shared" si="2"/>
        <v>74</v>
      </c>
      <c r="S45" s="48">
        <f t="shared" si="2"/>
        <v>69</v>
      </c>
      <c r="T45" s="48">
        <f t="shared" si="2"/>
        <v>31</v>
      </c>
      <c r="U45" s="48">
        <f t="shared" si="2"/>
        <v>72</v>
      </c>
      <c r="V45" s="48">
        <f t="shared" si="2"/>
        <v>63</v>
      </c>
      <c r="W45" s="30">
        <f t="shared" si="2"/>
        <v>79</v>
      </c>
      <c r="X45" s="30">
        <f t="shared" si="2"/>
        <v>62</v>
      </c>
      <c r="Y45" s="30">
        <f t="shared" si="2"/>
        <v>63</v>
      </c>
      <c r="Z45" s="30">
        <f t="shared" si="2"/>
        <v>61</v>
      </c>
      <c r="AA45" s="30">
        <f t="shared" si="2"/>
        <v>70</v>
      </c>
      <c r="AB45" s="30">
        <f t="shared" si="2"/>
        <v>84</v>
      </c>
      <c r="AC45" s="32">
        <f t="shared" si="0"/>
        <v>70.92307692307692</v>
      </c>
      <c r="AD45" s="26">
        <f t="shared" si="1"/>
        <v>1844</v>
      </c>
    </row>
    <row r="46" spans="1:30" ht="41.25" customHeight="1" x14ac:dyDescent="0.3">
      <c r="A46" s="1"/>
      <c r="B46" s="12" t="s">
        <v>68</v>
      </c>
      <c r="C46" s="26">
        <v>4</v>
      </c>
      <c r="D46" s="33">
        <v>1</v>
      </c>
      <c r="E46" s="36">
        <v>6</v>
      </c>
      <c r="F46" s="26">
        <v>4</v>
      </c>
      <c r="G46" s="26">
        <v>11</v>
      </c>
      <c r="H46" s="26">
        <v>4</v>
      </c>
      <c r="I46" s="26">
        <v>11</v>
      </c>
      <c r="J46" s="26">
        <v>5</v>
      </c>
      <c r="K46" s="34">
        <v>2</v>
      </c>
      <c r="L46" s="35">
        <v>3</v>
      </c>
      <c r="M46" s="26">
        <v>12</v>
      </c>
      <c r="N46" s="26">
        <v>8</v>
      </c>
      <c r="O46" s="26">
        <v>16</v>
      </c>
      <c r="P46" s="35">
        <v>3</v>
      </c>
      <c r="Q46" s="26">
        <v>9</v>
      </c>
      <c r="R46" s="26">
        <v>7</v>
      </c>
      <c r="S46" s="26">
        <v>10</v>
      </c>
      <c r="T46" s="26">
        <v>17</v>
      </c>
      <c r="U46" s="26">
        <v>8</v>
      </c>
      <c r="V46" s="26">
        <v>13</v>
      </c>
      <c r="W46" s="35">
        <v>3</v>
      </c>
      <c r="X46" s="26">
        <v>14</v>
      </c>
      <c r="Y46" s="26">
        <v>13</v>
      </c>
      <c r="Z46" s="36">
        <v>15</v>
      </c>
      <c r="AA46" s="26">
        <v>9</v>
      </c>
      <c r="AB46" s="34">
        <v>2</v>
      </c>
      <c r="AC46" s="26"/>
      <c r="AD46" s="26"/>
    </row>
    <row r="47" spans="1:30" x14ac:dyDescent="0.25">
      <c r="A47" s="13"/>
    </row>
    <row r="50" spans="2:4" ht="60" x14ac:dyDescent="0.25">
      <c r="B50" s="14" t="s">
        <v>71</v>
      </c>
      <c r="C50" s="15"/>
      <c r="D50" s="16" t="s">
        <v>69</v>
      </c>
    </row>
    <row r="51" spans="2:4" ht="30" x14ac:dyDescent="0.25">
      <c r="B51" s="14" t="s">
        <v>72</v>
      </c>
      <c r="C51" s="15"/>
      <c r="D51" s="15" t="s">
        <v>70</v>
      </c>
    </row>
    <row r="52" spans="2:4" ht="45" x14ac:dyDescent="0.25">
      <c r="B52" s="14" t="s">
        <v>73</v>
      </c>
      <c r="C52" s="15"/>
      <c r="D52" s="15" t="s">
        <v>70</v>
      </c>
    </row>
  </sheetData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XTreme.ws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Андрей</cp:lastModifiedBy>
  <cp:lastPrinted>2019-06-07T06:09:39Z</cp:lastPrinted>
  <dcterms:created xsi:type="dcterms:W3CDTF">2019-05-06T07:04:13Z</dcterms:created>
  <dcterms:modified xsi:type="dcterms:W3CDTF">2020-04-27T10:29:37Z</dcterms:modified>
</cp:coreProperties>
</file>