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tabRatio="500"/>
  </bookViews>
  <sheets>
    <sheet name="лист 1" sheetId="1" r:id="rId1"/>
  </sheets>
  <calcPr calcId="999999"/>
</workbook>
</file>

<file path=xl/calcChain.xml><?xml version="1.0" encoding="utf-8"?>
<calcChain xmlns="http://schemas.openxmlformats.org/spreadsheetml/2006/main">
  <c r="I3" i="1"/>
  <c r="F3"/>
  <c r="E3"/>
  <c r="D3"/>
  <c r="C3"/>
</calcChain>
</file>

<file path=xl/sharedStrings.xml><?xml version="1.0" encoding="utf-8"?>
<sst xmlns="http://schemas.openxmlformats.org/spreadsheetml/2006/main" count="23" uniqueCount="23">
  <si>
    <t>Образовательная организация</t>
  </si>
  <si>
    <t>Количество зачислений</t>
  </si>
  <si>
    <t>Количество используемых сертификатов, без платных зачислений</t>
  </si>
  <si>
    <t>Количество используемых сертификатов, с учётом платных зачислений</t>
  </si>
  <si>
    <t>Средняя нагрузка обучающихся</t>
  </si>
  <si>
    <t>Найменование</t>
  </si>
  <si>
    <t>ИНН</t>
  </si>
  <si>
    <t>ПФ</t>
  </si>
  <si>
    <t>бюджетные</t>
  </si>
  <si>
    <t>платные</t>
  </si>
  <si>
    <t>всего</t>
  </si>
  <si>
    <t>Всего в муниципалитете</t>
  </si>
  <si>
    <t>МАДОУ № 4 П. ПАРФИНО</t>
  </si>
  <si>
    <t>МАДОУ № 2 П. ПАРФИНО</t>
  </si>
  <si>
    <t>МАУ ДО "ЦДТ"</t>
  </si>
  <si>
    <t>МАОУОШ Д. ФЕДОРКОВО</t>
  </si>
  <si>
    <t>МАОУСШ П. ПОЛА</t>
  </si>
  <si>
    <t>МАУДО "ДЮСШ" п.Парфино</t>
  </si>
  <si>
    <t>МАОУОШ Д. СЕРГЕЕВО</t>
  </si>
  <si>
    <t>МАДОУ П. ПОЛА</t>
  </si>
  <si>
    <t>МАДОУ № 1 П. ПАРФИНО</t>
  </si>
  <si>
    <t>МАОУСШ П. ПАРФИНО</t>
  </si>
  <si>
    <t>МБУДО "ПДШИ"</t>
  </si>
</sst>
</file>

<file path=xl/styles.xml><?xml version="1.0" encoding="utf-8"?>
<styleSheet xmlns="http://schemas.openxmlformats.org/spreadsheetml/2006/main">
  <fonts count="2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ADC5E7"/>
        <bgColor rgb="FFC0C0C0"/>
      </patternFill>
    </fill>
    <fill>
      <patternFill patternType="solid">
        <fgColor rgb="FFFFFFD7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48576"/>
  <sheetViews>
    <sheetView tabSelected="1" workbookViewId="0">
      <selection sqref="A1:I14"/>
    </sheetView>
  </sheetViews>
  <sheetFormatPr defaultColWidth="10.85546875" defaultRowHeight="12.75"/>
  <cols>
    <col min="1" max="1" width="50.7109375" customWidth="1"/>
    <col min="2" max="5" width="15.28515625" customWidth="1"/>
    <col min="6" max="6" width="16.140625" customWidth="1"/>
    <col min="7" max="7" width="29.140625" customWidth="1"/>
    <col min="8" max="8" width="30.85546875" customWidth="1"/>
    <col min="9" max="9" width="17.5703125" customWidth="1"/>
  </cols>
  <sheetData>
    <row r="1" spans="1:9" ht="24.6" customHeight="1">
      <c r="A1" s="6" t="s">
        <v>0</v>
      </c>
      <c r="B1" s="6"/>
      <c r="C1" s="6" t="s">
        <v>1</v>
      </c>
      <c r="D1" s="6"/>
      <c r="E1" s="6"/>
      <c r="F1" s="6"/>
      <c r="G1" s="6" t="s">
        <v>2</v>
      </c>
      <c r="H1" s="6" t="s">
        <v>3</v>
      </c>
      <c r="I1" s="6" t="s">
        <v>4</v>
      </c>
    </row>
    <row r="2" spans="1:9" ht="31.5" customHeight="1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6"/>
      <c r="H2" s="6"/>
      <c r="I2" s="6"/>
    </row>
    <row r="3" spans="1:9" ht="23.85" customHeight="1">
      <c r="A3" s="7" t="s">
        <v>11</v>
      </c>
      <c r="B3" s="7"/>
      <c r="C3" s="2">
        <f>SUM(C4:C14)</f>
        <v>173</v>
      </c>
      <c r="D3" s="2">
        <f>SUM(D4:D14)</f>
        <v>1034</v>
      </c>
      <c r="E3" s="2">
        <f>SUM(E4:E14)</f>
        <v>82</v>
      </c>
      <c r="F3" s="2">
        <f>C3+D3+E3</f>
        <v>1289</v>
      </c>
      <c r="G3" s="2">
        <v>925</v>
      </c>
      <c r="H3" s="2">
        <v>974</v>
      </c>
      <c r="I3" s="4">
        <f>F3/H3</f>
        <v>1.3234086242300001</v>
      </c>
    </row>
    <row r="4" spans="1:9" ht="19.5" customHeight="1">
      <c r="A4" s="3" t="s">
        <v>12</v>
      </c>
      <c r="B4" s="3">
        <v>5312004296</v>
      </c>
      <c r="C4" s="3">
        <v>0</v>
      </c>
      <c r="D4" s="3">
        <v>7</v>
      </c>
      <c r="E4" s="3">
        <v>6</v>
      </c>
      <c r="F4" s="3">
        <v>13</v>
      </c>
      <c r="G4" s="3">
        <v>7</v>
      </c>
      <c r="H4" s="3">
        <v>13</v>
      </c>
      <c r="I4" s="5">
        <v>1.8571</v>
      </c>
    </row>
    <row r="5" spans="1:9">
      <c r="A5" s="3" t="s">
        <v>13</v>
      </c>
      <c r="B5" s="3">
        <v>5312002690</v>
      </c>
      <c r="C5" s="3">
        <v>0</v>
      </c>
      <c r="D5" s="3">
        <v>0</v>
      </c>
      <c r="E5" s="3">
        <v>41</v>
      </c>
      <c r="F5" s="3">
        <v>41</v>
      </c>
      <c r="G5" s="3">
        <v>0</v>
      </c>
      <c r="H5" s="3">
        <v>33</v>
      </c>
      <c r="I5" s="5">
        <v>0</v>
      </c>
    </row>
    <row r="6" spans="1:9">
      <c r="A6" s="3" t="s">
        <v>14</v>
      </c>
      <c r="B6" s="3">
        <v>5312001256</v>
      </c>
      <c r="C6" s="3">
        <v>173</v>
      </c>
      <c r="D6" s="3">
        <v>88</v>
      </c>
      <c r="E6" s="3">
        <v>0</v>
      </c>
      <c r="F6" s="3">
        <v>261</v>
      </c>
      <c r="G6" s="3">
        <v>223</v>
      </c>
      <c r="H6" s="3">
        <v>223</v>
      </c>
      <c r="I6" s="5">
        <v>1.1704000000000001</v>
      </c>
    </row>
    <row r="7" spans="1:9">
      <c r="A7" s="3" t="s">
        <v>15</v>
      </c>
      <c r="B7" s="3">
        <v>5312001190</v>
      </c>
      <c r="C7" s="3">
        <v>0</v>
      </c>
      <c r="D7" s="3">
        <v>58</v>
      </c>
      <c r="E7" s="3">
        <v>0</v>
      </c>
      <c r="F7" s="3">
        <v>58</v>
      </c>
      <c r="G7" s="3">
        <v>58</v>
      </c>
      <c r="H7" s="3">
        <v>58</v>
      </c>
      <c r="I7" s="5">
        <v>1</v>
      </c>
    </row>
    <row r="8" spans="1:9">
      <c r="A8" s="3" t="s">
        <v>16</v>
      </c>
      <c r="B8" s="3">
        <v>5312001175</v>
      </c>
      <c r="C8" s="3">
        <v>0</v>
      </c>
      <c r="D8" s="3">
        <v>140</v>
      </c>
      <c r="E8" s="3">
        <v>0</v>
      </c>
      <c r="F8" s="3">
        <v>140</v>
      </c>
      <c r="G8" s="3">
        <v>114</v>
      </c>
      <c r="H8" s="3">
        <v>114</v>
      </c>
      <c r="I8" s="5">
        <v>1.2281</v>
      </c>
    </row>
    <row r="9" spans="1:9">
      <c r="A9" s="3" t="s">
        <v>17</v>
      </c>
      <c r="B9" s="3">
        <v>5312002549</v>
      </c>
      <c r="C9" s="3">
        <v>0</v>
      </c>
      <c r="D9" s="3">
        <v>232</v>
      </c>
      <c r="E9" s="3">
        <v>0</v>
      </c>
      <c r="F9" s="3">
        <v>232</v>
      </c>
      <c r="G9" s="3">
        <v>198</v>
      </c>
      <c r="H9" s="3">
        <v>198</v>
      </c>
      <c r="I9" s="5">
        <v>1.1717</v>
      </c>
    </row>
    <row r="10" spans="1:9">
      <c r="A10" s="3" t="s">
        <v>18</v>
      </c>
      <c r="B10" s="3">
        <v>5312001263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5">
        <v>0</v>
      </c>
    </row>
    <row r="11" spans="1:9">
      <c r="A11" s="3" t="s">
        <v>19</v>
      </c>
      <c r="B11" s="3">
        <v>5312001425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5">
        <v>0</v>
      </c>
    </row>
    <row r="12" spans="1:9">
      <c r="A12" s="3" t="s">
        <v>20</v>
      </c>
      <c r="B12" s="3">
        <v>5312002683</v>
      </c>
      <c r="C12" s="3">
        <v>0</v>
      </c>
      <c r="D12" s="3">
        <v>0</v>
      </c>
      <c r="E12" s="3">
        <v>35</v>
      </c>
      <c r="F12" s="3">
        <v>35</v>
      </c>
      <c r="G12" s="3">
        <v>0</v>
      </c>
      <c r="H12" s="3">
        <v>24</v>
      </c>
      <c r="I12" s="5">
        <v>0</v>
      </c>
    </row>
    <row r="13" spans="1:9">
      <c r="A13" s="3" t="s">
        <v>21</v>
      </c>
      <c r="B13" s="3">
        <v>5312001143</v>
      </c>
      <c r="C13" s="3">
        <v>0</v>
      </c>
      <c r="D13" s="3">
        <v>286</v>
      </c>
      <c r="E13" s="3">
        <v>0</v>
      </c>
      <c r="F13" s="3">
        <v>286</v>
      </c>
      <c r="G13" s="3">
        <v>286</v>
      </c>
      <c r="H13" s="3">
        <v>286</v>
      </c>
      <c r="I13" s="5">
        <v>1</v>
      </c>
    </row>
    <row r="14" spans="1:9">
      <c r="A14" s="3" t="s">
        <v>22</v>
      </c>
      <c r="B14" s="3">
        <v>5312003038</v>
      </c>
      <c r="C14" s="3">
        <v>0</v>
      </c>
      <c r="D14" s="3">
        <v>223</v>
      </c>
      <c r="E14" s="3">
        <v>0</v>
      </c>
      <c r="F14" s="3">
        <v>223</v>
      </c>
      <c r="G14" s="3">
        <v>184</v>
      </c>
      <c r="H14" s="3">
        <v>184</v>
      </c>
      <c r="I14" s="5">
        <v>1.212</v>
      </c>
    </row>
    <row r="1048576" ht="12.75" customHeight="1"/>
  </sheetData>
  <sheetProtection formatCells="0" formatColumns="0" formatRows="0" insertColumns="0" insertRows="0" insertHyperlinks="0" deleteColumns="0" deleteRows="0" sort="0" autoFilter="0" pivotTables="0"/>
  <mergeCells count="6">
    <mergeCell ref="A3:B3"/>
    <mergeCell ref="A1:B1"/>
    <mergeCell ref="C1:F1"/>
    <mergeCell ref="G1:G2"/>
    <mergeCell ref="H1:H2"/>
    <mergeCell ref="I1:I2"/>
  </mergeCells>
  <pageMargins left="0.78749999999999998" right="0.78749999999999998" top="1.0527777777778" bottom="1.0527777777778" header="0.78749999999999998" footer="0.78749999999999998"/>
  <pageSetup paperSize="9" orientation="landscape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FLM</cp:lastModifiedBy>
  <cp:lastPrinted>2021-05-20T05:13:12Z</cp:lastPrinted>
  <dcterms:created xsi:type="dcterms:W3CDTF">1970-01-01T00:00:00Z</dcterms:created>
  <dcterms:modified xsi:type="dcterms:W3CDTF">2021-05-20T05:15:47Z</dcterms:modified>
  <cp:category/>
</cp:coreProperties>
</file>