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6" windowWidth="19440" windowHeight="7992"/>
  </bookViews>
  <sheets>
    <sheet name="2024" sheetId="1" r:id="rId1"/>
  </sheets>
  <calcPr calcId="145621"/>
</workbook>
</file>

<file path=xl/calcChain.xml><?xml version="1.0" encoding="utf-8"?>
<calcChain xmlns="http://schemas.openxmlformats.org/spreadsheetml/2006/main">
  <c r="J16" i="1" l="1"/>
  <c r="I16" i="1"/>
  <c r="B16" i="1"/>
  <c r="D18" i="1" l="1"/>
  <c r="C18" i="1"/>
  <c r="B18" i="1"/>
  <c r="D17" i="1"/>
  <c r="C17" i="1"/>
  <c r="B17" i="1"/>
  <c r="D16" i="1"/>
  <c r="C16" i="1"/>
  <c r="P15" i="1"/>
  <c r="O15" i="1"/>
  <c r="N15" i="1"/>
  <c r="M15" i="1"/>
  <c r="L15" i="1"/>
  <c r="K15" i="1"/>
  <c r="J15" i="1"/>
  <c r="I15" i="1"/>
  <c r="H15" i="1"/>
  <c r="G15" i="1"/>
  <c r="F15" i="1"/>
  <c r="E15" i="1"/>
  <c r="B15" i="1" l="1"/>
  <c r="D15" i="1"/>
  <c r="C15" i="1"/>
</calcChain>
</file>

<file path=xl/sharedStrings.xml><?xml version="1.0" encoding="utf-8"?>
<sst xmlns="http://schemas.openxmlformats.org/spreadsheetml/2006/main" count="42" uniqueCount="30">
  <si>
    <t>Приложение № 5</t>
  </si>
  <si>
    <t xml:space="preserve">к Порядку принятия решений о </t>
  </si>
  <si>
    <t>разработке муниципальных программ</t>
  </si>
  <si>
    <t xml:space="preserve"> Парфинского муниципального района,</t>
  </si>
  <si>
    <t xml:space="preserve"> их формирования и реализации</t>
  </si>
  <si>
    <t xml:space="preserve">Отчет о ходе реализации муниципальной программы </t>
  </si>
  <si>
    <t>Таблица 1 - Сведения о финансировании и освоении средств муниципальной программы</t>
  </si>
  <si>
    <t>(тыс.руб.)</t>
  </si>
  <si>
    <t>Всего</t>
  </si>
  <si>
    <t>Средства федерального бюджета</t>
  </si>
  <si>
    <t>Средства областного бюджета</t>
  </si>
  <si>
    <t>Средства бюджета муниципального района</t>
  </si>
  <si>
    <t>Средства бюджетов городского и сельских поселений</t>
  </si>
  <si>
    <t>план на год</t>
  </si>
  <si>
    <t>профинансировано</t>
  </si>
  <si>
    <t>освоено</t>
  </si>
  <si>
    <t>Всего по муниципальной программе,                     в том числе:</t>
  </si>
  <si>
    <t>подпрограмма 1"Развитие образования в Парфинском муниципальном районе"</t>
  </si>
  <si>
    <t>подпрограмма 2 "Развитие физической культуры и спорта на территории Парфинского муниципального района"</t>
  </si>
  <si>
    <t>подпрограмма 3 "Безопасность учреждений системы образования Парфинского муниципального района"</t>
  </si>
  <si>
    <t>Председатель Комитета образования:</t>
  </si>
  <si>
    <t>Согласовано:</t>
  </si>
  <si>
    <t>Председатель комитета финансов</t>
  </si>
  <si>
    <t>муниципального района:</t>
  </si>
  <si>
    <t>Е.В.Шмелева</t>
  </si>
  <si>
    <t>Исп.Петрова Юлия Николаевна</t>
  </si>
  <si>
    <t>6-11-07</t>
  </si>
  <si>
    <t>за  2024 год</t>
  </si>
  <si>
    <t>И.А.Сергеева</t>
  </si>
  <si>
    <t>«Развитие образования и спорта в Парфинском муниципальном районе на 2023-2027 годы».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</si>
</sst>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Border="1"/>
    <xf numFmtId="0" fontId="8" fillId="0" borderId="0" xfId="0" applyFont="1" applyBorder="1" applyAlignment="1">
      <alignment horizontal="right"/>
    </xf>
    <xf numFmtId="49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/>
    <xf numFmtId="2" fontId="0" fillId="0" borderId="0" xfId="0" applyNumberForma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2" workbookViewId="0">
      <selection activeCell="I16" sqref="I16"/>
    </sheetView>
  </sheetViews>
  <sheetFormatPr defaultRowHeight="13.2" x14ac:dyDescent="0.25"/>
  <cols>
    <col min="1" max="1" width="25.6640625" customWidth="1"/>
    <col min="2" max="2" width="15.88671875" customWidth="1"/>
    <col min="3" max="3" width="12.88671875" customWidth="1"/>
    <col min="4" max="4" width="11" customWidth="1"/>
    <col min="5" max="5" width="11.5546875" customWidth="1"/>
    <col min="6" max="6" width="11.109375" customWidth="1"/>
    <col min="7" max="7" width="11.44140625" customWidth="1"/>
    <col min="8" max="8" width="13.5546875" customWidth="1"/>
    <col min="9" max="9" width="12.109375" customWidth="1"/>
    <col min="10" max="10" width="11.33203125" customWidth="1"/>
    <col min="11" max="11" width="12.109375" customWidth="1"/>
    <col min="12" max="12" width="13" customWidth="1"/>
    <col min="13" max="14" width="10.88671875" customWidth="1"/>
    <col min="15" max="15" width="12.5546875" customWidth="1"/>
    <col min="16" max="16" width="11.88671875" customWidth="1"/>
    <col min="17" max="17" width="9.44140625" customWidth="1"/>
    <col min="18" max="18" width="10.33203125" customWidth="1"/>
  </cols>
  <sheetData>
    <row r="1" spans="1:18" ht="54.75" hidden="1" customHeight="1" x14ac:dyDescent="0.25">
      <c r="R1" s="1"/>
    </row>
    <row r="2" spans="1:18" ht="21.75" customHeight="1" x14ac:dyDescent="0.25">
      <c r="O2" s="2"/>
      <c r="P2" s="3" t="s">
        <v>0</v>
      </c>
      <c r="Q2" s="2"/>
    </row>
    <row r="3" spans="1:18" ht="18" customHeight="1" x14ac:dyDescent="0.25">
      <c r="L3" s="2"/>
      <c r="M3" s="2"/>
      <c r="N3" s="2"/>
      <c r="O3" s="2"/>
      <c r="P3" s="3" t="s">
        <v>1</v>
      </c>
    </row>
    <row r="4" spans="1:18" ht="13.5" customHeight="1" x14ac:dyDescent="0.25">
      <c r="L4" s="2"/>
      <c r="M4" s="2"/>
      <c r="N4" s="2"/>
      <c r="O4" s="2"/>
      <c r="P4" s="3" t="s">
        <v>2</v>
      </c>
    </row>
    <row r="5" spans="1:18" ht="15" customHeight="1" x14ac:dyDescent="0.25">
      <c r="L5" s="2"/>
      <c r="M5" s="2"/>
      <c r="N5" s="2"/>
      <c r="O5" s="2"/>
      <c r="P5" s="3" t="s">
        <v>3</v>
      </c>
    </row>
    <row r="6" spans="1:18" ht="15" customHeight="1" x14ac:dyDescent="0.25">
      <c r="L6" s="2"/>
      <c r="M6" s="2"/>
      <c r="N6" s="2"/>
      <c r="O6" s="2"/>
      <c r="P6" s="3" t="s">
        <v>4</v>
      </c>
    </row>
    <row r="7" spans="1:18" ht="19.5" customHeight="1" x14ac:dyDescent="0.3">
      <c r="A7" s="28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8" ht="22.5" customHeight="1" x14ac:dyDescent="0.25">
      <c r="A8" s="29" t="s">
        <v>29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4"/>
      <c r="R8" s="4"/>
    </row>
    <row r="9" spans="1:18" ht="18.75" customHeight="1" x14ac:dyDescent="0.25">
      <c r="A9" s="29" t="s">
        <v>27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5"/>
    </row>
    <row r="10" spans="1:18" ht="18.75" customHeight="1" x14ac:dyDescent="0.35">
      <c r="A10" s="30" t="s">
        <v>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5"/>
    </row>
    <row r="11" spans="1:18" ht="16.5" customHeight="1" x14ac:dyDescent="0.25">
      <c r="P11" t="s">
        <v>7</v>
      </c>
    </row>
    <row r="12" spans="1:18" ht="32.25" customHeight="1" x14ac:dyDescent="0.25">
      <c r="A12" s="31"/>
      <c r="B12" s="32" t="s">
        <v>8</v>
      </c>
      <c r="C12" s="33"/>
      <c r="D12" s="34"/>
      <c r="E12" s="35" t="s">
        <v>9</v>
      </c>
      <c r="F12" s="35"/>
      <c r="G12" s="35"/>
      <c r="H12" s="35" t="s">
        <v>10</v>
      </c>
      <c r="I12" s="35"/>
      <c r="J12" s="35"/>
      <c r="K12" s="35" t="s">
        <v>11</v>
      </c>
      <c r="L12" s="35"/>
      <c r="M12" s="35"/>
      <c r="N12" s="32" t="s">
        <v>12</v>
      </c>
      <c r="O12" s="33"/>
      <c r="P12" s="34"/>
    </row>
    <row r="13" spans="1:18" ht="30.75" customHeight="1" x14ac:dyDescent="0.25">
      <c r="A13" s="31"/>
      <c r="B13" s="6" t="s">
        <v>13</v>
      </c>
      <c r="C13" s="6" t="s">
        <v>14</v>
      </c>
      <c r="D13" s="6" t="s">
        <v>15</v>
      </c>
      <c r="E13" s="6" t="s">
        <v>13</v>
      </c>
      <c r="F13" s="6" t="s">
        <v>14</v>
      </c>
      <c r="G13" s="6" t="s">
        <v>15</v>
      </c>
      <c r="H13" s="6" t="s">
        <v>13</v>
      </c>
      <c r="I13" s="6" t="s">
        <v>14</v>
      </c>
      <c r="J13" s="6" t="s">
        <v>15</v>
      </c>
      <c r="K13" s="6" t="s">
        <v>13</v>
      </c>
      <c r="L13" s="6" t="s">
        <v>14</v>
      </c>
      <c r="M13" s="6" t="s">
        <v>15</v>
      </c>
      <c r="N13" s="6" t="s">
        <v>13</v>
      </c>
      <c r="O13" s="6" t="s">
        <v>14</v>
      </c>
      <c r="P13" s="6" t="s">
        <v>15</v>
      </c>
    </row>
    <row r="14" spans="1:18" x14ac:dyDescent="0.25">
      <c r="A14" s="7">
        <v>1</v>
      </c>
      <c r="B14" s="7"/>
      <c r="C14" s="6">
        <v>2</v>
      </c>
      <c r="D14" s="6">
        <v>3</v>
      </c>
      <c r="E14" s="6">
        <v>4</v>
      </c>
      <c r="F14" s="6">
        <v>5</v>
      </c>
      <c r="G14" s="6">
        <v>6</v>
      </c>
      <c r="H14" s="6">
        <v>7</v>
      </c>
      <c r="I14" s="6">
        <v>8</v>
      </c>
      <c r="J14" s="6">
        <v>9</v>
      </c>
      <c r="K14" s="6">
        <v>10</v>
      </c>
      <c r="L14" s="6">
        <v>11</v>
      </c>
      <c r="M14" s="6">
        <v>12</v>
      </c>
      <c r="N14" s="6"/>
      <c r="O14" s="6">
        <v>13</v>
      </c>
      <c r="P14" s="6">
        <v>14</v>
      </c>
    </row>
    <row r="15" spans="1:18" ht="62.25" customHeight="1" x14ac:dyDescent="0.25">
      <c r="A15" s="8" t="s">
        <v>16</v>
      </c>
      <c r="B15" s="9">
        <f>B16+B17+B18</f>
        <v>224495.8</v>
      </c>
      <c r="C15" s="9">
        <f t="shared" ref="C15:P15" si="0">C16+C17+C18</f>
        <v>224399.3</v>
      </c>
      <c r="D15" s="9">
        <f t="shared" si="0"/>
        <v>224399.3</v>
      </c>
      <c r="E15" s="9">
        <f t="shared" si="0"/>
        <v>15400.6</v>
      </c>
      <c r="F15" s="9">
        <f t="shared" si="0"/>
        <v>15400.6</v>
      </c>
      <c r="G15" s="9">
        <f t="shared" si="0"/>
        <v>15400.6</v>
      </c>
      <c r="H15" s="9">
        <f t="shared" si="0"/>
        <v>141771.4</v>
      </c>
      <c r="I15" s="9">
        <f t="shared" si="0"/>
        <v>141674.9</v>
      </c>
      <c r="J15" s="9">
        <f t="shared" si="0"/>
        <v>141674.9</v>
      </c>
      <c r="K15" s="9">
        <f t="shared" si="0"/>
        <v>66932.800000000003</v>
      </c>
      <c r="L15" s="9">
        <f t="shared" si="0"/>
        <v>66932.800000000003</v>
      </c>
      <c r="M15" s="9">
        <f t="shared" si="0"/>
        <v>66932.800000000003</v>
      </c>
      <c r="N15" s="9">
        <f t="shared" si="0"/>
        <v>391</v>
      </c>
      <c r="O15" s="9">
        <f t="shared" si="0"/>
        <v>391</v>
      </c>
      <c r="P15" s="9">
        <f t="shared" si="0"/>
        <v>391</v>
      </c>
    </row>
    <row r="16" spans="1:18" ht="48" customHeight="1" x14ac:dyDescent="0.25">
      <c r="A16" s="10" t="s">
        <v>17</v>
      </c>
      <c r="B16" s="11">
        <f>E16+H16+K16+N16</f>
        <v>215440.3</v>
      </c>
      <c r="C16" s="12">
        <f t="shared" ref="B16:D18" si="1">F16+I16+L16+O16</f>
        <v>215343.8</v>
      </c>
      <c r="D16" s="12">
        <f t="shared" si="1"/>
        <v>215343.8</v>
      </c>
      <c r="E16" s="13">
        <v>15400.6</v>
      </c>
      <c r="F16" s="12">
        <v>15400.6</v>
      </c>
      <c r="G16" s="13">
        <v>15400.6</v>
      </c>
      <c r="H16" s="13">
        <v>139738.79999999999</v>
      </c>
      <c r="I16" s="13">
        <f>139672.8-30.5</f>
        <v>139642.29999999999</v>
      </c>
      <c r="J16" s="13">
        <f>139672.8-30.5</f>
        <v>139642.29999999999</v>
      </c>
      <c r="K16" s="13">
        <v>60055</v>
      </c>
      <c r="L16" s="6">
        <v>60055</v>
      </c>
      <c r="M16" s="6">
        <v>60055</v>
      </c>
      <c r="N16" s="6">
        <v>245.9</v>
      </c>
      <c r="O16" s="13">
        <v>245.9</v>
      </c>
      <c r="P16" s="14">
        <v>245.9</v>
      </c>
    </row>
    <row r="17" spans="1:16" ht="74.25" customHeight="1" x14ac:dyDescent="0.25">
      <c r="A17" s="10" t="s">
        <v>18</v>
      </c>
      <c r="B17" s="11">
        <f t="shared" si="1"/>
        <v>6316.7000000000007</v>
      </c>
      <c r="C17" s="12">
        <f t="shared" si="1"/>
        <v>6316.7000000000007</v>
      </c>
      <c r="D17" s="12">
        <f t="shared" si="1"/>
        <v>6316.7000000000007</v>
      </c>
      <c r="E17" s="13">
        <v>0</v>
      </c>
      <c r="F17" s="12">
        <v>0</v>
      </c>
      <c r="G17" s="13">
        <v>0</v>
      </c>
      <c r="H17" s="13">
        <v>0</v>
      </c>
      <c r="I17" s="13">
        <v>0</v>
      </c>
      <c r="J17" s="13">
        <v>0</v>
      </c>
      <c r="K17" s="13">
        <v>6171.6</v>
      </c>
      <c r="L17" s="13">
        <v>6171.6</v>
      </c>
      <c r="M17" s="13">
        <v>6171.6</v>
      </c>
      <c r="N17" s="13">
        <v>145.1</v>
      </c>
      <c r="O17" s="13">
        <v>145.1</v>
      </c>
      <c r="P17" s="14">
        <v>145.1</v>
      </c>
    </row>
    <row r="18" spans="1:16" ht="63.75" customHeight="1" x14ac:dyDescent="0.25">
      <c r="A18" s="10" t="s">
        <v>19</v>
      </c>
      <c r="B18" s="11">
        <f t="shared" si="1"/>
        <v>2738.8</v>
      </c>
      <c r="C18" s="12">
        <f t="shared" si="1"/>
        <v>2738.8</v>
      </c>
      <c r="D18" s="12">
        <f t="shared" si="1"/>
        <v>2738.8</v>
      </c>
      <c r="E18" s="13">
        <v>0</v>
      </c>
      <c r="F18" s="12">
        <v>0</v>
      </c>
      <c r="G18" s="13">
        <v>0</v>
      </c>
      <c r="H18" s="13">
        <v>2032.6</v>
      </c>
      <c r="I18" s="13">
        <v>2032.6</v>
      </c>
      <c r="J18" s="13">
        <v>2032.6</v>
      </c>
      <c r="K18" s="13">
        <v>706.2</v>
      </c>
      <c r="L18" s="13">
        <v>706.2</v>
      </c>
      <c r="M18" s="13">
        <v>706.2</v>
      </c>
      <c r="N18" s="6">
        <v>0</v>
      </c>
      <c r="O18" s="13">
        <v>0</v>
      </c>
      <c r="P18" s="14">
        <v>0</v>
      </c>
    </row>
    <row r="20" spans="1:16" ht="17.25" customHeight="1" x14ac:dyDescent="0.25">
      <c r="A20" s="37" t="s">
        <v>20</v>
      </c>
      <c r="B20" s="37"/>
      <c r="C20" s="37"/>
      <c r="D20" s="37"/>
      <c r="E20" s="37"/>
      <c r="G20" t="s">
        <v>28</v>
      </c>
      <c r="H20" s="15"/>
      <c r="I20" t="s">
        <v>21</v>
      </c>
    </row>
    <row r="21" spans="1:16" x14ac:dyDescent="0.25">
      <c r="H21" s="15"/>
      <c r="I21" t="s">
        <v>22</v>
      </c>
    </row>
    <row r="22" spans="1:16" x14ac:dyDescent="0.25">
      <c r="H22" s="15"/>
      <c r="I22" t="s">
        <v>23</v>
      </c>
      <c r="O22" t="s">
        <v>24</v>
      </c>
    </row>
    <row r="24" spans="1:16" ht="15.6" x14ac:dyDescent="0.3">
      <c r="A24" s="16" t="s">
        <v>25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7"/>
    </row>
    <row r="25" spans="1:16" ht="15.6" x14ac:dyDescent="0.3">
      <c r="A25" s="18" t="s">
        <v>26</v>
      </c>
      <c r="B25" s="18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7"/>
    </row>
    <row r="26" spans="1:16" ht="15.6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7"/>
    </row>
    <row r="27" spans="1:16" ht="15.6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/>
    </row>
    <row r="28" spans="1:16" ht="15.6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7"/>
    </row>
    <row r="29" spans="1:16" ht="25.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ht="17.399999999999999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 ht="17.399999999999999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6" ht="24" customHeight="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6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30.75" customHeight="1" x14ac:dyDescent="0.25">
      <c r="A34" s="41"/>
      <c r="B34" s="19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0"/>
      <c r="O34" s="36"/>
      <c r="P34" s="36"/>
    </row>
    <row r="35" spans="1:16" ht="32.25" customHeight="1" x14ac:dyDescent="0.25">
      <c r="A35" s="41"/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ht="17.25" customHeight="1" x14ac:dyDescent="0.25">
      <c r="A36" s="19"/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ht="55.5" customHeight="1" x14ac:dyDescent="0.25">
      <c r="A37" s="21"/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ht="30.75" customHeight="1" x14ac:dyDescent="0.25">
      <c r="A38" s="21"/>
      <c r="B38" s="21"/>
      <c r="C38" s="22"/>
      <c r="D38" s="22"/>
      <c r="E38" s="23"/>
      <c r="F38" s="22"/>
      <c r="G38" s="23"/>
      <c r="H38" s="24"/>
      <c r="I38" s="24"/>
      <c r="J38" s="24"/>
      <c r="K38" s="24"/>
      <c r="L38" s="20"/>
      <c r="M38" s="20"/>
      <c r="N38" s="20"/>
      <c r="O38" s="23"/>
      <c r="P38" s="25"/>
    </row>
    <row r="39" spans="1:16" ht="30.75" customHeight="1" x14ac:dyDescent="0.25">
      <c r="A39" s="21"/>
      <c r="B39" s="21"/>
      <c r="C39" s="22"/>
      <c r="D39" s="22"/>
      <c r="E39" s="23"/>
      <c r="F39" s="22"/>
      <c r="G39" s="23"/>
      <c r="H39" s="23"/>
      <c r="I39" s="23"/>
      <c r="J39" s="23"/>
      <c r="K39" s="24"/>
      <c r="L39" s="20"/>
      <c r="M39" s="23"/>
      <c r="N39" s="23"/>
      <c r="O39" s="23"/>
      <c r="P39" s="25"/>
    </row>
    <row r="40" spans="1:16" ht="34.5" customHeight="1" x14ac:dyDescent="0.25">
      <c r="A40" s="21"/>
      <c r="B40" s="21"/>
      <c r="C40" s="22"/>
      <c r="D40" s="22"/>
      <c r="E40" s="23"/>
      <c r="F40" s="22"/>
      <c r="G40" s="23"/>
      <c r="H40" s="24"/>
      <c r="I40" s="24"/>
      <c r="J40" s="24"/>
      <c r="K40" s="24"/>
      <c r="L40" s="20"/>
      <c r="M40" s="20"/>
      <c r="N40" s="20"/>
      <c r="O40" s="23"/>
      <c r="P40" s="25"/>
    </row>
    <row r="41" spans="1:16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x14ac:dyDescent="0.25">
      <c r="A42" s="16"/>
      <c r="B42" s="16"/>
      <c r="C42" s="16"/>
      <c r="D42" s="16"/>
      <c r="E42" s="16"/>
      <c r="F42" s="16"/>
      <c r="G42" s="16"/>
      <c r="H42" s="26"/>
      <c r="I42" s="27"/>
      <c r="J42" s="16"/>
      <c r="K42" s="16"/>
      <c r="L42" s="16"/>
      <c r="M42" s="16"/>
      <c r="N42" s="16"/>
      <c r="O42" s="16"/>
      <c r="P42" s="16"/>
    </row>
    <row r="43" spans="1:16" x14ac:dyDescent="0.25">
      <c r="A43" s="16"/>
      <c r="B43" s="16"/>
      <c r="C43" s="16"/>
      <c r="D43" s="16"/>
      <c r="E43" s="16"/>
      <c r="F43" s="16"/>
      <c r="G43" s="16"/>
      <c r="H43" s="26"/>
      <c r="I43" s="16"/>
      <c r="J43" s="16"/>
      <c r="K43" s="16"/>
      <c r="L43" s="16"/>
      <c r="M43" s="16"/>
      <c r="N43" s="16"/>
      <c r="O43" s="16"/>
      <c r="P43" s="16"/>
    </row>
    <row r="44" spans="1:16" x14ac:dyDescent="0.25">
      <c r="A44" s="16"/>
      <c r="B44" s="16"/>
      <c r="C44" s="16"/>
      <c r="D44" s="16"/>
      <c r="E44" s="16"/>
      <c r="F44" s="16"/>
      <c r="G44" s="16"/>
      <c r="H44" s="26"/>
      <c r="I44" s="16"/>
      <c r="J44" s="16"/>
      <c r="K44" s="16"/>
      <c r="L44" s="16"/>
      <c r="M44" s="16"/>
      <c r="N44" s="16"/>
      <c r="O44" s="16"/>
      <c r="P44" s="16"/>
    </row>
    <row r="45" spans="1:16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</sheetData>
  <mergeCells count="21">
    <mergeCell ref="O34:P34"/>
    <mergeCell ref="A20:E20"/>
    <mergeCell ref="A29:P29"/>
    <mergeCell ref="A30:P30"/>
    <mergeCell ref="A31:P31"/>
    <mergeCell ref="A32:P32"/>
    <mergeCell ref="A34:A35"/>
    <mergeCell ref="C34:D34"/>
    <mergeCell ref="E34:G34"/>
    <mergeCell ref="H34:J34"/>
    <mergeCell ref="K34:M34"/>
    <mergeCell ref="A7:P7"/>
    <mergeCell ref="A8:P8"/>
    <mergeCell ref="A9:P9"/>
    <mergeCell ref="A10:P10"/>
    <mergeCell ref="A12:A13"/>
    <mergeCell ref="B12:D12"/>
    <mergeCell ref="E12:G12"/>
    <mergeCell ref="H12:J12"/>
    <mergeCell ref="K12:M12"/>
    <mergeCell ref="N12:P12"/>
  </mergeCells>
  <pageMargins left="0.39370078740157483" right="0.19685039370078741" top="0.59055118110236227" bottom="0.19685039370078741" header="0.51181102362204722" footer="0.51181102362204722"/>
  <pageSetup paperSize="9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MVM-OBR</cp:lastModifiedBy>
  <cp:lastPrinted>2025-02-12T09:28:48Z</cp:lastPrinted>
  <dcterms:created xsi:type="dcterms:W3CDTF">2024-12-10T07:32:18Z</dcterms:created>
  <dcterms:modified xsi:type="dcterms:W3CDTF">2025-02-12T09:29:28Z</dcterms:modified>
</cp:coreProperties>
</file>