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40" yWindow="495" windowWidth="23655" windowHeight="9405"/>
  </bookViews>
  <sheets>
    <sheet name="Критерии оценки" sheetId="1" r:id="rId1"/>
    <sheet name="Перечень профессиональных задач" sheetId="2" r:id="rId2"/>
  </sheets>
  <calcPr calcId="125725"/>
</workbook>
</file>

<file path=xl/calcChain.xml><?xml version="1.0" encoding="utf-8"?>
<calcChain xmlns="http://schemas.openxmlformats.org/spreadsheetml/2006/main">
  <c r="I489" i="1"/>
  <c r="I474"/>
  <c r="I422"/>
  <c r="I371"/>
  <c r="I315"/>
  <c r="I257"/>
  <c r="I107"/>
  <c r="I10"/>
  <c r="I506" s="1"/>
</calcChain>
</file>

<file path=xl/sharedStrings.xml><?xml version="1.0" encoding="utf-8"?>
<sst xmlns="http://schemas.openxmlformats.org/spreadsheetml/2006/main" count="1068" uniqueCount="407">
  <si>
    <t>Мероприятие</t>
  </si>
  <si>
    <t>Номер компетенции</t>
  </si>
  <si>
    <t>Наименование компетенции</t>
  </si>
  <si>
    <t>Монтаж и эксплуатация газового оборудования</t>
  </si>
  <si>
    <t>Наименование квалификации</t>
  </si>
  <si>
    <t>неактуально</t>
  </si>
  <si>
    <t>Шифр КОД</t>
  </si>
  <si>
    <t>Код</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</si>
  <si>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</si>
  <si>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</si>
  <si>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</si>
  <si>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</si>
  <si>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</si>
  <si>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</si>
  <si>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</si>
  <si>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</si>
  <si>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</si>
  <si>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r>
      <rPr>
        <b/>
        <sz val="10"/>
        <color theme="1"/>
        <rFont val="Arial"/>
      </rPr>
      <t>Монтаж наружного газопровода.</t>
    </r>
  </si>
  <si>
    <t>А1</t>
  </si>
  <si>
    <t>Организация работ, охрана труда и безопасность жизнедеятельности</t>
  </si>
  <si>
    <t>И</t>
  </si>
  <si>
    <t xml:space="preserve"> К участнику не было замечаний по использованию защитных очков?</t>
  </si>
  <si>
    <t>Не было замечаний по использованию защитных очков - да, полная оценка /  нет, 0 оценка</t>
  </si>
  <si>
    <t xml:space="preserve"> К участнику не было замечаний по использованию защитных перчаток?</t>
  </si>
  <si>
    <t>Не было замечаний по использованию защитных перчаток  - да, полная оценка /  нет, 0 оценка</t>
  </si>
  <si>
    <t>К участнику не было замечаний по использованию  одежды с длинными рукавами при проведении работ с высокими температурами?</t>
  </si>
  <si>
    <t>Не было замечаний Да = полная оценка / Нет = 0 оценка</t>
  </si>
  <si>
    <t>На протяжении выполнения всей задачи участник использовал термозащитные перчатки при проведении работ с высокими температурами?</t>
  </si>
  <si>
    <t>Участнику не потребовались дополнительные трубы и фитинги?</t>
  </si>
  <si>
    <t>Да, 0 м, шт = полная оценка / 1 м, 1 шт суммарно = половина оценки / Нет, более 2 м, 2 шт суммарно = 0 оценка</t>
  </si>
  <si>
    <t>На полу в рабочей зоне отсутствуют излишки труб, отходы производства, инструменты находятся в инструментальном ящике или аккуратно лежат на верстаке?</t>
  </si>
  <si>
    <t>Да = полная оценка / Нет = 0 оценка</t>
  </si>
  <si>
    <t xml:space="preserve">На поверхностях (стена, пол)  нет видимых неправильных отверстий, пятен, сделанных участником. </t>
  </si>
  <si>
    <t>Нет вспомогательных линий за исключением нулевых линий.</t>
  </si>
  <si>
    <t>Технология сварочных работ соблюдена? Последовательность (обработка края трубы, зачистка поверхности трубы, метка глубины вставки до установки элемента, очистка поверхности зачищенной части с помощью спиртовой салфетки, установка элемента), выполнение всех рабочих операций</t>
  </si>
  <si>
    <t>Модуль завершен в отведенное время?</t>
  </si>
  <si>
    <t>А2</t>
  </si>
  <si>
    <t>Работа с проектно-технической, нормативной и сопроводительной документацией</t>
  </si>
  <si>
    <t>Система  смонтирована в соответствии чертежу? Все элементы присутствуют согласно чертежу?</t>
  </si>
  <si>
    <t>Все трубы системы установлены в  положении согласно чертежу?</t>
  </si>
  <si>
    <t>Предусмотрены мероприятия согласно СП 42-101-2003 "Общие положения по проектированию и строительству газораспределительных систем из стальных и  полиэтиленовых труб" Присутствуют опоры, футляр прохода через стену, изоляция</t>
  </si>
  <si>
    <t>А4</t>
  </si>
  <si>
    <t>Проектирование и расчеты</t>
  </si>
  <si>
    <t>Все  элементы системы установлены в положении Согласно СП 62.13330.2011и чертежу? Футляр прохода через стену, опоры (крепления) установлены в соответствующих чертежу положениях.</t>
  </si>
  <si>
    <t xml:space="preserve">Все узлы труб системы выполнены  согласно чертежу и  эскизам узлов (при необходимости)? </t>
  </si>
  <si>
    <t>А5</t>
  </si>
  <si>
    <t xml:space="preserve">Монтаж систем газораспределения и газопотребления  </t>
  </si>
  <si>
    <t xml:space="preserve">Строительный размер на чертеже 1 </t>
  </si>
  <si>
    <t>Погрешность размеров +- 2 мм включительно = полная оценка / Погрешность размеров +- 4 мм включительно = половина оценки / Погрешность более 4 мм = 0 оценка</t>
  </si>
  <si>
    <t>Строительный размер на чертеже 2</t>
  </si>
  <si>
    <t>Строительный размер на чертеже 3</t>
  </si>
  <si>
    <t>Строительный размер на чертеже 4</t>
  </si>
  <si>
    <t>Строительный размер на чертеже 5</t>
  </si>
  <si>
    <t>Строительный размер на чертеже 6</t>
  </si>
  <si>
    <t>Строительный размер на чертеже 7</t>
  </si>
  <si>
    <t>Строительный размер на чертеже 8</t>
  </si>
  <si>
    <t>Строительный размер на чертеже 9</t>
  </si>
  <si>
    <t>Строительный размер на чертеже 10</t>
  </si>
  <si>
    <t>Строительный размер на чертеже 11</t>
  </si>
  <si>
    <t>Строительный размер на чертеже 12</t>
  </si>
  <si>
    <t>Строительный размер на чертеже 13</t>
  </si>
  <si>
    <t>вертикаль и горизонталь 1 горизонталь</t>
  </si>
  <si>
    <t>Отклонение 0° - 0.5° = полная оценка / Отклонение более 0.5° = 0 оценка</t>
  </si>
  <si>
    <t>вертикаль и горизонталь 2 горизонталь</t>
  </si>
  <si>
    <t>вертикаль и горизонталь 3 вертикаль</t>
  </si>
  <si>
    <t>вертикаль и горизонталь 4 вертикаль</t>
  </si>
  <si>
    <t>А7</t>
  </si>
  <si>
    <t xml:space="preserve">Испытания, пуск и наладка систем газораспределения и газопотребления  </t>
  </si>
  <si>
    <t>Участник соблюдал технологию и последовательность проведения испытания согласно СП 62.13330.2011</t>
  </si>
  <si>
    <t>Да =  полная оценка / Нет = 0 оценка</t>
  </si>
  <si>
    <t>Трубы/трубопроводные системы герметичны (не учитывая производственный брак)?</t>
  </si>
  <si>
    <t>Да = пройдено без протечек, полная оценка / Нет = испытание на протечки не пройдено, 0 оценка</t>
  </si>
  <si>
    <t>А8</t>
  </si>
  <si>
    <t>Работа с инструментами и приспособлениями</t>
  </si>
  <si>
    <t>С</t>
  </si>
  <si>
    <t>Сварное-соединение 1</t>
  </si>
  <si>
    <t xml:space="preserve">Некомпетентный. Показатели, если хотя бы один из: Индикаторы сварки в исходном положении (непровар), расплавление поверхности детали, частичное появление расплава полиэтилена по торцам детали, не до конца вставленная труба ( нет метки глубины вставки, деталь установлена не по метке), нет зачистки трубы (не видна зачистка), искривление осей трубы и детали (более 2,0 мм на длине L = 3 de трубы)
</t>
  </si>
  <si>
    <t xml:space="preserve">Соответствует стандарту отрасли. Показатели:  гладкая поверхность детали, края детали установлены по метке (метка есть), зачистка трубы выполнена небрежно, видна из под детали более чем на 20 мм, индикаторы сварки вышли из своего положения (провар) искривление осей трубы и детали (менее 2,0 мм на длине L = 3 de трубы), Зазор между охватывающей частью детали и трубой более 0,5 мм 
</t>
  </si>
  <si>
    <t>Выше стандартов отрасли. Показатели: гладкая поверхность детали, без искривления и зазором не более 0,5 мм, края детали установлены по метке (метка есть), зачистка трубы выполнена небрежно, видна из под детали более чем на 20 мм, индикаторы сварки вышли из своего положения (провар)</t>
  </si>
  <si>
    <t>Превосходно/выдающаяся работа Показатели: гладкая поверхность детали, без искривления и зазоров, плотно прилегает к трубе, края детали установлены по метке (метка есть), зачистка трубы выполнена аккуратно, видна из под детали не менее чем на 20 мм, индикаторы сварки вышли из своего положения (провар) Если хоть один показатель не подтвержден - производится снижение балла</t>
  </si>
  <si>
    <t>Сварное-соединение 2</t>
  </si>
  <si>
    <t>J</t>
  </si>
  <si>
    <t>Сварное-соединение 3</t>
  </si>
  <si>
    <t>Сварное-соединение 4</t>
  </si>
  <si>
    <t>Сварное-соединение 5</t>
  </si>
  <si>
    <t>Сварное-соединение 6</t>
  </si>
  <si>
    <t>Сварное-соединение 7</t>
  </si>
  <si>
    <t>Сварное-соединение 8</t>
  </si>
  <si>
    <t>Сварное-соединение 9</t>
  </si>
  <si>
    <t>Сварное соединение 10</t>
  </si>
  <si>
    <t>Резьба 1 (кран на газовом вводе)</t>
  </si>
  <si>
    <t>Видно менее 1 витка резьбы.</t>
  </si>
  <si>
    <t>Видно более двух витков резьбы.</t>
  </si>
  <si>
    <t>Эксперт может удалить часть уплотнительного материала руками без помощи инструментов.</t>
  </si>
  <si>
    <t>Нет ни одного из вышеперечисленных дефектов.</t>
  </si>
  <si>
    <t>Б</t>
  </si>
  <si>
    <r>
      <rPr>
        <b/>
        <sz val="10"/>
        <color theme="1"/>
        <rFont val="Arial"/>
      </rPr>
      <t>Монтаж внутреннего газопровода.</t>
    </r>
  </si>
  <si>
    <t>Б1</t>
  </si>
  <si>
    <t>На протяжении выполнения всей задачи участник использовал огнеупорные перчатки при проведении работ с высокими температурами?</t>
  </si>
  <si>
    <t>Участнику не потребовались дополнительные трубы, фитинги?</t>
  </si>
  <si>
    <t>0 м, шт = полная оценка / 1-2 м, шт суммарно = половина оценки / более 2 м, шт = 0 оценка</t>
  </si>
  <si>
    <t>Технология работы по пайке соблюдена? Последовательность (обработка края трубы, зачистка поверхности трубы, флюс нанесен на трубу, резкое принудительное охлаждение места пайки не допускается, зачистка шва), выполнение всех рабочих операций</t>
  </si>
  <si>
    <t>На поверхностях (стена, пол)  нет видимых неправильных отверстий, пятен, сделанных участником</t>
  </si>
  <si>
    <t>Б2</t>
  </si>
  <si>
    <t>Система смонтирована в соответствии чертежу? Все фитинги присутствуют согласно чертежу?</t>
  </si>
  <si>
    <t>Все трубы и элементы системы установлены в  монтажном положении согласно чертежу?</t>
  </si>
  <si>
    <t>Предусмотрены мероприятия согласно СП 402.1325800.2018 "Правила проектирования систем газопотребления" Присутствуют  крепления, изолирующие вставки у кранов</t>
  </si>
  <si>
    <t>Б4</t>
  </si>
  <si>
    <t>Вентили и другая трубопроводная арматура установлены в  необходимом направлении согласно чертежу?</t>
  </si>
  <si>
    <t xml:space="preserve">Все изгибы (узлы) труб системы выполнены согласно чертежу и эскизам узлов (при необходимости)? </t>
  </si>
  <si>
    <t>Диаметры всех труб соответствуют проекту?</t>
  </si>
  <si>
    <t>Все крепления труб системы соответствуют требованиям  СП 402.1325800.2018 "Правила проектирования систем газопотребления? Количество, месторасположение</t>
  </si>
  <si>
    <t>Б5</t>
  </si>
  <si>
    <t>Вертикаль и горизонталь 1. Вертикаль Cu</t>
  </si>
  <si>
    <t>Используйте измерительное оборудование из тулбокса участника, введите данные с цифрового уровня</t>
  </si>
  <si>
    <t>Вертикаль и горизонталь 2. Вертикаль РЕХ</t>
  </si>
  <si>
    <t>Вертикаль и горизонталь 3. Вертикаль РЕХ</t>
  </si>
  <si>
    <t>Вертикаль и горизонталь 4. Горизонталь РЕХ</t>
  </si>
  <si>
    <t>Вертикаль и горизонталь 5. Горизонталь РЕХ</t>
  </si>
  <si>
    <t>Вертикаль и горизонталь 6. Горизонталь Cu</t>
  </si>
  <si>
    <t>Б7</t>
  </si>
  <si>
    <t>Участник соблюдал технологию и последовательность проведения испытания Согласно СП 62.13330.2011</t>
  </si>
  <si>
    <t>Б8</t>
  </si>
  <si>
    <t>Пресс-соединение 1 Cu</t>
  </si>
  <si>
    <t>Фитинг незапрессован или запрессован неправильно</t>
  </si>
  <si>
    <t>Маркировка глубины встакви не видна, как указано в спецификациях производителя</t>
  </si>
  <si>
    <t>Нет других отметок на трубе или фитинге, кроме отметки глубины вставки.</t>
  </si>
  <si>
    <t>Пресс-соединение 2 Cu</t>
  </si>
  <si>
    <t>Пресс-соединение 3 Cu</t>
  </si>
  <si>
    <t>Маркировка глубины вставки не видна, как указано в спецификациях производителя</t>
  </si>
  <si>
    <t>Пресс-соединение 4 Cu</t>
  </si>
  <si>
    <t>Пресс-соединение 1 РЕХ</t>
  </si>
  <si>
    <t>Пресс-соединение 2 РЕХ</t>
  </si>
  <si>
    <t>Пресс-соединение 3 РЕХ</t>
  </si>
  <si>
    <t>Пресс-соединение 4 РЕХ</t>
  </si>
  <si>
    <t>Пресс-соединение 5 РЕХ</t>
  </si>
  <si>
    <t>Пресс-соединение 6 (разрушающий контроль) Cu</t>
  </si>
  <si>
    <t>Конец трубы (один или более) не вставлен в фитинг более чем на 1 мм И внутри соединения
сужен конец трубы - труба не откалибрована или не удален грат</t>
  </si>
  <si>
    <t>Конец трубы (один или более) не вставлен в фитинг
более чем на 1 мм</t>
  </si>
  <si>
    <t>Внутри соединения сужен конец трубы - труба не откалибрована или не удален грат</t>
  </si>
  <si>
    <t>Пресс-соединение 7 (разрушающий контроль) РЕХ</t>
  </si>
  <si>
    <t>Резьбовое соединение 1 кран</t>
  </si>
  <si>
    <t>Резьбовое соединение 2 фильтр</t>
  </si>
  <si>
    <t>Резьбовое соединение 3 счетчик</t>
  </si>
  <si>
    <t>Резьбовое соединение 4 клапан термозапорный</t>
  </si>
  <si>
    <t>Резьбовое соединение 5 клапан регулирующий</t>
  </si>
  <si>
    <t>Пайка 1 медных труб (визуальный контроль)</t>
  </si>
  <si>
    <t>Паяное кольцо не заполнено или заполнено не полностью/Повреждение
металла, перегрев</t>
  </si>
  <si>
    <t>Видны излишки припоя (пузырьки)/Имеются остатки припоя или компоненты пригорания/Паяное соединение имеет избыток припоя более 2мм</t>
  </si>
  <si>
    <t>Имеются остатки припоя или компоненты пригорания/Паяное соединение имеет избыток припоя более 2мм</t>
  </si>
  <si>
    <t>Нет ни одного из вышеперечисленных дефектов/Паяное соединение
гладкое и достаточное менее 2мм избытка, без повреждения
металла.</t>
  </si>
  <si>
    <t>Пайка 2 медных труб (визуальный контроль)</t>
  </si>
  <si>
    <t>Пайка 3 медных труб (визуальный контроль)</t>
  </si>
  <si>
    <t>Пайка 4 медных труб (визуальный контроль)</t>
  </si>
  <si>
    <t>Пайка медных труб (разрушающий контроль)</t>
  </si>
  <si>
    <t>Труба не полностью
вставлена в фитинг</t>
  </si>
  <si>
    <t>Внутри соединения сужен конец трубы - труба не откалибрована или не удален грат И Внутри трубы/фитинга
припой виден не по всей окружности
конца трубы.</t>
  </si>
  <si>
    <t>Внутри соединения сужен конец трубы - труба не откалибрована или не удален грат ИЛИ Внутри трубы/фитинга
припой виден не по всей окружности
конца трубы.</t>
  </si>
  <si>
    <t>В</t>
  </si>
  <si>
    <r>
      <rPr>
        <b/>
        <sz val="10"/>
        <color theme="1"/>
        <rFont val="Arial"/>
      </rPr>
      <t>Обслуживание системы газораспределения (Замена элемента на газопроводе)</t>
    </r>
  </si>
  <si>
    <t>В1</t>
  </si>
  <si>
    <t>Инструменты и приспособления подобраны в соответствии с поставленной задачей?</t>
  </si>
  <si>
    <t>0 м, шт = полная оценка / 1-2 м, шт суммарно для всех систем = половина оценки / более 2 м, шт = 0 оценка</t>
  </si>
  <si>
    <t>Работа выполнена без повреждения исходной конструкции</t>
  </si>
  <si>
    <t>На полу в рабочей зоне отсутствуют излишки труб, отходы производства работ? Инструменты и приспособления находятся в отведенном для них месте?</t>
  </si>
  <si>
    <t>В2</t>
  </si>
  <si>
    <t>Установка выполнена в соответствии типовой инструкцией? Соблюдена технологическая последовательность и правила  монтажа</t>
  </si>
  <si>
    <t>Элемент установлен согласно требованию типовой иструкции по установке элемента - место установки выбрано согласно типовой иструкции</t>
  </si>
  <si>
    <t>В3</t>
  </si>
  <si>
    <t>Организация работы с потребителями газа, производственная коммуникация</t>
  </si>
  <si>
    <t>Участник представился/попрощался</t>
  </si>
  <si>
    <t>Назвал ФИО, регион, учебное заведение</t>
  </si>
  <si>
    <t>Участник объяснил виды выполняемых работ</t>
  </si>
  <si>
    <t>Проговорил, назвал элемент, вид работы, соблюдал терминологию</t>
  </si>
  <si>
    <t xml:space="preserve">Участник объяснил необходимые материалы и оборудование </t>
  </si>
  <si>
    <t>перечислить материалы, объяснить назначение</t>
  </si>
  <si>
    <t>Участник передал всю документацию заказчику</t>
  </si>
  <si>
    <t>Передал акт установки (растяжки) элемента</t>
  </si>
  <si>
    <t>В4</t>
  </si>
  <si>
    <t xml:space="preserve">Элемент установлен согласно требованию - Направление движения проводимой среды в трубопроводе должно соответствовать положению </t>
  </si>
  <si>
    <t xml:space="preserve">Рассчитана длина установочного расстояния элемента. </t>
  </si>
  <si>
    <t>Да, использована необходимая формула. Расчет соответствует нормативным требованиям инструкции по установке элемента  = полная оценка / Нет, не рассчитана, рассчитана ошибочно = 0 оценка</t>
  </si>
  <si>
    <t>В5</t>
  </si>
  <si>
    <t>Соотность. Ось участка трубопровода, на котором устанавливается элемент и ось элемента совпадают</t>
  </si>
  <si>
    <t>Отклонение менее +/-2 мм = полная оценка / Отклонение более +/-2 мм = 0 оценка</t>
  </si>
  <si>
    <t>Параллельность фланцев.Фланцы на трубопроводе и на элементе параллельны</t>
  </si>
  <si>
    <t>Отклонение менее +/- 0,5 мм = полная оценка / Отклонение более +/-0,5 мм = 0 оценка</t>
  </si>
  <si>
    <t>В6</t>
  </si>
  <si>
    <t xml:space="preserve">Обслуживание и эксплуатация систем газораспределения и газопотребления  </t>
  </si>
  <si>
    <t>Участник закрыл подачу газа перед выполнением работ?</t>
  </si>
  <si>
    <t>Поверхности устанавливаемых фланцев  строго перпендикулярны оси трубопровода</t>
  </si>
  <si>
    <t>Расстояние от элемента до опор соответствуют инструкции по установке элемента</t>
  </si>
  <si>
    <t>Да, элемент находится в соответствующем требованиям месте = полная оценка / Нет, есть хотя бы одно несоответствие  = 0 оценка</t>
  </si>
  <si>
    <t>Монтаж выполнен без повреждения фланцев? (  допускаются отдельные вмятины, царапины,
риски в радиальном направлении не более 1/4 ширины уплотнительной поверхности и в
направлении по окружности не более 1/10 ее длины, но не более 15 мм) согласно Руководству по сборке фланцевых соединений</t>
  </si>
  <si>
    <t>Да, фланцы без  повреждений или повреждения  менее 1/4 ширины уплотнительной поверхности,менее 1/10 длины (менее 15 мм) = полная оценка / Нет,  повреждения более 1/4 уплотнительной поверхности, более 1/10 длины (более 15 мм)  = 0 оценка</t>
  </si>
  <si>
    <t>Уплотнительная ( фланцевая) прокладка между фланцами установлена ровно, без перекосов, не западает вовнутрь, не выпирает наружу согласно правилам сборки фланцевых соединений? (перекосы, западания, выпирания недопустимы) согласно Руководству по сборке фланцевых соединений</t>
  </si>
  <si>
    <t xml:space="preserve"> Да, перекосов, западаний, выпираний нет - полная оценка / нет, есть хотя бы одно из недопущений - 0 оценка</t>
  </si>
  <si>
    <t xml:space="preserve">Уплотнительная прокладка между фланцами вырезана по размеру, согласно Руководству по сборке фланцевых соединений? </t>
  </si>
  <si>
    <t>Участник убедился  в отсутствии крутящей нагрузки, в устойчивости элемента</t>
  </si>
  <si>
    <t xml:space="preserve"> Да - полная оценка / нет - 0 оценка</t>
  </si>
  <si>
    <t>Стыковка выполнена плотно. Зазор между компенсатором и трубопроводом (между фланцами) не более 2 мм</t>
  </si>
  <si>
    <t xml:space="preserve"> Да, зазор не более 2 мм- полная оценка / нет, зазор более 2 мм - 0 оценка</t>
  </si>
  <si>
    <t>Участник оформил акт установки (  растяжки) элемента</t>
  </si>
  <si>
    <t xml:space="preserve"> Да, акт заполнен с указанием всех необходимых сведений (расчеты) = полная оценка / есть1-2  ошибки заполнения, оформления = половина оценки / нет, множественные ошибки или не заполнены, не оформлены = 0 оценка</t>
  </si>
  <si>
    <t>В7</t>
  </si>
  <si>
    <t>Трубопровод герметичен (не учитывая производственный брак)?</t>
  </si>
  <si>
    <t>Участник проверил перед пусковыми испытаниями на давление  нагрузки на трубопровод, неподвижные опоры ?</t>
  </si>
  <si>
    <t>Да = оборудование подключено правильно, согласно инструкции, полная оценка / Нет =  0 оценка</t>
  </si>
  <si>
    <t>Участник произвел проверку на герметичность  соблюдая технологию   в соответствии с типовой производственной инструкции по замене элементов на трубопроводе?</t>
  </si>
  <si>
    <t>Да, проверка на герметичность согласно инструкции = полная оценка / Нет =  0 оценка</t>
  </si>
  <si>
    <t>В8</t>
  </si>
  <si>
    <t>Фланец 1</t>
  </si>
  <si>
    <t>Перекос поверхностей, отсутствие параллельности, криво насажен фланец</t>
  </si>
  <si>
    <t>Болты расположены разрознено, уплотнительный материал выглядывает</t>
  </si>
  <si>
    <t>Стяжка фланцевого соединения выполнено слабо, большой зазор.</t>
  </si>
  <si>
    <t>Фланец 2</t>
  </si>
  <si>
    <t>Перекос поверхностей, осутствие паралельности, криво насажен</t>
  </si>
  <si>
    <r>
      <rPr>
        <sz val="12"/>
        <color theme="1"/>
        <rFont val="Calibri"/>
        <scheme val="minor"/>
      </rPr>
      <t>С</t>
    </r>
  </si>
  <si>
    <r>
      <rPr>
        <sz val="10"/>
        <rFont val="Arial"/>
      </rPr>
      <t>Резьба 1</t>
    </r>
  </si>
  <si>
    <r>
      <rPr>
        <sz val="10"/>
        <rFont val="Arial"/>
      </rPr>
      <t>Видно менее 1 витка резьбы.</t>
    </r>
  </si>
  <si>
    <r>
      <rPr>
        <sz val="10"/>
        <rFont val="Arial"/>
      </rPr>
      <t>Видно более двух витков резьбы.</t>
    </r>
  </si>
  <si>
    <r>
      <rPr>
        <sz val="10"/>
        <rFont val="Arial"/>
      </rPr>
      <t>Эксперт может удалить часть уплотнительного материала руками без помощи инструментов.</t>
    </r>
  </si>
  <si>
    <r>
      <rPr>
        <sz val="10"/>
        <rFont val="Arial"/>
      </rPr>
      <t>Нет ни одного из вышеперечисленных дефектов.</t>
    </r>
  </si>
  <si>
    <r>
      <rPr>
        <sz val="10"/>
        <rFont val="Arial"/>
      </rPr>
      <t>Резьба 2</t>
    </r>
  </si>
  <si>
    <t>Г</t>
  </si>
  <si>
    <r>
      <rPr>
        <b/>
        <sz val="10"/>
        <color theme="1"/>
        <rFont val="Arial"/>
      </rPr>
      <t>Обслуживание системы газопотребления (Обслуживание газового котла)</t>
    </r>
  </si>
  <si>
    <t>Г1</t>
  </si>
  <si>
    <t>Участник выполнил проверку (визуальную) состояния газового оборудования?</t>
  </si>
  <si>
    <t>Участник выполнил проверку наличия приточной/вытяжной вентиляции, подключения к дымоходам?</t>
  </si>
  <si>
    <t>Участник выполнил проверку наличия 
тяги в соответствии с проектом газоснабжения и 
актом на дымоходы?</t>
  </si>
  <si>
    <t>Участник выполнил проверку состояния газоотводящих труб?</t>
  </si>
  <si>
    <t>Да = полная оценка ; Нет = 0 оценка</t>
  </si>
  <si>
    <t>Участнику проверил герметичность соединений газового котла с газопроводом с помощью прибора ?</t>
  </si>
  <si>
    <t>Инструменты и приспособления находятся в отведенном для них месте?</t>
  </si>
  <si>
    <t>На стенах, оборудовании нет пятен, затертостей, забоин, сделанных участником во время работы?</t>
  </si>
  <si>
    <t>На полу в рабочей зоне отсутствуют отходы производства?</t>
  </si>
  <si>
    <t>Г2</t>
  </si>
  <si>
    <t>Участник подключил газовый котел к системе газоснабжения, водоснабжения, отопления  согласно инструкции Методических рекомендаций о правилах расчета стоимости технического обслуживания и ремонта внутридомового и внутриквартирного газового оборудования ?</t>
  </si>
  <si>
    <t>Да = участник подключил котел к системам, соблюдал требования инструкции = полная оценка / участник подключил котел к системам, 1-2 отклонения от инструкции = половина оценки/ Нет, инструкция не соблюдалась = 0 оценка</t>
  </si>
  <si>
    <t>Г3</t>
  </si>
  <si>
    <t>Участник представился/попрощался? (ФИО, регион, учебное заведение)</t>
  </si>
  <si>
    <t>Участник объяснил виды выполняемых работ? (Подключение и Ежегодное обслуживание газового котла)</t>
  </si>
  <si>
    <t>Участник рассказал о функционировании котла, о возможности дистанционного управления котлом?</t>
  </si>
  <si>
    <t>Участник объяснил необходимые материалы и оборудование? (Перечислил материалы, объяснил назначение)</t>
  </si>
  <si>
    <t>Участник провел инструктаж абонента. Правильно назвал, перечислил правила по безопасному использованию газоиспользующего оборудования после выполнения обслуживания</t>
  </si>
  <si>
    <t>Да, все перечислено = полная оценка /1-2 недочета = половина оценки/ Нет, множественные недочеты, инструктаж не провел = 0 оценка</t>
  </si>
  <si>
    <t>Участник передал всю документацию заказчику? (паспорт оборудования, гарантийные талоны и т.д.)</t>
  </si>
  <si>
    <t>Участник передал акт приемки-сдачи выполненных работ? (акт приемки-сдачи работ, испытаний)</t>
  </si>
  <si>
    <t>Участник передал акт, подтверждающий прохождение первичного инструктажа потребителей по безопасному использованию газа при удовлетворении коммунально-бытовых нужд</t>
  </si>
  <si>
    <t>Г4</t>
  </si>
  <si>
    <t xml:space="preserve">Рассчитанные характеристики  расширительного бака соответствуют требуемым? Объем расширительного бака, давление расширительного бака </t>
  </si>
  <si>
    <t>Да, все характеристики рассчитаны верно, единицы измерения указаны верно  = полная оценка / Одна из характеристик не рассчитана или рассчитана неверно, единицы измерения не указаны, либо перепутаны= половина оценки / Нет, характеристики рассчитаны неверно или не рассчитаны вовсе, единицы измерения не указаны, либо перепутаны = 0 оценка</t>
  </si>
  <si>
    <t>Участник создал (накачал) давление в расширительном баке в соответствии с рассчитанным?</t>
  </si>
  <si>
    <t>Да =  полная оценка / Нет = 0 оценка (Допустимое отклонение +/- 0,1 бара)</t>
  </si>
  <si>
    <t>Г5</t>
  </si>
  <si>
    <t xml:space="preserve">Участник подключил газовый котел к системе газоснабжения? </t>
  </si>
  <si>
    <t>Да = участник подключил котел к системе, не перепутал подключения = полная оценка / Нет, участник перепутал подключения  = 0 оценка</t>
  </si>
  <si>
    <t xml:space="preserve">Участник подключил газовый котел к системе  водоснабжения? </t>
  </si>
  <si>
    <t xml:space="preserve">Участник подключил газовый котел к системе  отопления? </t>
  </si>
  <si>
    <t>Г6</t>
  </si>
  <si>
    <t>Участник произвел очистку теплообменника, фильтра сетчатого на входе холодной воды (если применимо)?</t>
  </si>
  <si>
    <t xml:space="preserve">Да =  полная оценка / Нет = 0 оценка </t>
  </si>
  <si>
    <t>Участник снял пробку с насоса, провернул шток насоса, пояснил свои действия</t>
  </si>
  <si>
    <t>Участник выполнил чистку горелки и регулировку горения газа на всех режимах работы газового котла (пояснил свои действия)?</t>
  </si>
  <si>
    <t>Участник  произвел вывод воздуха из системы отопления через кран для сброса воздуха, пояснил свои действия</t>
  </si>
  <si>
    <t>Участник выполнил проверку давления газа на входе в газовый котел (динамическое давление газа)?</t>
  </si>
  <si>
    <t>Участник выполнил проверку  плавности и легкости вращения кранов и надежности фиксирования их в положении «закрыто»?</t>
  </si>
  <si>
    <t>Участник выполнил проверку максимальной и минимальной тепловой нагрузки?</t>
  </si>
  <si>
    <t>Участник заполнил акты приемки-сдачи выполненных работ и акт, подтверждающий прохождение первичного инструктажа потребителей по безопасному использованию газа при удовлетворении коммунально-бытовых нужд?</t>
  </si>
  <si>
    <t>Да, акты заполнен полностью = полная оценка /Ошибки заполнения = половина оценки/ Нет, множественные ошибки, акты не заполнены = 0 оценка</t>
  </si>
  <si>
    <t>Участник сделал отметки в эксплуатационной документации (паспорте)?</t>
  </si>
  <si>
    <t>Да, отметки сделаны полностью= полная оценка / Нет = 0 оценка</t>
  </si>
  <si>
    <t>Г7</t>
  </si>
  <si>
    <t>Технологическая последовательность пуска (подключения) оборудования соблюдена согласно инструкции Методических рекомендаций о правилах расчета стоимости технического обслуживания и ремонта внутридомового и внутриквартирного газового оборудования ?</t>
  </si>
  <si>
    <t>Да = участник соблюдал требования инструкции,полная оценка /1-2 отклонения от инструкции - половина оценки/ Нет = 0 оценка</t>
  </si>
  <si>
    <t>Технологическая последовательность наладки оборудования соблюдена согласно инструкции Методических рекомендаций о правилах расчета стоимости технического обслуживания и ремонта внутридомового и внутриквартирного газового оборудования ?</t>
  </si>
  <si>
    <t>Герметичность соединений была проверена перед включением оборудования при сдаче работы ?</t>
  </si>
  <si>
    <t>Да, герметичность проверена = полная оценка / Нет = 0 оценка</t>
  </si>
  <si>
    <t>Г8</t>
  </si>
  <si>
    <t>Резьбовое соединение 1 подсоединение газа</t>
  </si>
  <si>
    <t>Резьбовое соединение 2 подсоединение системы отопления и водоснабжения</t>
  </si>
  <si>
    <t>Д</t>
  </si>
  <si>
    <r>
      <rPr>
        <b/>
        <sz val="10"/>
        <color theme="1"/>
        <rFont val="Arial"/>
      </rPr>
      <t>Обслуживание  системы газораспределения (Обслуживание газорегуляторного пункта шкафного типа)</t>
    </r>
  </si>
  <si>
    <t>Д1</t>
  </si>
  <si>
    <t xml:space="preserve"> На протяжении выполнения всей задачи участник использовал защитные очки?</t>
  </si>
  <si>
    <t>Защитные очки использовались (не было замечаний) = да, полная оценка / 0 = нет, 0 оценка</t>
  </si>
  <si>
    <t xml:space="preserve"> На протяжении выполнения всей задачи участник использовал защитные перчатки?</t>
  </si>
  <si>
    <t>Защитные перчатки использовались (не было замечаний) = да, полная оценка / 0 = нет, 0 оценка</t>
  </si>
  <si>
    <t>Участник при работе ГРПш  убедился, что оно не загазовано. Выполнил проветривание помещения?</t>
  </si>
  <si>
    <t>Участник выполнил проверку  состояния и положения запорных устройств ГРПш? Все запорные устройства (кроме запорных устройств после регулятора, до и после счетчиков, а также на продувочном трубопроводе после регулятора) должны быть закрыты</t>
  </si>
  <si>
    <t>Участник открыл краны перед манометрами на вводе и после регулятора?</t>
  </si>
  <si>
    <t xml:space="preserve"> Да = полная оценка / Нет = 0 оценка</t>
  </si>
  <si>
    <t>Участник открыл задвижку на вводе в ГРПш  и проверил наличие давления газа, достаточного для работы?</t>
  </si>
  <si>
    <t>Участник выполнил проверку (визуальную) состояния газового оборудования?проверку внешним осмотром целостности газопроводов, их креплений и опор?</t>
  </si>
  <si>
    <t>Д2</t>
  </si>
  <si>
    <t>Обслуживание и ремонт выполнены в соответствии с Приказом Ростехнадзора от 15.12.2020 N 531 Об утверждении федеральных норм и правил в области промышленной безопасности "Правила безопасности сетей газораспределения и газопотребления</t>
  </si>
  <si>
    <t>Да = участник  соблюдал требования инструкции приказа,полная оценка / 1-2 ошибки = половина оценки / Нет = 0 оценка</t>
  </si>
  <si>
    <t>Д3</t>
  </si>
  <si>
    <t>Да, назвал ФИО, регион, учебное заведение, попрощался = полная оценка/ нет= 0 оценка</t>
  </si>
  <si>
    <t>Да, объяснил Ежегодное обслуживание газоиспользующего оборудования = полная оценка/ нет, не пояснил свои действия = 0 оценка</t>
  </si>
  <si>
    <t>Участник предупредил об отключении системы в связи с устранением неисправности?</t>
  </si>
  <si>
    <t>Да, пояснил Отключение временное , продолжительность 2 часа = полная оценка/ нет, не пояснил=0 оценка</t>
  </si>
  <si>
    <t>Участник озвучил выявленную неисправность, объяснил способ устранения несисправности?</t>
  </si>
  <si>
    <t>Да, Перечислил материалы, объяснил назначение = полная оценка/ нет, затруднился объяснить свои действия = 0 оценка</t>
  </si>
  <si>
    <t>Участник выполнил отметку в паспорте объекта</t>
  </si>
  <si>
    <t>Да, необходимые записи сделаны (паспорта объекта, оборудования, гарантийные талоны и т.д.) = полная оценка/ нет , отметки не сделаны = 0 оценка</t>
  </si>
  <si>
    <t>Участник передал акт приемки-сдачи выполненных работ</t>
  </si>
  <si>
    <t>Да, передан Акт сдачи-приемки выполненных работ (оказанных услуг) по техническому обслуживанию и ремонту
газопроводов и газоиспользующего оборудования общественных зданий = полная оценка/ нет , не передан = 0 оценка</t>
  </si>
  <si>
    <t>Участник передал акт выполненного   испытания оборудования</t>
  </si>
  <si>
    <t xml:space="preserve"> Да, передан акт испытаний= полная оценка/ нет, не передан = 0 оценка</t>
  </si>
  <si>
    <t>Д4</t>
  </si>
  <si>
    <t>Давление газа соответствует режимной карте?</t>
  </si>
  <si>
    <t>ПЗК, ПСК настроены согласно режимной карте?</t>
  </si>
  <si>
    <t>Д6</t>
  </si>
  <si>
    <t>Участник проверил осмотром исправность регулятора давления?</t>
  </si>
  <si>
    <t>Участник осмотрел предохранительный запорный клапан ПЗК? Проверил, чтобы краны на байпасе и импульсной трубке были закрыты?</t>
  </si>
  <si>
    <t>Участник открыл запорные устройства до и после счетчиков  и очень медленно, наблюдая за показаниями манометра после регулятора, открыл запорное устройство перед ним?</t>
  </si>
  <si>
    <t>Участник, убедившись в устойчивой работе регулятора, поднял ударный молоточек ПЗК, зацепил его с рычагом мембраны, до этого открыв кран на импульсной трубке ПЗК?</t>
  </si>
  <si>
    <t>Участник настроил ПЗК  на срабатывание при минимальном и максимальном давлениях, указанных в эксплуатационной инструкции?</t>
  </si>
  <si>
    <t xml:space="preserve">Участник проверил состояние и положение запорных устройств? </t>
  </si>
  <si>
    <t>Участник проверил состояние и работу фильтра?</t>
  </si>
  <si>
    <t>Участник выполнил проверку герметичности фланцевых и сварных соединений газопроводов прибором или пенообразующим раствором?</t>
  </si>
  <si>
    <t>Участник выполнил проверку сочленений приводов механизмов с регулирующим клапаном, устранение люфта и других неисправностей в кинематической передач?</t>
  </si>
  <si>
    <t>Участник выполнил продувку импульсных линий приборов средств измерений, ПЗК</t>
  </si>
  <si>
    <t>Участник заполнил акт сдачи-приемки выполненных работ? Согласно ГОСТ 58095.4-2022</t>
  </si>
  <si>
    <t xml:space="preserve">Акт сдачи-приемки выполненных работ (оказанных услуг) по техническому обслуживанию и ремонту
газопроводов и газоиспользующего оборудования общественных зданий </t>
  </si>
  <si>
    <t>Д7</t>
  </si>
  <si>
    <t>Да = полная оценка / Нет = , 0 оценка</t>
  </si>
  <si>
    <t>Д8</t>
  </si>
  <si>
    <t>Перекос поверхностей, осутствие паралельности, криво насажен фланец</t>
  </si>
  <si>
    <t>Е</t>
  </si>
  <si>
    <r>
      <rPr>
        <b/>
        <sz val="10"/>
        <color theme="1"/>
        <rFont val="Arial"/>
      </rPr>
      <t>Обслуживание системы газопотребления (Обслуживание газовой плиты)</t>
    </r>
  </si>
  <si>
    <t>Е1</t>
  </si>
  <si>
    <t xml:space="preserve">Участник выполнил проверку плавности и легкости вращения кранов плиты и на опуске? </t>
  </si>
  <si>
    <t>Участник выполнил проверку  плотности закрытия дверцы, вращения вертела?</t>
  </si>
  <si>
    <t>Участник не запрашивал дополнительную информ ацию  по процедуре выполняемых работам?</t>
  </si>
  <si>
    <t>Участнику проверил герметичность соединений от крана на опуске до кранов плиты с помощью прибора?</t>
  </si>
  <si>
    <t>На стенах, оборудовании нет пятен, затертостей, сделанных участником во время работы</t>
  </si>
  <si>
    <t>Е2</t>
  </si>
  <si>
    <t xml:space="preserve">Обслуживание и ремонт выполнены в соотетствии с приложение 3 и 4 Методических рекомендаций о правилах расчета стоимости технического обслуживания и ремонта внутридомового и внутриквартирного газового оборудования </t>
  </si>
  <si>
    <t>Е3</t>
  </si>
  <si>
    <t>Да, пояснил -Ежегодное обслуживание газоиспользующего оборудования= полная оценка/ нет, не пояснил = 0 оценка</t>
  </si>
  <si>
    <t>Участник предупредил об отключении системы</t>
  </si>
  <si>
    <t>Да, пояснил -Отключение временное , продолжительность 2 часа=полная оценка/нет, не пояснил = 0 оценка</t>
  </si>
  <si>
    <t>Перечислил материалы, объяснил назначение= полная оценка/ нет, не объяснил = 0 оценка</t>
  </si>
  <si>
    <t>Участник провел инструктаж абонента.  Назвал, перечислил правила по безопасному использованию газоиспользующего оборудования после выполнения обслуживания</t>
  </si>
  <si>
    <t>Да, передал паспорта оборудования, гарантийные талоны и т.д.=полная оценка/ нет, не передал = 0 оценка</t>
  </si>
  <si>
    <t xml:space="preserve">Участник передал акт приемки-сдачи выполненных работ, акт выполненного   испытания оборудования заказчику </t>
  </si>
  <si>
    <t xml:space="preserve"> акт приемки-сдачи работ</t>
  </si>
  <si>
    <t>Е4</t>
  </si>
  <si>
    <t>Неисправность определена согласно ситуационной задачи?</t>
  </si>
  <si>
    <t>Решение по устранению неисправности принято  согласно ситуационной задачи?</t>
  </si>
  <si>
    <t>Е6</t>
  </si>
  <si>
    <t>Участник перекрыл подачу газа перед устранением неисправности?</t>
  </si>
  <si>
    <t>Участник выполнил дожог газа перед демонтажом оборудования?</t>
  </si>
  <si>
    <t xml:space="preserve">Участник открыл дверку духового шкафа и снял боковые и нижний щитки шкафа? </t>
  </si>
  <si>
    <t>После подключения оборудования  участник возобновил  подачу газа?</t>
  </si>
  <si>
    <t>После подключения оборудования  участник отрегулировал   подачу газа?</t>
  </si>
  <si>
    <t>Аккуратность работы 1 - Снял старую горелку без повреждений, боковые и нижний щитки</t>
  </si>
  <si>
    <t>Газоиспользующее оборудование не имеют повреждений? Да - полная оценка / нет - 0 оценка</t>
  </si>
  <si>
    <t>Аккуратность работы 2 - Поставил новую горелку без повреждений, установил обратно щитки боковые и нижний</t>
  </si>
  <si>
    <t>Элементы не имеют повреждений? Да - полная оценка / нет - 0 оценка</t>
  </si>
  <si>
    <t>Участник заполнил акт приемки-сдачи выполненных работ?</t>
  </si>
  <si>
    <t>Да, акт заполнен полностью = полная оценка / Нет = 0 оценка</t>
  </si>
  <si>
    <t>Участник сделал отметки в эксплуатационной документации?</t>
  </si>
  <si>
    <t>Е7</t>
  </si>
  <si>
    <t>Е8</t>
  </si>
  <si>
    <t>Резьба 1</t>
  </si>
  <si>
    <t>Резьба 2</t>
  </si>
  <si>
    <t>Ж</t>
  </si>
  <si>
    <r>
      <rPr>
        <b/>
        <sz val="10"/>
        <color theme="1"/>
        <rFont val="Arial"/>
      </rPr>
      <t>Составление комплектовочной ведомости</t>
    </r>
  </si>
  <si>
    <t>Ж1</t>
  </si>
  <si>
    <t>Комплектовочная ведомость выполнена с соблюдением правил разработки согласно ГОСТ 3.1123-84? (заполнены все графы таблицы)</t>
  </si>
  <si>
    <t>Да, нет ошибок= полная оценка / 1-2 ошибки = половина оценки  / Нет, больше 2 ошибок = 0 оценка</t>
  </si>
  <si>
    <t>При выполнении задачи используются условные обозначения  ГОСТ 21.205.2016 «Условные обозначения элементов трубопроводных систем зданий и сооружений» и ГОСТ 21.609-2014 "Правила выполнения рабочих чертежей систем газоснабжения"? (графа "Эскиз детали")</t>
  </si>
  <si>
    <t>Артикулы элементов определены, соответствуют каталогу производителя?</t>
  </si>
  <si>
    <t>Ж2</t>
  </si>
  <si>
    <t>Названия элементов прописаны с соблюдением технической терминологии?</t>
  </si>
  <si>
    <t>Участнику не потребовалось дополнительных разъяснений по работе с предложенным чертежом в процессе выполнения работы? Справлялся самостоятельно?</t>
  </si>
  <si>
    <t>Да, не потребовались разъяснения= полная оценка / 1-2 разъянения = половина оценки  / Нет, больше 2 разъяснений = 0 оценка</t>
  </si>
  <si>
    <t>Ж3</t>
  </si>
  <si>
    <t>В комплектовочной ведомости учтены вспомогательные материалы согласно принятым способам соединений и чертежу? Уплотнительные материалы, крепления</t>
  </si>
  <si>
    <t>Все элементы учтены участником согласно чертежу (присутствуют в ведомости)?</t>
  </si>
  <si>
    <t>Все оборудование учтено участником согласно чертежу (присутствуют в ведомости)?</t>
  </si>
  <si>
    <t>Все арматура  учтена участником согласно чертежу? Краны, клапаны (присутствуют в ведомости)</t>
  </si>
  <si>
    <t>Все способы соединения учтены участником согласно чертежу? Фитинги присоединительные присутствуют в ведомости</t>
  </si>
  <si>
    <t>Объем трубы определен? Газораспределения, газопотребления</t>
  </si>
  <si>
    <t>З</t>
  </si>
  <si>
    <r>
      <rPr>
        <b/>
        <sz val="10"/>
        <color theme="1"/>
        <rFont val="Arial"/>
      </rPr>
      <t>Расчет газопотребления</t>
    </r>
  </si>
  <si>
    <t>З1</t>
  </si>
  <si>
    <t>Расчет произведен согласно приложению "А" СП 402.1325800.2018 "Правила проектирования систем газопотребления"?</t>
  </si>
  <si>
    <t>Номинальный расход отопительного котла, принятая конкурсантом соответствует паспортным данным?</t>
  </si>
  <si>
    <t>Номинальный расход бытовой газовой плиты, принятая конкурсантом соответствует паспортным данным?</t>
  </si>
  <si>
    <t>Номинальный расход газового водонагревателя, принятая соответствует паспортным данным?</t>
  </si>
  <si>
    <t>З2</t>
  </si>
  <si>
    <t>Участник не запрашивал дополнительных разъяснений по формулам, по использованию нормативной документации (СП) в процессе выполнения работы?</t>
  </si>
  <si>
    <t>Участнику не запрашивал дополнительных разъяснений по размерностям расчетных единиц, по переводу размерностей в нужные единицы? Справлялся самостоятельно?</t>
  </si>
  <si>
    <t>З3</t>
  </si>
  <si>
    <t>Коэффициент одновременности принят требуемый? Ksim</t>
  </si>
  <si>
    <t xml:space="preserve">Расход газа отопительным котлом рассчитан? (Математической ошибки в полученном значении нет) </t>
  </si>
  <si>
    <t xml:space="preserve">Расход газа бытовой газовой плитой рассчитан?(Математической ошибки в полученном значении нет) </t>
  </si>
  <si>
    <t>Расход газа газовым водонагревателем рассчитан? (Математической ошибки в полученном значении нет)</t>
  </si>
  <si>
    <t>Общий расчет газопотребления выполнен без математических  ошибок и путаницы размерностей?</t>
  </si>
  <si>
    <t>Размерности приняты и указаны верно</t>
  </si>
  <si>
    <t>Итого</t>
  </si>
  <si>
    <t>Перечень профессиональных задач</t>
  </si>
  <si>
    <t xml:space="preserve">Региональный этап чемпионата по профессиональному мастерству  2024 </t>
  </si>
</sst>
</file>

<file path=xl/styles.xml><?xml version="1.0" encoding="utf-8"?>
<styleSheet xmlns="http://schemas.openxmlformats.org/spreadsheetml/2006/main">
  <fonts count="12">
    <font>
      <sz val="11"/>
      <color theme="1"/>
      <name val="Calibri"/>
    </font>
    <font>
      <sz val="12"/>
      <color theme="1"/>
      <name val="Calibri"/>
      <scheme val="minor"/>
    </font>
    <font>
      <sz val="12"/>
      <color theme="1" tint="0.499984740745262"/>
      <name val="Calibri"/>
      <scheme val="minor"/>
    </font>
    <font>
      <sz val="12"/>
      <color theme="1"/>
      <name val="Arial"/>
    </font>
    <font>
      <b/>
      <sz val="12"/>
      <color theme="1"/>
      <name val="Calibri"/>
      <scheme val="minor"/>
    </font>
    <font>
      <b/>
      <sz val="12"/>
      <color theme="0"/>
      <name val="Calibri"/>
      <scheme val="minor"/>
    </font>
    <font>
      <b/>
      <sz val="14"/>
      <color theme="1"/>
      <name val="Calibri"/>
      <scheme val="minor"/>
    </font>
    <font>
      <b/>
      <sz val="10"/>
      <color theme="1"/>
      <name val="Arial"/>
    </font>
    <font>
      <sz val="10"/>
      <name val="Arial"/>
    </font>
    <font>
      <sz val="10"/>
      <color theme="1"/>
      <name val="Arial"/>
    </font>
    <font>
      <sz val="10"/>
      <color rgb="FF000000"/>
      <name val="Times New Roman"/>
    </font>
    <font>
      <b/>
      <sz val="14"/>
      <color theme="0"/>
      <name val="Calibri"/>
      <scheme val="minor"/>
    </font>
  </fonts>
  <fills count="5">
    <fill>
      <patternFill patternType="none"/>
    </fill>
    <fill>
      <patternFill patternType="gray125"/>
    </fill>
    <fill>
      <patternFill patternType="solid">
        <fgColor theme="4" tint="-0.249977111117893"/>
        <bgColor indexed="65"/>
      </patternFill>
    </fill>
    <fill>
      <patternFill patternType="solid">
        <fgColor theme="8" tint="0.79995117038483843"/>
        <bgColor indexed="65"/>
      </patternFill>
    </fill>
    <fill>
      <patternFill patternType="solid">
        <fgColor rgb="FFFFD821"/>
      </patternFill>
    </fill>
  </fills>
  <borders count="6">
    <border>
      <left/>
      <right/>
      <top/>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style="thin">
        <color rgb="FF000000"/>
      </bottom>
      <diagonal/>
    </border>
  </borders>
  <cellStyleXfs count="1">
    <xf numFmtId="0" fontId="0" fillId="0" borderId="0"/>
  </cellStyleXfs>
  <cellXfs count="36">
    <xf numFmtId="0" fontId="1" fillId="0" borderId="0" xfId="0" applyNumberFormat="1" applyFont="1"/>
    <xf numFmtId="0" fontId="1" fillId="0" borderId="0" xfId="0" applyNumberFormat="1" applyFont="1" applyAlignment="1">
      <alignment horizontal="right"/>
    </xf>
    <xf numFmtId="0" fontId="1" fillId="0" borderId="0" xfId="0" applyNumberFormat="1" applyFont="1" applyAlignment="1">
      <alignment horizontal="center"/>
    </xf>
    <xf numFmtId="0" fontId="1" fillId="0" borderId="0" xfId="0" applyNumberFormat="1" applyFont="1" applyAlignment="1">
      <alignment wrapText="1"/>
    </xf>
    <xf numFmtId="0" fontId="2" fillId="0" borderId="0" xfId="0" applyNumberFormat="1" applyFont="1" applyAlignment="1">
      <alignment horizontal="right"/>
    </xf>
    <xf numFmtId="49" fontId="3" fillId="0" borderId="1" xfId="0" applyNumberFormat="1" applyFont="1" applyBorder="1" applyAlignment="1">
      <alignment horizontal="center" wrapText="1"/>
    </xf>
    <xf numFmtId="49" fontId="3" fillId="0" borderId="0" xfId="0" applyNumberFormat="1" applyFont="1" applyAlignment="1">
      <alignment horizontal="left"/>
    </xf>
    <xf numFmtId="49" fontId="3" fillId="0" borderId="0" xfId="0" applyNumberFormat="1" applyFont="1" applyAlignment="1">
      <alignment horizontal="center"/>
    </xf>
    <xf numFmtId="0" fontId="3" fillId="0" borderId="0" xfId="0" applyNumberFormat="1" applyFont="1" applyAlignment="1">
      <alignment horizontal="left"/>
    </xf>
    <xf numFmtId="0" fontId="4" fillId="0" borderId="0" xfId="0" applyNumberFormat="1" applyFont="1" applyAlignment="1">
      <alignment horizontal="center" vertical="center" wrapText="1"/>
    </xf>
    <xf numFmtId="0" fontId="5" fillId="2" borderId="0" xfId="0" applyNumberFormat="1" applyFont="1" applyFill="1" applyAlignment="1">
      <alignment horizontal="center" vertical="center" wrapText="1"/>
    </xf>
    <xf numFmtId="0" fontId="6" fillId="0" borderId="0" xfId="0" applyNumberFormat="1" applyFont="1"/>
    <xf numFmtId="0" fontId="6" fillId="3" borderId="0" xfId="0" applyNumberFormat="1" applyFont="1" applyFill="1" applyAlignment="1">
      <alignment horizontal="center"/>
    </xf>
    <xf numFmtId="0" fontId="7" fillId="3" borderId="0" xfId="0" applyNumberFormat="1" applyFont="1" applyFill="1" applyAlignment="1">
      <alignment horizontal="left"/>
    </xf>
    <xf numFmtId="0" fontId="6" fillId="3" borderId="0" xfId="0" applyNumberFormat="1" applyFont="1" applyFill="1" applyAlignment="1">
      <alignment wrapText="1"/>
    </xf>
    <xf numFmtId="0" fontId="6" fillId="3" borderId="0" xfId="0" applyNumberFormat="1" applyFont="1" applyFill="1"/>
    <xf numFmtId="2" fontId="6" fillId="3" borderId="0" xfId="0" applyNumberFormat="1" applyFont="1" applyFill="1"/>
    <xf numFmtId="0" fontId="1" fillId="0" borderId="2" xfId="0" applyNumberFormat="1" applyFont="1" applyBorder="1" applyAlignment="1">
      <alignment horizontal="center"/>
    </xf>
    <xf numFmtId="0" fontId="8" fillId="0" borderId="2" xfId="0" applyNumberFormat="1" applyFont="1" applyBorder="1" applyAlignment="1">
      <alignment horizontal="left" vertical="center" wrapText="1"/>
    </xf>
    <xf numFmtId="0" fontId="9" fillId="0" borderId="0" xfId="0" applyNumberFormat="1" applyFont="1" applyAlignment="1">
      <alignment wrapText="1"/>
    </xf>
    <xf numFmtId="0" fontId="7" fillId="3" borderId="0" xfId="0" applyNumberFormat="1" applyFont="1" applyFill="1"/>
    <xf numFmtId="0" fontId="1" fillId="4" borderId="2" xfId="0" applyNumberFormat="1" applyFont="1" applyFill="1" applyBorder="1" applyAlignment="1">
      <alignment horizontal="center"/>
    </xf>
    <xf numFmtId="0" fontId="8" fillId="4" borderId="2" xfId="0" applyNumberFormat="1" applyFont="1" applyFill="1" applyBorder="1" applyAlignment="1">
      <alignment horizontal="left" vertical="center" wrapText="1"/>
    </xf>
    <xf numFmtId="0" fontId="6" fillId="3" borderId="3" xfId="0" applyNumberFormat="1" applyFont="1" applyFill="1" applyBorder="1" applyAlignment="1">
      <alignment horizontal="center"/>
    </xf>
    <xf numFmtId="0" fontId="7" fillId="3" borderId="3" xfId="0" applyNumberFormat="1" applyFont="1" applyFill="1" applyBorder="1"/>
    <xf numFmtId="0" fontId="6" fillId="3" borderId="3" xfId="0" applyNumberFormat="1" applyFont="1" applyFill="1" applyBorder="1" applyAlignment="1">
      <alignment wrapText="1"/>
    </xf>
    <xf numFmtId="2" fontId="6" fillId="3" borderId="3" xfId="0" applyNumberFormat="1" applyFont="1" applyFill="1" applyBorder="1"/>
    <xf numFmtId="0" fontId="10" fillId="0" borderId="0" xfId="0" applyNumberFormat="1" applyFont="1" applyAlignment="1">
      <alignment vertical="center" wrapText="1"/>
    </xf>
    <xf numFmtId="0" fontId="0" fillId="0" borderId="2" xfId="0" applyNumberFormat="1" applyFont="1" applyBorder="1" applyAlignment="1">
      <alignment horizontal="center"/>
    </xf>
    <xf numFmtId="0" fontId="11" fillId="2" borderId="0" xfId="0" applyNumberFormat="1" applyFont="1" applyFill="1" applyAlignment="1">
      <alignment horizontal="left" vertical="center" wrapText="1"/>
    </xf>
    <xf numFmtId="0" fontId="11" fillId="2" borderId="0" xfId="0" applyNumberFormat="1" applyFont="1" applyFill="1" applyAlignment="1">
      <alignment horizontal="center" vertical="center" wrapText="1"/>
    </xf>
    <xf numFmtId="2" fontId="11" fillId="2" borderId="0" xfId="0" applyNumberFormat="1" applyFont="1" applyFill="1" applyAlignment="1">
      <alignment horizontal="center" vertical="center" wrapText="1"/>
    </xf>
    <xf numFmtId="0" fontId="9" fillId="0" borderId="3" xfId="0" applyNumberFormat="1" applyFont="1" applyBorder="1"/>
    <xf numFmtId="0" fontId="9" fillId="0" borderId="0" xfId="0" applyNumberFormat="1" applyFont="1"/>
    <xf numFmtId="0" fontId="5" fillId="2" borderId="4" xfId="0" applyNumberFormat="1" applyFont="1" applyFill="1" applyBorder="1" applyAlignment="1">
      <alignment horizontal="center" vertical="center" wrapText="1"/>
    </xf>
    <xf numFmtId="0" fontId="5" fillId="2" borderId="5"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J525"/>
  <sheetViews>
    <sheetView tabSelected="1" workbookViewId="0">
      <selection activeCell="C4" sqref="C4"/>
    </sheetView>
  </sheetViews>
  <sheetFormatPr defaultColWidth="12" defaultRowHeight="15.75"/>
  <cols>
    <col min="1" max="1" width="7.42578125" style="1" customWidth="1"/>
    <col min="2" max="2" width="33.7109375" customWidth="1"/>
    <col min="3" max="3" width="8.5703125" style="2" bestFit="1" customWidth="1"/>
    <col min="4" max="4" width="37.5703125" style="3" customWidth="1"/>
    <col min="5" max="5" width="11.28515625" style="2" customWidth="1"/>
    <col min="6" max="6" width="36.7109375" style="3" customWidth="1"/>
    <col min="7" max="7" width="22.42578125" style="3" bestFit="1" customWidth="1"/>
    <col min="8" max="8" width="7.7109375" style="3" bestFit="1" customWidth="1"/>
    <col min="9" max="9" width="9.140625" customWidth="1"/>
  </cols>
  <sheetData>
    <row r="2" spans="1:10">
      <c r="B2" s="4" t="s">
        <v>0</v>
      </c>
      <c r="D2" t="s">
        <v>406</v>
      </c>
      <c r="E2" s="5"/>
    </row>
    <row r="3" spans="1:10">
      <c r="B3" s="4" t="s">
        <v>1</v>
      </c>
      <c r="D3"/>
      <c r="E3" s="6"/>
    </row>
    <row r="4" spans="1:10">
      <c r="B4" s="4" t="s">
        <v>2</v>
      </c>
      <c r="D4" t="s">
        <v>3</v>
      </c>
      <c r="E4" s="7"/>
    </row>
    <row r="5" spans="1:10">
      <c r="B5" s="4" t="s">
        <v>4</v>
      </c>
      <c r="D5" t="s">
        <v>5</v>
      </c>
      <c r="E5" s="8"/>
    </row>
    <row r="6" spans="1:10">
      <c r="B6" s="4" t="s">
        <v>6</v>
      </c>
      <c r="D6" t="s">
        <v>5</v>
      </c>
      <c r="E6" s="8"/>
    </row>
    <row r="8" spans="1:10" s="9" customFormat="1" ht="33.950000000000003" customHeight="1">
      <c r="A8" s="10" t="s">
        <v>7</v>
      </c>
      <c r="B8" s="10" t="s">
        <v>8</v>
      </c>
      <c r="C8" s="10" t="s">
        <v>9</v>
      </c>
      <c r="D8" s="10" t="s">
        <v>10</v>
      </c>
      <c r="E8" s="10" t="s">
        <v>11</v>
      </c>
      <c r="F8" s="10" t="s">
        <v>12</v>
      </c>
      <c r="G8" s="10" t="s">
        <v>13</v>
      </c>
      <c r="H8" s="10" t="s">
        <v>14</v>
      </c>
      <c r="I8" s="10" t="s">
        <v>15</v>
      </c>
    </row>
    <row r="9" spans="1:10">
      <c r="H9"/>
    </row>
    <row r="10" spans="1:10" s="11" customFormat="1" ht="18.75">
      <c r="A10" s="12" t="s">
        <v>16</v>
      </c>
      <c r="B10" s="13" t="s">
        <v>17</v>
      </c>
      <c r="C10" s="12"/>
      <c r="D10" s="14"/>
      <c r="E10" s="12"/>
      <c r="F10" s="14"/>
      <c r="G10" s="14"/>
      <c r="H10" s="15"/>
      <c r="I10" s="16">
        <f>SUM(I11:I38, I39:I105)</f>
        <v>22.000000000000007</v>
      </c>
    </row>
    <row r="11" spans="1:10" ht="25.5">
      <c r="A11" s="17" t="s">
        <v>18</v>
      </c>
      <c r="B11" s="18" t="s">
        <v>19</v>
      </c>
      <c r="C11" s="17"/>
      <c r="D11" s="17"/>
      <c r="E11" s="17"/>
      <c r="F11" s="18"/>
      <c r="G11" s="17"/>
      <c r="H11" s="17"/>
      <c r="I11" s="17"/>
      <c r="J11" s="19"/>
    </row>
    <row r="12" spans="1:10" ht="38.25">
      <c r="A12" s="17"/>
      <c r="B12" s="17"/>
      <c r="C12" s="17" t="s">
        <v>20</v>
      </c>
      <c r="D12" s="18" t="s">
        <v>21</v>
      </c>
      <c r="E12" s="17"/>
      <c r="F12" s="18" t="s">
        <v>22</v>
      </c>
      <c r="G12" s="17"/>
      <c r="H12" s="17">
        <v>1</v>
      </c>
      <c r="I12" s="17">
        <v>0.1</v>
      </c>
      <c r="J12" s="19"/>
    </row>
    <row r="13" spans="1:10" ht="38.25">
      <c r="A13" s="17"/>
      <c r="B13" s="17"/>
      <c r="C13" s="17" t="s">
        <v>20</v>
      </c>
      <c r="D13" s="18" t="s">
        <v>23</v>
      </c>
      <c r="E13" s="17"/>
      <c r="F13" s="18" t="s">
        <v>24</v>
      </c>
      <c r="G13" s="17"/>
      <c r="H13" s="17">
        <v>1</v>
      </c>
      <c r="I13" s="17">
        <v>0.1</v>
      </c>
      <c r="J13" s="19"/>
    </row>
    <row r="14" spans="1:10" ht="51">
      <c r="A14" s="17"/>
      <c r="B14" s="17"/>
      <c r="C14" s="17" t="s">
        <v>20</v>
      </c>
      <c r="D14" s="18" t="s">
        <v>25</v>
      </c>
      <c r="E14" s="17"/>
      <c r="F14" s="18" t="s">
        <v>26</v>
      </c>
      <c r="G14" s="17"/>
      <c r="H14" s="17">
        <v>1</v>
      </c>
      <c r="I14" s="17">
        <v>0.1</v>
      </c>
      <c r="J14" s="19"/>
    </row>
    <row r="15" spans="1:10" ht="51">
      <c r="A15" s="17"/>
      <c r="B15" s="17"/>
      <c r="C15" s="17" t="s">
        <v>20</v>
      </c>
      <c r="D15" s="18" t="s">
        <v>27</v>
      </c>
      <c r="E15" s="17"/>
      <c r="F15" s="18" t="s">
        <v>26</v>
      </c>
      <c r="G15" s="17"/>
      <c r="H15" s="17">
        <v>1</v>
      </c>
      <c r="I15" s="17">
        <v>0.1</v>
      </c>
      <c r="J15" s="19"/>
    </row>
    <row r="16" spans="1:10" ht="38.25">
      <c r="A16" s="17"/>
      <c r="B16" s="17"/>
      <c r="C16" s="17" t="s">
        <v>20</v>
      </c>
      <c r="D16" s="18" t="s">
        <v>28</v>
      </c>
      <c r="E16" s="17"/>
      <c r="F16" s="18" t="s">
        <v>29</v>
      </c>
      <c r="G16" s="17"/>
      <c r="H16" s="17">
        <v>1</v>
      </c>
      <c r="I16" s="17">
        <v>0.1</v>
      </c>
      <c r="J16" s="19"/>
    </row>
    <row r="17" spans="1:10" ht="63.75">
      <c r="A17" s="17"/>
      <c r="B17" s="17"/>
      <c r="C17" s="17" t="s">
        <v>20</v>
      </c>
      <c r="D17" s="18" t="s">
        <v>30</v>
      </c>
      <c r="E17" s="17"/>
      <c r="F17" s="18" t="s">
        <v>31</v>
      </c>
      <c r="G17" s="17"/>
      <c r="H17" s="17">
        <v>1</v>
      </c>
      <c r="I17" s="17">
        <v>0.1</v>
      </c>
      <c r="J17" s="19"/>
    </row>
    <row r="18" spans="1:10" ht="38.25">
      <c r="A18" s="17"/>
      <c r="B18" s="17"/>
      <c r="C18" s="17" t="s">
        <v>20</v>
      </c>
      <c r="D18" s="18" t="s">
        <v>32</v>
      </c>
      <c r="E18" s="17"/>
      <c r="F18" s="18" t="s">
        <v>31</v>
      </c>
      <c r="G18" s="17"/>
      <c r="H18" s="17">
        <v>1</v>
      </c>
      <c r="I18" s="17">
        <v>0.1</v>
      </c>
      <c r="J18" s="19"/>
    </row>
    <row r="19" spans="1:10" ht="25.5">
      <c r="A19" s="17"/>
      <c r="B19" s="17"/>
      <c r="C19" s="17" t="s">
        <v>20</v>
      </c>
      <c r="D19" s="18" t="s">
        <v>33</v>
      </c>
      <c r="E19" s="17"/>
      <c r="F19" s="18" t="s">
        <v>31</v>
      </c>
      <c r="G19" s="17"/>
      <c r="H19" s="17">
        <v>1</v>
      </c>
      <c r="I19" s="17">
        <v>0.1</v>
      </c>
      <c r="J19" s="19"/>
    </row>
    <row r="20" spans="1:10" ht="114.75">
      <c r="A20" s="17"/>
      <c r="B20" s="17"/>
      <c r="C20" s="17" t="s">
        <v>20</v>
      </c>
      <c r="D20" s="18" t="s">
        <v>34</v>
      </c>
      <c r="E20" s="17"/>
      <c r="F20" s="18" t="s">
        <v>31</v>
      </c>
      <c r="G20" s="17"/>
      <c r="H20" s="17">
        <v>1</v>
      </c>
      <c r="I20" s="17">
        <v>0.3</v>
      </c>
      <c r="J20" s="19"/>
    </row>
    <row r="21" spans="1:10">
      <c r="A21" s="17"/>
      <c r="B21" s="17"/>
      <c r="C21" s="17" t="s">
        <v>20</v>
      </c>
      <c r="D21" s="18" t="s">
        <v>35</v>
      </c>
      <c r="E21" s="17"/>
      <c r="F21" s="18" t="s">
        <v>31</v>
      </c>
      <c r="G21" s="17"/>
      <c r="H21" s="17">
        <v>1</v>
      </c>
      <c r="I21" s="17">
        <v>0.4</v>
      </c>
      <c r="J21" s="19"/>
    </row>
    <row r="22" spans="1:10" ht="38.25">
      <c r="A22" s="17" t="s">
        <v>36</v>
      </c>
      <c r="B22" s="18" t="s">
        <v>37</v>
      </c>
      <c r="C22" s="17"/>
      <c r="D22" s="17"/>
      <c r="E22" s="17"/>
      <c r="F22" s="18"/>
      <c r="G22" s="17"/>
      <c r="H22" s="17"/>
      <c r="I22" s="17"/>
      <c r="J22" s="19"/>
    </row>
    <row r="23" spans="1:10" ht="38.25">
      <c r="A23" s="17"/>
      <c r="B23" s="17"/>
      <c r="C23" s="17" t="s">
        <v>20</v>
      </c>
      <c r="D23" s="18" t="s">
        <v>38</v>
      </c>
      <c r="E23" s="17"/>
      <c r="F23" s="18" t="s">
        <v>31</v>
      </c>
      <c r="G23" s="17"/>
      <c r="H23" s="17">
        <v>2</v>
      </c>
      <c r="I23" s="17">
        <v>0.3</v>
      </c>
      <c r="J23" s="19"/>
    </row>
    <row r="24" spans="1:10" ht="25.5">
      <c r="A24" s="17"/>
      <c r="B24" s="17"/>
      <c r="C24" s="17" t="s">
        <v>20</v>
      </c>
      <c r="D24" s="18" t="s">
        <v>39</v>
      </c>
      <c r="E24" s="17"/>
      <c r="F24" s="18" t="s">
        <v>31</v>
      </c>
      <c r="G24" s="17"/>
      <c r="H24" s="17">
        <v>2</v>
      </c>
      <c r="I24" s="17">
        <v>0.3</v>
      </c>
      <c r="J24" s="19"/>
    </row>
    <row r="25" spans="1:10" ht="89.25">
      <c r="A25" s="17"/>
      <c r="B25" s="17"/>
      <c r="C25" s="17" t="s">
        <v>20</v>
      </c>
      <c r="D25" s="18" t="s">
        <v>40</v>
      </c>
      <c r="E25" s="17"/>
      <c r="F25" s="18" t="s">
        <v>31</v>
      </c>
      <c r="G25" s="17"/>
      <c r="H25" s="17">
        <v>2</v>
      </c>
      <c r="I25" s="17">
        <v>0.4</v>
      </c>
      <c r="J25" s="19"/>
    </row>
    <row r="26" spans="1:10">
      <c r="A26" s="17" t="s">
        <v>41</v>
      </c>
      <c r="B26" s="18" t="s">
        <v>42</v>
      </c>
      <c r="C26" s="17"/>
      <c r="D26" s="17"/>
      <c r="E26" s="17"/>
      <c r="F26" s="18"/>
      <c r="G26" s="17"/>
      <c r="H26" s="17"/>
      <c r="I26" s="17"/>
      <c r="J26" s="19"/>
    </row>
    <row r="27" spans="1:10" ht="63.75">
      <c r="A27" s="17"/>
      <c r="B27" s="17"/>
      <c r="C27" s="17" t="s">
        <v>20</v>
      </c>
      <c r="D27" s="18" t="s">
        <v>43</v>
      </c>
      <c r="E27" s="17"/>
      <c r="F27" s="18" t="s">
        <v>31</v>
      </c>
      <c r="G27" s="17"/>
      <c r="H27" s="17">
        <v>4</v>
      </c>
      <c r="I27" s="17">
        <v>0.5</v>
      </c>
      <c r="J27" s="19"/>
    </row>
    <row r="28" spans="1:10" ht="38.25">
      <c r="A28" s="17"/>
      <c r="B28" s="17"/>
      <c r="C28" s="17" t="s">
        <v>20</v>
      </c>
      <c r="D28" s="18" t="s">
        <v>44</v>
      </c>
      <c r="E28" s="17"/>
      <c r="F28" s="18" t="s">
        <v>31</v>
      </c>
      <c r="G28" s="17"/>
      <c r="H28" s="17">
        <v>4</v>
      </c>
      <c r="I28" s="17">
        <v>0.5</v>
      </c>
      <c r="J28" s="19"/>
    </row>
    <row r="29" spans="1:10" ht="25.5">
      <c r="A29" s="17" t="s">
        <v>45</v>
      </c>
      <c r="B29" s="18" t="s">
        <v>46</v>
      </c>
      <c r="C29" s="17"/>
      <c r="D29" s="17"/>
      <c r="E29" s="17"/>
      <c r="F29" s="18"/>
      <c r="G29" s="17"/>
      <c r="H29" s="17"/>
      <c r="I29" s="17"/>
      <c r="J29" s="19"/>
    </row>
    <row r="30" spans="1:10" ht="63.75">
      <c r="A30" s="17"/>
      <c r="B30" s="17"/>
      <c r="C30" s="17" t="s">
        <v>20</v>
      </c>
      <c r="D30" s="18" t="s">
        <v>47</v>
      </c>
      <c r="E30" s="17"/>
      <c r="F30" s="18" t="s">
        <v>48</v>
      </c>
      <c r="G30" s="17"/>
      <c r="H30" s="17">
        <v>5</v>
      </c>
      <c r="I30" s="17">
        <v>0.5</v>
      </c>
      <c r="J30" s="19"/>
    </row>
    <row r="31" spans="1:10" ht="63.75">
      <c r="A31" s="17"/>
      <c r="B31" s="17"/>
      <c r="C31" s="17" t="s">
        <v>20</v>
      </c>
      <c r="D31" s="18" t="s">
        <v>49</v>
      </c>
      <c r="E31" s="17"/>
      <c r="F31" s="18" t="s">
        <v>48</v>
      </c>
      <c r="G31" s="17"/>
      <c r="H31" s="17">
        <v>5</v>
      </c>
      <c r="I31" s="17">
        <v>0.5</v>
      </c>
      <c r="J31" s="19"/>
    </row>
    <row r="32" spans="1:10" ht="63.75">
      <c r="A32" s="17"/>
      <c r="B32" s="17"/>
      <c r="C32" s="17" t="s">
        <v>20</v>
      </c>
      <c r="D32" s="18" t="s">
        <v>50</v>
      </c>
      <c r="E32" s="17"/>
      <c r="F32" s="18" t="s">
        <v>48</v>
      </c>
      <c r="G32" s="17"/>
      <c r="H32" s="17">
        <v>5</v>
      </c>
      <c r="I32" s="17">
        <v>0.5</v>
      </c>
      <c r="J32" s="19"/>
    </row>
    <row r="33" spans="1:10" ht="63.75">
      <c r="A33" s="17"/>
      <c r="B33" s="17"/>
      <c r="C33" s="17" t="s">
        <v>20</v>
      </c>
      <c r="D33" s="18" t="s">
        <v>51</v>
      </c>
      <c r="E33" s="17"/>
      <c r="F33" s="18" t="s">
        <v>48</v>
      </c>
      <c r="G33" s="17"/>
      <c r="H33" s="17">
        <v>5</v>
      </c>
      <c r="I33" s="17">
        <v>0.5</v>
      </c>
      <c r="J33" s="19"/>
    </row>
    <row r="34" spans="1:10" ht="63.75">
      <c r="A34" s="17"/>
      <c r="B34" s="17"/>
      <c r="C34" s="17" t="s">
        <v>20</v>
      </c>
      <c r="D34" s="18" t="s">
        <v>52</v>
      </c>
      <c r="E34" s="17"/>
      <c r="F34" s="18" t="s">
        <v>48</v>
      </c>
      <c r="G34" s="17"/>
      <c r="H34" s="17">
        <v>5</v>
      </c>
      <c r="I34" s="17">
        <v>0.5</v>
      </c>
      <c r="J34" s="19"/>
    </row>
    <row r="35" spans="1:10" ht="63.75">
      <c r="A35" s="17"/>
      <c r="B35" s="17"/>
      <c r="C35" s="17" t="s">
        <v>20</v>
      </c>
      <c r="D35" s="18" t="s">
        <v>53</v>
      </c>
      <c r="E35" s="17"/>
      <c r="F35" s="18" t="s">
        <v>48</v>
      </c>
      <c r="G35" s="17"/>
      <c r="H35" s="17">
        <v>5</v>
      </c>
      <c r="I35" s="17">
        <v>0.5</v>
      </c>
      <c r="J35" s="19"/>
    </row>
    <row r="36" spans="1:10" ht="63.75">
      <c r="A36" s="17"/>
      <c r="B36" s="17"/>
      <c r="C36" s="17" t="s">
        <v>20</v>
      </c>
      <c r="D36" s="18" t="s">
        <v>54</v>
      </c>
      <c r="E36" s="17"/>
      <c r="F36" s="18" t="s">
        <v>48</v>
      </c>
      <c r="G36" s="17"/>
      <c r="H36" s="17">
        <v>5</v>
      </c>
      <c r="I36" s="17">
        <v>0.5</v>
      </c>
      <c r="J36" s="19"/>
    </row>
    <row r="37" spans="1:10" ht="63.75">
      <c r="A37" s="17"/>
      <c r="B37" s="17"/>
      <c r="C37" s="17" t="s">
        <v>20</v>
      </c>
      <c r="D37" s="18" t="s">
        <v>55</v>
      </c>
      <c r="E37" s="17"/>
      <c r="F37" s="18" t="s">
        <v>48</v>
      </c>
      <c r="G37" s="17"/>
      <c r="H37" s="17">
        <v>5</v>
      </c>
      <c r="I37" s="17">
        <v>0.5</v>
      </c>
      <c r="J37" s="19"/>
    </row>
    <row r="38" spans="1:10" ht="63.75">
      <c r="A38" s="17"/>
      <c r="B38" s="17"/>
      <c r="C38" s="17" t="s">
        <v>20</v>
      </c>
      <c r="D38" s="18" t="s">
        <v>56</v>
      </c>
      <c r="E38" s="17"/>
      <c r="F38" s="18" t="s">
        <v>48</v>
      </c>
      <c r="G38" s="17"/>
      <c r="H38" s="17">
        <v>5</v>
      </c>
      <c r="I38" s="17">
        <v>0.5</v>
      </c>
      <c r="J38" s="19"/>
    </row>
    <row r="39" spans="1:10" s="11" customFormat="1" ht="63.75">
      <c r="A39" s="17"/>
      <c r="B39" s="17"/>
      <c r="C39" s="17" t="s">
        <v>20</v>
      </c>
      <c r="D39" s="18" t="s">
        <v>57</v>
      </c>
      <c r="E39" s="17"/>
      <c r="F39" s="18" t="s">
        <v>48</v>
      </c>
      <c r="G39" s="17"/>
      <c r="H39" s="17">
        <v>5</v>
      </c>
      <c r="I39" s="17">
        <v>0.5</v>
      </c>
      <c r="J39" s="19"/>
    </row>
    <row r="40" spans="1:10" ht="63.75">
      <c r="A40" s="17"/>
      <c r="B40" s="17"/>
      <c r="C40" s="17" t="s">
        <v>20</v>
      </c>
      <c r="D40" s="18" t="s">
        <v>58</v>
      </c>
      <c r="E40" s="17"/>
      <c r="F40" s="18" t="s">
        <v>48</v>
      </c>
      <c r="G40" s="17"/>
      <c r="H40" s="17">
        <v>5</v>
      </c>
      <c r="I40" s="17">
        <v>0.5</v>
      </c>
      <c r="J40" s="19"/>
    </row>
    <row r="41" spans="1:10" ht="63.75">
      <c r="A41" s="17"/>
      <c r="B41" s="17"/>
      <c r="C41" s="17" t="s">
        <v>20</v>
      </c>
      <c r="D41" s="18" t="s">
        <v>59</v>
      </c>
      <c r="E41" s="17"/>
      <c r="F41" s="18" t="s">
        <v>48</v>
      </c>
      <c r="G41" s="17"/>
      <c r="H41" s="17">
        <v>5</v>
      </c>
      <c r="I41" s="17">
        <v>0.5</v>
      </c>
      <c r="J41" s="19"/>
    </row>
    <row r="42" spans="1:10" ht="63.75">
      <c r="A42" s="17"/>
      <c r="B42" s="17"/>
      <c r="C42" s="17" t="s">
        <v>20</v>
      </c>
      <c r="D42" s="18" t="s">
        <v>60</v>
      </c>
      <c r="E42" s="17"/>
      <c r="F42" s="18" t="s">
        <v>48</v>
      </c>
      <c r="G42" s="17"/>
      <c r="H42" s="17">
        <v>5</v>
      </c>
      <c r="I42" s="17">
        <v>0.5</v>
      </c>
      <c r="J42" s="19"/>
    </row>
    <row r="43" spans="1:10" ht="25.5">
      <c r="A43" s="17"/>
      <c r="B43" s="17"/>
      <c r="C43" s="17" t="s">
        <v>20</v>
      </c>
      <c r="D43" s="18" t="s">
        <v>61</v>
      </c>
      <c r="E43" s="17"/>
      <c r="F43" s="18" t="s">
        <v>62</v>
      </c>
      <c r="G43" s="17"/>
      <c r="H43" s="17">
        <v>5</v>
      </c>
      <c r="I43" s="17">
        <v>0.5</v>
      </c>
      <c r="J43" s="19"/>
    </row>
    <row r="44" spans="1:10" ht="25.5">
      <c r="A44" s="17"/>
      <c r="B44" s="17"/>
      <c r="C44" s="17" t="s">
        <v>20</v>
      </c>
      <c r="D44" s="18" t="s">
        <v>63</v>
      </c>
      <c r="E44" s="17"/>
      <c r="F44" s="18" t="s">
        <v>62</v>
      </c>
      <c r="G44" s="17"/>
      <c r="H44" s="17">
        <v>5</v>
      </c>
      <c r="I44" s="17">
        <v>0.5</v>
      </c>
      <c r="J44" s="19"/>
    </row>
    <row r="45" spans="1:10" ht="25.5">
      <c r="A45" s="17"/>
      <c r="B45" s="17"/>
      <c r="C45" s="17" t="s">
        <v>20</v>
      </c>
      <c r="D45" s="18" t="s">
        <v>64</v>
      </c>
      <c r="E45" s="17"/>
      <c r="F45" s="18" t="s">
        <v>62</v>
      </c>
      <c r="G45" s="17"/>
      <c r="H45" s="17">
        <v>5</v>
      </c>
      <c r="I45" s="17">
        <v>0.5</v>
      </c>
      <c r="J45" s="19"/>
    </row>
    <row r="46" spans="1:10" ht="25.5">
      <c r="A46" s="17"/>
      <c r="B46" s="17"/>
      <c r="C46" s="17" t="s">
        <v>20</v>
      </c>
      <c r="D46" s="18" t="s">
        <v>65</v>
      </c>
      <c r="E46" s="17"/>
      <c r="F46" s="18" t="s">
        <v>62</v>
      </c>
      <c r="G46" s="17"/>
      <c r="H46" s="17">
        <v>5</v>
      </c>
      <c r="I46" s="17">
        <v>0.5</v>
      </c>
      <c r="J46" s="19"/>
    </row>
    <row r="47" spans="1:10" ht="38.25">
      <c r="A47" s="17" t="s">
        <v>66</v>
      </c>
      <c r="B47" s="18" t="s">
        <v>67</v>
      </c>
      <c r="C47" s="17"/>
      <c r="D47" s="17"/>
      <c r="E47" s="17"/>
      <c r="F47" s="18"/>
      <c r="G47" s="17"/>
      <c r="H47" s="17"/>
      <c r="I47" s="17"/>
      <c r="J47" s="19"/>
    </row>
    <row r="48" spans="1:10" ht="38.25">
      <c r="A48" s="17"/>
      <c r="B48" s="17"/>
      <c r="C48" s="17" t="s">
        <v>20</v>
      </c>
      <c r="D48" s="18" t="s">
        <v>68</v>
      </c>
      <c r="E48" s="17"/>
      <c r="F48" s="18" t="s">
        <v>69</v>
      </c>
      <c r="G48" s="17"/>
      <c r="H48" s="17">
        <v>7</v>
      </c>
      <c r="I48" s="17">
        <v>0.5</v>
      </c>
      <c r="J48" s="19"/>
    </row>
    <row r="49" spans="1:10" ht="38.25">
      <c r="A49" s="17"/>
      <c r="B49" s="17"/>
      <c r="C49" s="17" t="s">
        <v>20</v>
      </c>
      <c r="D49" s="18" t="s">
        <v>70</v>
      </c>
      <c r="E49" s="17"/>
      <c r="F49" s="18" t="s">
        <v>71</v>
      </c>
      <c r="G49" s="17"/>
      <c r="H49" s="17">
        <v>7</v>
      </c>
      <c r="I49" s="17">
        <v>1</v>
      </c>
      <c r="J49" s="19"/>
    </row>
    <row r="50" spans="1:10" ht="25.5">
      <c r="A50" s="17" t="s">
        <v>72</v>
      </c>
      <c r="B50" s="18" t="s">
        <v>73</v>
      </c>
      <c r="C50" s="17"/>
      <c r="D50" s="17"/>
      <c r="E50" s="17"/>
      <c r="F50" s="18"/>
      <c r="G50" s="17"/>
      <c r="H50" s="17"/>
      <c r="I50" s="17"/>
      <c r="J50" s="19"/>
    </row>
    <row r="51" spans="1:10">
      <c r="A51" s="17"/>
      <c r="B51" s="17"/>
      <c r="C51" s="17" t="s">
        <v>74</v>
      </c>
      <c r="D51" s="18" t="s">
        <v>75</v>
      </c>
      <c r="E51" s="17"/>
      <c r="F51" s="18"/>
      <c r="G51" s="17"/>
      <c r="H51" s="17">
        <v>8</v>
      </c>
      <c r="I51" s="17">
        <v>0.8</v>
      </c>
      <c r="J51" s="19"/>
    </row>
    <row r="52" spans="1:10" ht="165.75">
      <c r="A52" s="17"/>
      <c r="B52" s="17"/>
      <c r="C52" s="17"/>
      <c r="D52" s="17"/>
      <c r="E52" s="17">
        <v>0</v>
      </c>
      <c r="F52" s="18" t="s">
        <v>76</v>
      </c>
      <c r="G52" s="17"/>
      <c r="H52" s="17"/>
      <c r="I52" s="17"/>
      <c r="J52" s="19"/>
    </row>
    <row r="53" spans="1:10" ht="153">
      <c r="A53" s="17"/>
      <c r="B53" s="17"/>
      <c r="C53" s="17"/>
      <c r="D53" s="17"/>
      <c r="E53" s="17">
        <v>1</v>
      </c>
      <c r="F53" s="18" t="s">
        <v>77</v>
      </c>
      <c r="G53" s="17"/>
      <c r="H53" s="17"/>
      <c r="I53" s="17"/>
      <c r="J53" s="19"/>
    </row>
    <row r="54" spans="1:10" ht="102">
      <c r="A54" s="17"/>
      <c r="B54" s="17"/>
      <c r="C54" s="17"/>
      <c r="D54" s="17"/>
      <c r="E54" s="17">
        <v>2</v>
      </c>
      <c r="F54" s="18" t="s">
        <v>78</v>
      </c>
      <c r="G54" s="17"/>
      <c r="H54" s="17"/>
      <c r="I54" s="17"/>
      <c r="J54" s="19"/>
    </row>
    <row r="55" spans="1:10" ht="140.25">
      <c r="A55" s="17"/>
      <c r="B55" s="17"/>
      <c r="C55" s="17"/>
      <c r="D55" s="17"/>
      <c r="E55" s="17">
        <v>3</v>
      </c>
      <c r="F55" s="18" t="s">
        <v>79</v>
      </c>
      <c r="G55" s="17"/>
      <c r="H55" s="17"/>
      <c r="I55" s="17"/>
      <c r="J55" s="19"/>
    </row>
    <row r="56" spans="1:10">
      <c r="A56" s="17"/>
      <c r="B56" s="17"/>
      <c r="C56" s="17" t="s">
        <v>74</v>
      </c>
      <c r="D56" s="18" t="s">
        <v>80</v>
      </c>
      <c r="E56" s="17"/>
      <c r="F56" s="18"/>
      <c r="G56" s="17"/>
      <c r="H56" s="17">
        <v>8</v>
      </c>
      <c r="I56" s="17">
        <v>0.8</v>
      </c>
      <c r="J56" s="19"/>
    </row>
    <row r="57" spans="1:10" ht="165.75">
      <c r="A57" s="17"/>
      <c r="B57" s="17"/>
      <c r="C57" s="17"/>
      <c r="D57" s="17"/>
      <c r="E57" s="17">
        <v>0</v>
      </c>
      <c r="F57" s="18" t="s">
        <v>76</v>
      </c>
      <c r="G57" s="17"/>
      <c r="H57" s="17"/>
      <c r="I57" s="17"/>
      <c r="J57" s="19"/>
    </row>
    <row r="58" spans="1:10" ht="153">
      <c r="A58" s="17"/>
      <c r="B58" s="17"/>
      <c r="C58" s="17"/>
      <c r="D58" s="17"/>
      <c r="E58" s="17">
        <v>1</v>
      </c>
      <c r="F58" s="18" t="s">
        <v>77</v>
      </c>
      <c r="G58" s="17"/>
      <c r="H58" s="17"/>
      <c r="I58" s="17"/>
      <c r="J58" s="19"/>
    </row>
    <row r="59" spans="1:10" ht="102">
      <c r="A59" s="17"/>
      <c r="B59" s="17"/>
      <c r="C59" s="17"/>
      <c r="D59" s="17"/>
      <c r="E59" s="17">
        <v>2</v>
      </c>
      <c r="F59" s="18" t="s">
        <v>78</v>
      </c>
      <c r="G59" s="17"/>
      <c r="H59" s="17"/>
      <c r="I59" s="17"/>
      <c r="J59" s="19"/>
    </row>
    <row r="60" spans="1:10" ht="140.25">
      <c r="A60" s="17"/>
      <c r="B60" s="17"/>
      <c r="C60" s="17"/>
      <c r="D60" s="17"/>
      <c r="E60" s="17">
        <v>3</v>
      </c>
      <c r="F60" s="18" t="s">
        <v>79</v>
      </c>
      <c r="G60" s="17"/>
      <c r="H60" s="17"/>
      <c r="I60" s="17"/>
      <c r="J60" s="19"/>
    </row>
    <row r="61" spans="1:10">
      <c r="A61" s="17"/>
      <c r="B61" s="17"/>
      <c r="C61" s="17" t="s">
        <v>81</v>
      </c>
      <c r="D61" s="18" t="s">
        <v>82</v>
      </c>
      <c r="E61" s="17"/>
      <c r="F61" s="18"/>
      <c r="G61" s="17"/>
      <c r="H61" s="17">
        <v>8</v>
      </c>
      <c r="I61" s="17">
        <v>0.8</v>
      </c>
      <c r="J61" s="19"/>
    </row>
    <row r="62" spans="1:10" ht="165.75">
      <c r="A62" s="17"/>
      <c r="B62" s="17"/>
      <c r="C62" s="17"/>
      <c r="D62" s="17"/>
      <c r="E62" s="17">
        <v>0</v>
      </c>
      <c r="F62" s="18" t="s">
        <v>76</v>
      </c>
      <c r="G62" s="17"/>
      <c r="H62" s="17"/>
      <c r="I62" s="17"/>
      <c r="J62" s="19"/>
    </row>
    <row r="63" spans="1:10" ht="153">
      <c r="A63" s="17"/>
      <c r="B63" s="17"/>
      <c r="C63" s="17"/>
      <c r="D63" s="17"/>
      <c r="E63" s="17">
        <v>1</v>
      </c>
      <c r="F63" s="18" t="s">
        <v>77</v>
      </c>
      <c r="G63" s="17"/>
      <c r="H63" s="17"/>
      <c r="I63" s="17"/>
      <c r="J63" s="19"/>
    </row>
    <row r="64" spans="1:10" s="11" customFormat="1" ht="102">
      <c r="A64" s="17"/>
      <c r="B64" s="17"/>
      <c r="C64" s="17"/>
      <c r="D64" s="17"/>
      <c r="E64" s="17">
        <v>2</v>
      </c>
      <c r="F64" s="18" t="s">
        <v>78</v>
      </c>
      <c r="G64" s="17"/>
      <c r="H64" s="17"/>
      <c r="I64" s="17"/>
      <c r="J64" s="19"/>
    </row>
    <row r="65" spans="1:10" ht="140.25">
      <c r="A65" s="17"/>
      <c r="B65" s="17"/>
      <c r="C65" s="17"/>
      <c r="D65" s="17"/>
      <c r="E65" s="17">
        <v>3</v>
      </c>
      <c r="F65" s="18" t="s">
        <v>79</v>
      </c>
      <c r="G65" s="17"/>
      <c r="H65" s="17"/>
      <c r="I65" s="17"/>
      <c r="J65" s="19"/>
    </row>
    <row r="66" spans="1:10">
      <c r="A66" s="17"/>
      <c r="B66" s="17"/>
      <c r="C66" s="17" t="s">
        <v>74</v>
      </c>
      <c r="D66" s="18" t="s">
        <v>83</v>
      </c>
      <c r="E66" s="17"/>
      <c r="F66" s="17"/>
      <c r="G66" s="17"/>
      <c r="H66" s="17">
        <v>8</v>
      </c>
      <c r="I66" s="17">
        <v>0.8</v>
      </c>
      <c r="J66" s="19"/>
    </row>
    <row r="67" spans="1:10" ht="165.75">
      <c r="A67" s="17"/>
      <c r="B67" s="17"/>
      <c r="C67" s="17"/>
      <c r="D67" s="17"/>
      <c r="E67" s="17">
        <v>0</v>
      </c>
      <c r="F67" s="18" t="s">
        <v>76</v>
      </c>
      <c r="G67" s="17"/>
      <c r="H67" s="17"/>
      <c r="I67" s="17"/>
      <c r="J67" s="19"/>
    </row>
    <row r="68" spans="1:10" ht="153">
      <c r="A68" s="17"/>
      <c r="B68" s="17"/>
      <c r="C68" s="17"/>
      <c r="D68" s="17"/>
      <c r="E68" s="17">
        <v>1</v>
      </c>
      <c r="F68" s="18" t="s">
        <v>77</v>
      </c>
      <c r="G68" s="17"/>
      <c r="H68" s="17"/>
      <c r="I68" s="17"/>
      <c r="J68" s="19"/>
    </row>
    <row r="69" spans="1:10" ht="102">
      <c r="A69" s="17"/>
      <c r="B69" s="17"/>
      <c r="C69" s="17"/>
      <c r="D69" s="17"/>
      <c r="E69" s="17">
        <v>2</v>
      </c>
      <c r="F69" s="18" t="s">
        <v>78</v>
      </c>
      <c r="G69" s="17"/>
      <c r="H69" s="17"/>
      <c r="I69" s="17"/>
      <c r="J69" s="19"/>
    </row>
    <row r="70" spans="1:10" ht="140.25">
      <c r="A70" s="17"/>
      <c r="B70" s="17"/>
      <c r="C70" s="17"/>
      <c r="D70" s="17"/>
      <c r="E70" s="17">
        <v>3</v>
      </c>
      <c r="F70" s="18" t="s">
        <v>79</v>
      </c>
      <c r="G70" s="17"/>
      <c r="H70" s="17"/>
      <c r="I70" s="17"/>
      <c r="J70" s="19"/>
    </row>
    <row r="71" spans="1:10">
      <c r="A71" s="17"/>
      <c r="B71" s="17"/>
      <c r="C71" s="17" t="s">
        <v>74</v>
      </c>
      <c r="D71" s="18" t="s">
        <v>84</v>
      </c>
      <c r="E71" s="17"/>
      <c r="F71" s="17"/>
      <c r="G71" s="17"/>
      <c r="H71" s="17">
        <v>8</v>
      </c>
      <c r="I71" s="17">
        <v>0.8</v>
      </c>
      <c r="J71" s="19"/>
    </row>
    <row r="72" spans="1:10" ht="165.75">
      <c r="A72" s="17"/>
      <c r="B72" s="17"/>
      <c r="C72" s="17"/>
      <c r="D72" s="17"/>
      <c r="E72" s="17">
        <v>0</v>
      </c>
      <c r="F72" s="18" t="s">
        <v>76</v>
      </c>
      <c r="G72" s="17"/>
      <c r="H72" s="17"/>
      <c r="I72" s="17"/>
      <c r="J72" s="19"/>
    </row>
    <row r="73" spans="1:10" ht="153">
      <c r="A73" s="17"/>
      <c r="B73" s="17"/>
      <c r="C73" s="17"/>
      <c r="D73" s="17"/>
      <c r="E73" s="17">
        <v>1</v>
      </c>
      <c r="F73" s="18" t="s">
        <v>77</v>
      </c>
      <c r="G73" s="17"/>
      <c r="H73" s="17"/>
      <c r="I73" s="17"/>
      <c r="J73" s="19"/>
    </row>
    <row r="74" spans="1:10" ht="102">
      <c r="A74" s="17"/>
      <c r="B74" s="17"/>
      <c r="C74" s="17"/>
      <c r="D74" s="17"/>
      <c r="E74" s="17">
        <v>2</v>
      </c>
      <c r="F74" s="18" t="s">
        <v>78</v>
      </c>
      <c r="G74" s="17"/>
      <c r="H74" s="17"/>
      <c r="I74" s="17"/>
      <c r="J74" s="19"/>
    </row>
    <row r="75" spans="1:10" ht="140.25">
      <c r="A75" s="17"/>
      <c r="B75" s="17"/>
      <c r="C75" s="17"/>
      <c r="D75" s="17"/>
      <c r="E75" s="17">
        <v>3</v>
      </c>
      <c r="F75" s="18" t="s">
        <v>79</v>
      </c>
      <c r="G75" s="17"/>
      <c r="H75" s="17"/>
      <c r="I75" s="17"/>
      <c r="J75" s="19"/>
    </row>
    <row r="76" spans="1:10">
      <c r="A76" s="17"/>
      <c r="B76" s="17"/>
      <c r="C76" s="17" t="s">
        <v>74</v>
      </c>
      <c r="D76" s="18" t="s">
        <v>85</v>
      </c>
      <c r="E76" s="17"/>
      <c r="F76" s="17"/>
      <c r="G76" s="17"/>
      <c r="H76" s="17">
        <v>8</v>
      </c>
      <c r="I76" s="17">
        <v>0.8</v>
      </c>
      <c r="J76" s="19"/>
    </row>
    <row r="77" spans="1:10" ht="165.75">
      <c r="A77" s="17"/>
      <c r="B77" s="17"/>
      <c r="C77" s="17"/>
      <c r="D77" s="17"/>
      <c r="E77" s="17">
        <v>0</v>
      </c>
      <c r="F77" s="18" t="s">
        <v>76</v>
      </c>
      <c r="G77" s="17"/>
      <c r="H77" s="17"/>
      <c r="I77" s="17"/>
      <c r="J77" s="19"/>
    </row>
    <row r="78" spans="1:10" ht="153">
      <c r="A78" s="17"/>
      <c r="B78" s="17"/>
      <c r="C78" s="17"/>
      <c r="D78" s="17"/>
      <c r="E78" s="17">
        <v>1</v>
      </c>
      <c r="F78" s="18" t="s">
        <v>77</v>
      </c>
      <c r="G78" s="17"/>
      <c r="H78" s="17"/>
      <c r="I78" s="17"/>
      <c r="J78" s="19"/>
    </row>
    <row r="79" spans="1:10" ht="102">
      <c r="A79" s="17"/>
      <c r="B79" s="17"/>
      <c r="C79" s="17"/>
      <c r="D79" s="17"/>
      <c r="E79" s="17">
        <v>2</v>
      </c>
      <c r="F79" s="18" t="s">
        <v>78</v>
      </c>
      <c r="G79" s="17"/>
      <c r="H79" s="17"/>
      <c r="I79" s="17"/>
      <c r="J79" s="19"/>
    </row>
    <row r="80" spans="1:10" ht="140.25">
      <c r="A80" s="17"/>
      <c r="B80" s="17"/>
      <c r="C80" s="17"/>
      <c r="D80" s="17"/>
      <c r="E80" s="17">
        <v>3</v>
      </c>
      <c r="F80" s="18" t="s">
        <v>79</v>
      </c>
      <c r="G80" s="17"/>
      <c r="H80" s="17"/>
      <c r="I80" s="17"/>
      <c r="J80" s="19"/>
    </row>
    <row r="81" spans="1:10">
      <c r="A81" s="17"/>
      <c r="B81" s="17"/>
      <c r="C81" s="17" t="s">
        <v>74</v>
      </c>
      <c r="D81" s="18" t="s">
        <v>86</v>
      </c>
      <c r="E81" s="17"/>
      <c r="F81" s="17"/>
      <c r="G81" s="17"/>
      <c r="H81" s="17">
        <v>8</v>
      </c>
      <c r="I81" s="17">
        <v>0.8</v>
      </c>
      <c r="J81" s="19"/>
    </row>
    <row r="82" spans="1:10" ht="165.75">
      <c r="A82" s="17"/>
      <c r="B82" s="17"/>
      <c r="C82" s="17"/>
      <c r="D82" s="17"/>
      <c r="E82" s="17">
        <v>0</v>
      </c>
      <c r="F82" s="18" t="s">
        <v>76</v>
      </c>
      <c r="G82" s="17"/>
      <c r="H82" s="17"/>
      <c r="I82" s="17"/>
      <c r="J82" s="19"/>
    </row>
    <row r="83" spans="1:10" ht="153">
      <c r="A83" s="17"/>
      <c r="B83" s="17"/>
      <c r="C83" s="17"/>
      <c r="D83" s="17"/>
      <c r="E83" s="17">
        <v>1</v>
      </c>
      <c r="F83" s="18" t="s">
        <v>77</v>
      </c>
      <c r="G83" s="17"/>
      <c r="H83" s="17"/>
      <c r="I83" s="17"/>
      <c r="J83" s="19"/>
    </row>
    <row r="84" spans="1:10" ht="102">
      <c r="A84" s="17"/>
      <c r="B84" s="17"/>
      <c r="C84" s="17"/>
      <c r="D84" s="17"/>
      <c r="E84" s="17">
        <v>2</v>
      </c>
      <c r="F84" s="18" t="s">
        <v>78</v>
      </c>
      <c r="G84" s="17"/>
      <c r="H84" s="17"/>
      <c r="I84" s="17"/>
      <c r="J84" s="19"/>
    </row>
    <row r="85" spans="1:10" ht="140.25">
      <c r="A85" s="17"/>
      <c r="B85" s="17"/>
      <c r="C85" s="17"/>
      <c r="D85" s="17"/>
      <c r="E85" s="17">
        <v>3</v>
      </c>
      <c r="F85" s="18" t="s">
        <v>79</v>
      </c>
      <c r="G85" s="17"/>
      <c r="H85" s="17"/>
      <c r="I85" s="17"/>
      <c r="J85" s="19"/>
    </row>
    <row r="86" spans="1:10">
      <c r="A86" s="17"/>
      <c r="B86" s="17"/>
      <c r="C86" s="17" t="s">
        <v>74</v>
      </c>
      <c r="D86" s="18" t="s">
        <v>87</v>
      </c>
      <c r="E86" s="17"/>
      <c r="F86" s="18"/>
      <c r="G86" s="17"/>
      <c r="H86" s="17">
        <v>8</v>
      </c>
      <c r="I86" s="17">
        <v>0.8</v>
      </c>
      <c r="J86" s="19"/>
    </row>
    <row r="87" spans="1:10" ht="165.75">
      <c r="A87" s="17"/>
      <c r="B87" s="17"/>
      <c r="C87" s="17"/>
      <c r="D87" s="17"/>
      <c r="E87" s="17">
        <v>0</v>
      </c>
      <c r="F87" s="18" t="s">
        <v>76</v>
      </c>
      <c r="G87" s="17"/>
      <c r="H87" s="17"/>
      <c r="I87" s="17"/>
      <c r="J87" s="19"/>
    </row>
    <row r="88" spans="1:10" ht="153">
      <c r="A88" s="17"/>
      <c r="B88" s="17"/>
      <c r="C88" s="17"/>
      <c r="D88" s="17"/>
      <c r="E88" s="17">
        <v>1</v>
      </c>
      <c r="F88" s="18" t="s">
        <v>77</v>
      </c>
      <c r="G88" s="17"/>
      <c r="H88" s="17"/>
      <c r="I88" s="17"/>
      <c r="J88" s="19"/>
    </row>
    <row r="89" spans="1:10" ht="102">
      <c r="A89" s="17"/>
      <c r="B89" s="17"/>
      <c r="C89" s="17"/>
      <c r="D89" s="17"/>
      <c r="E89" s="17">
        <v>2</v>
      </c>
      <c r="F89" s="18" t="s">
        <v>78</v>
      </c>
      <c r="G89" s="17"/>
      <c r="H89" s="17"/>
      <c r="I89" s="17"/>
      <c r="J89" s="19"/>
    </row>
    <row r="90" spans="1:10" ht="140.25">
      <c r="A90" s="17"/>
      <c r="B90" s="17"/>
      <c r="C90" s="17"/>
      <c r="D90" s="17"/>
      <c r="E90" s="17">
        <v>3</v>
      </c>
      <c r="F90" s="18" t="s">
        <v>79</v>
      </c>
      <c r="G90" s="17"/>
      <c r="H90" s="17"/>
      <c r="I90" s="17"/>
      <c r="J90" s="19"/>
    </row>
    <row r="91" spans="1:10">
      <c r="A91" s="17"/>
      <c r="B91" s="17"/>
      <c r="C91" s="17" t="s">
        <v>74</v>
      </c>
      <c r="D91" s="18" t="s">
        <v>88</v>
      </c>
      <c r="E91" s="17"/>
      <c r="F91" s="17"/>
      <c r="G91" s="17"/>
      <c r="H91" s="17">
        <v>8</v>
      </c>
      <c r="I91" s="17">
        <v>0.8</v>
      </c>
      <c r="J91" s="19"/>
    </row>
    <row r="92" spans="1:10" ht="165.75">
      <c r="A92" s="17"/>
      <c r="B92" s="17"/>
      <c r="C92" s="17"/>
      <c r="D92" s="17"/>
      <c r="E92" s="17">
        <v>0</v>
      </c>
      <c r="F92" s="18" t="s">
        <v>76</v>
      </c>
      <c r="G92" s="17"/>
      <c r="H92" s="17"/>
      <c r="I92" s="17"/>
      <c r="J92" s="19"/>
    </row>
    <row r="93" spans="1:10" ht="153">
      <c r="A93" s="17"/>
      <c r="B93" s="17"/>
      <c r="C93" s="17"/>
      <c r="D93" s="17"/>
      <c r="E93" s="17">
        <v>1</v>
      </c>
      <c r="F93" s="18" t="s">
        <v>77</v>
      </c>
      <c r="G93" s="17"/>
      <c r="H93" s="17"/>
      <c r="I93" s="17"/>
      <c r="J93" s="19"/>
    </row>
    <row r="94" spans="1:10" ht="102">
      <c r="A94" s="17"/>
      <c r="B94" s="17"/>
      <c r="C94" s="17"/>
      <c r="D94" s="17"/>
      <c r="E94" s="17">
        <v>2</v>
      </c>
      <c r="F94" s="18" t="s">
        <v>78</v>
      </c>
      <c r="G94" s="17"/>
      <c r="H94" s="17"/>
      <c r="I94" s="17"/>
      <c r="J94" s="19"/>
    </row>
    <row r="95" spans="1:10" ht="140.25">
      <c r="A95" s="17"/>
      <c r="B95" s="17"/>
      <c r="C95" s="17"/>
      <c r="D95" s="17"/>
      <c r="E95" s="17">
        <v>3</v>
      </c>
      <c r="F95" s="18" t="s">
        <v>79</v>
      </c>
      <c r="G95" s="17"/>
      <c r="H95" s="17"/>
      <c r="I95" s="17"/>
      <c r="J95" s="19"/>
    </row>
    <row r="96" spans="1:10">
      <c r="A96" s="17"/>
      <c r="B96" s="17"/>
      <c r="C96" s="17" t="s">
        <v>74</v>
      </c>
      <c r="D96" s="18" t="s">
        <v>89</v>
      </c>
      <c r="E96" s="17"/>
      <c r="F96" s="18"/>
      <c r="G96" s="17"/>
      <c r="H96" s="17">
        <v>8</v>
      </c>
      <c r="I96" s="17">
        <v>0.8</v>
      </c>
      <c r="J96" s="19"/>
    </row>
    <row r="97" spans="1:10" ht="165.75">
      <c r="A97" s="17"/>
      <c r="B97" s="17"/>
      <c r="C97" s="17"/>
      <c r="D97" s="17"/>
      <c r="E97" s="17">
        <v>0</v>
      </c>
      <c r="F97" s="18" t="s">
        <v>76</v>
      </c>
      <c r="G97" s="17"/>
      <c r="H97" s="17"/>
      <c r="I97" s="17"/>
      <c r="J97" s="19"/>
    </row>
    <row r="98" spans="1:10" ht="153">
      <c r="A98" s="17"/>
      <c r="B98" s="17"/>
      <c r="C98" s="17"/>
      <c r="D98" s="17"/>
      <c r="E98" s="17">
        <v>1</v>
      </c>
      <c r="F98" s="18" t="s">
        <v>77</v>
      </c>
      <c r="G98" s="17"/>
      <c r="H98" s="17"/>
      <c r="I98" s="17"/>
      <c r="J98" s="19"/>
    </row>
    <row r="99" spans="1:10" ht="102">
      <c r="A99" s="17"/>
      <c r="B99" s="17"/>
      <c r="C99" s="17"/>
      <c r="D99" s="17"/>
      <c r="E99" s="17">
        <v>2</v>
      </c>
      <c r="F99" s="18" t="s">
        <v>78</v>
      </c>
      <c r="G99" s="17"/>
      <c r="H99" s="17"/>
      <c r="I99" s="17"/>
      <c r="J99" s="19"/>
    </row>
    <row r="100" spans="1:10" ht="140.25">
      <c r="A100" s="17"/>
      <c r="B100" s="17"/>
      <c r="C100" s="17"/>
      <c r="D100" s="17"/>
      <c r="E100" s="17">
        <v>3</v>
      </c>
      <c r="F100" s="18" t="s">
        <v>79</v>
      </c>
      <c r="G100" s="17"/>
      <c r="H100" s="17"/>
      <c r="I100" s="17"/>
      <c r="J100" s="19"/>
    </row>
    <row r="101" spans="1:10">
      <c r="A101" s="17"/>
      <c r="B101" s="17"/>
      <c r="C101" s="17" t="s">
        <v>74</v>
      </c>
      <c r="D101" s="18" t="s">
        <v>90</v>
      </c>
      <c r="E101" s="17"/>
      <c r="F101" s="17"/>
      <c r="G101" s="17"/>
      <c r="H101" s="17">
        <v>8</v>
      </c>
      <c r="I101" s="17">
        <v>0.5</v>
      </c>
      <c r="J101" s="19"/>
    </row>
    <row r="102" spans="1:10">
      <c r="A102" s="17"/>
      <c r="B102" s="17"/>
      <c r="C102" s="17"/>
      <c r="D102" s="17"/>
      <c r="E102" s="17">
        <v>0</v>
      </c>
      <c r="F102" s="18" t="s">
        <v>91</v>
      </c>
      <c r="G102" s="17"/>
      <c r="H102" s="17"/>
      <c r="I102" s="17"/>
      <c r="J102" s="19"/>
    </row>
    <row r="103" spans="1:10">
      <c r="A103" s="17"/>
      <c r="B103" s="17"/>
      <c r="C103" s="17"/>
      <c r="D103" s="17"/>
      <c r="E103" s="17">
        <v>1</v>
      </c>
      <c r="F103" s="18" t="s">
        <v>92</v>
      </c>
      <c r="G103" s="17"/>
      <c r="H103" s="17"/>
      <c r="I103" s="17"/>
      <c r="J103" s="19"/>
    </row>
    <row r="104" spans="1:10" ht="38.25">
      <c r="A104" s="17"/>
      <c r="B104" s="17"/>
      <c r="C104" s="17"/>
      <c r="D104" s="17"/>
      <c r="E104" s="17">
        <v>2</v>
      </c>
      <c r="F104" s="18" t="s">
        <v>93</v>
      </c>
      <c r="G104" s="17"/>
      <c r="H104" s="17"/>
      <c r="I104" s="17"/>
      <c r="J104" s="19"/>
    </row>
    <row r="105" spans="1:10" ht="25.5">
      <c r="A105" s="17"/>
      <c r="B105" s="17"/>
      <c r="C105" s="17"/>
      <c r="D105" s="17"/>
      <c r="E105" s="17">
        <v>3</v>
      </c>
      <c r="F105" s="18" t="s">
        <v>94</v>
      </c>
      <c r="G105" s="17"/>
      <c r="H105" s="17"/>
      <c r="I105" s="17"/>
      <c r="J105" s="19"/>
    </row>
    <row r="106" spans="1:10">
      <c r="H106" s="2"/>
    </row>
    <row r="107" spans="1:10" ht="18.75">
      <c r="A107" s="12" t="s">
        <v>95</v>
      </c>
      <c r="B107" s="20" t="s">
        <v>96</v>
      </c>
      <c r="C107" s="12"/>
      <c r="D107" s="14"/>
      <c r="E107" s="12"/>
      <c r="F107" s="14"/>
      <c r="G107" s="14"/>
      <c r="H107" s="12"/>
      <c r="I107" s="16">
        <f>SUM(I108:I131, I132:I256)</f>
        <v>22.000000000000004</v>
      </c>
    </row>
    <row r="108" spans="1:10" ht="25.5">
      <c r="A108" s="17" t="s">
        <v>97</v>
      </c>
      <c r="B108" s="18" t="s">
        <v>19</v>
      </c>
      <c r="C108" s="17"/>
      <c r="D108" s="17"/>
      <c r="E108" s="17"/>
      <c r="F108" s="17"/>
      <c r="G108" s="17"/>
      <c r="H108" s="17"/>
      <c r="I108" s="17"/>
      <c r="J108" s="19"/>
    </row>
    <row r="109" spans="1:10" ht="38.25">
      <c r="A109" s="17"/>
      <c r="B109" s="17"/>
      <c r="C109" s="17" t="s">
        <v>20</v>
      </c>
      <c r="D109" s="18" t="s">
        <v>21</v>
      </c>
      <c r="E109" s="17"/>
      <c r="F109" s="18" t="s">
        <v>22</v>
      </c>
      <c r="G109" s="17"/>
      <c r="H109" s="17">
        <v>1</v>
      </c>
      <c r="I109" s="17">
        <v>0.1</v>
      </c>
      <c r="J109" s="19"/>
    </row>
    <row r="110" spans="1:10" ht="38.25">
      <c r="A110" s="17"/>
      <c r="B110" s="17"/>
      <c r="C110" s="17" t="s">
        <v>20</v>
      </c>
      <c r="D110" s="18" t="s">
        <v>23</v>
      </c>
      <c r="E110" s="17"/>
      <c r="F110" s="18" t="s">
        <v>24</v>
      </c>
      <c r="G110" s="17"/>
      <c r="H110" s="17">
        <v>1</v>
      </c>
      <c r="I110" s="17">
        <v>0.1</v>
      </c>
      <c r="J110" s="19"/>
    </row>
    <row r="111" spans="1:10" ht="51">
      <c r="A111" s="17"/>
      <c r="B111" s="17"/>
      <c r="C111" s="17" t="s">
        <v>20</v>
      </c>
      <c r="D111" s="18" t="s">
        <v>25</v>
      </c>
      <c r="E111" s="17"/>
      <c r="F111" s="18" t="s">
        <v>26</v>
      </c>
      <c r="G111" s="17"/>
      <c r="H111" s="17">
        <v>1</v>
      </c>
      <c r="I111" s="17">
        <v>0.1</v>
      </c>
      <c r="J111" s="19"/>
    </row>
    <row r="112" spans="1:10" ht="51">
      <c r="A112" s="17"/>
      <c r="B112" s="17"/>
      <c r="C112" s="17" t="s">
        <v>20</v>
      </c>
      <c r="D112" s="18" t="s">
        <v>98</v>
      </c>
      <c r="E112" s="17"/>
      <c r="F112" s="18" t="s">
        <v>26</v>
      </c>
      <c r="G112" s="17"/>
      <c r="H112" s="17">
        <v>1</v>
      </c>
      <c r="I112" s="17">
        <v>0.1</v>
      </c>
      <c r="J112" s="19"/>
    </row>
    <row r="113" spans="1:10" ht="38.25">
      <c r="A113" s="17"/>
      <c r="B113" s="17"/>
      <c r="C113" s="17" t="s">
        <v>20</v>
      </c>
      <c r="D113" s="18" t="s">
        <v>99</v>
      </c>
      <c r="E113" s="17"/>
      <c r="F113" s="18" t="s">
        <v>100</v>
      </c>
      <c r="G113" s="17"/>
      <c r="H113" s="17">
        <v>1</v>
      </c>
      <c r="I113" s="17">
        <v>0.1</v>
      </c>
      <c r="J113" s="19"/>
    </row>
    <row r="114" spans="1:10" ht="89.25">
      <c r="A114" s="17"/>
      <c r="B114" s="17"/>
      <c r="C114" s="17" t="s">
        <v>20</v>
      </c>
      <c r="D114" s="18" t="s">
        <v>101</v>
      </c>
      <c r="E114" s="17"/>
      <c r="F114" s="18" t="s">
        <v>31</v>
      </c>
      <c r="G114" s="17"/>
      <c r="H114" s="17">
        <v>1</v>
      </c>
      <c r="I114" s="17">
        <v>0.3</v>
      </c>
      <c r="J114" s="19"/>
    </row>
    <row r="115" spans="1:10" ht="25.5">
      <c r="A115" s="17"/>
      <c r="B115" s="17"/>
      <c r="C115" s="17" t="s">
        <v>20</v>
      </c>
      <c r="D115" s="18" t="s">
        <v>33</v>
      </c>
      <c r="E115" s="17"/>
      <c r="F115" s="18" t="s">
        <v>31</v>
      </c>
      <c r="G115" s="17"/>
      <c r="H115" s="17">
        <v>1</v>
      </c>
      <c r="I115" s="17">
        <v>0.1</v>
      </c>
      <c r="J115" s="19"/>
    </row>
    <row r="116" spans="1:10" ht="38.25">
      <c r="A116" s="17"/>
      <c r="B116" s="17"/>
      <c r="C116" s="17" t="s">
        <v>20</v>
      </c>
      <c r="D116" s="18" t="s">
        <v>102</v>
      </c>
      <c r="E116" s="17"/>
      <c r="F116" s="18" t="s">
        <v>31</v>
      </c>
      <c r="G116" s="17"/>
      <c r="H116" s="17">
        <v>1</v>
      </c>
      <c r="I116" s="17">
        <v>0.1</v>
      </c>
      <c r="J116" s="19"/>
    </row>
    <row r="117" spans="1:10" ht="63.75">
      <c r="A117" s="17"/>
      <c r="B117" s="17"/>
      <c r="C117" s="17" t="s">
        <v>20</v>
      </c>
      <c r="D117" s="18" t="s">
        <v>30</v>
      </c>
      <c r="E117" s="17"/>
      <c r="F117" s="18" t="s">
        <v>31</v>
      </c>
      <c r="G117" s="17"/>
      <c r="H117" s="17">
        <v>1</v>
      </c>
      <c r="I117" s="17">
        <v>0.1</v>
      </c>
      <c r="J117" s="19"/>
    </row>
    <row r="118" spans="1:10">
      <c r="A118" s="17"/>
      <c r="B118" s="17"/>
      <c r="C118" s="17" t="s">
        <v>20</v>
      </c>
      <c r="D118" s="18" t="s">
        <v>35</v>
      </c>
      <c r="E118" s="17"/>
      <c r="F118" s="18" t="s">
        <v>31</v>
      </c>
      <c r="G118" s="17"/>
      <c r="H118" s="17">
        <v>1</v>
      </c>
      <c r="I118" s="17">
        <v>0.4</v>
      </c>
      <c r="J118" s="19"/>
    </row>
    <row r="119" spans="1:10" ht="38.25">
      <c r="A119" s="17" t="s">
        <v>103</v>
      </c>
      <c r="B119" s="18" t="s">
        <v>37</v>
      </c>
      <c r="C119" s="17"/>
      <c r="D119" s="18"/>
      <c r="E119" s="17"/>
      <c r="F119" s="18"/>
      <c r="G119" s="17"/>
      <c r="H119" s="17"/>
      <c r="I119" s="17"/>
      <c r="J119" s="19"/>
    </row>
    <row r="120" spans="1:10" ht="38.25">
      <c r="A120" s="17"/>
      <c r="B120" s="17"/>
      <c r="C120" s="17" t="s">
        <v>20</v>
      </c>
      <c r="D120" s="18" t="s">
        <v>104</v>
      </c>
      <c r="E120" s="17"/>
      <c r="F120" s="18" t="s">
        <v>31</v>
      </c>
      <c r="G120" s="17"/>
      <c r="H120" s="17">
        <v>2</v>
      </c>
      <c r="I120" s="17">
        <v>0.3</v>
      </c>
      <c r="J120" s="19"/>
    </row>
    <row r="121" spans="1:10" ht="38.25">
      <c r="A121" s="17"/>
      <c r="B121" s="17"/>
      <c r="C121" s="17" t="s">
        <v>20</v>
      </c>
      <c r="D121" s="18" t="s">
        <v>105</v>
      </c>
      <c r="E121" s="17"/>
      <c r="F121" s="18" t="s">
        <v>31</v>
      </c>
      <c r="G121" s="17"/>
      <c r="H121" s="17">
        <v>2</v>
      </c>
      <c r="I121" s="17">
        <v>0.3</v>
      </c>
      <c r="J121" s="19"/>
    </row>
    <row r="122" spans="1:10" ht="63.75">
      <c r="A122" s="17"/>
      <c r="B122" s="17"/>
      <c r="C122" s="17" t="s">
        <v>20</v>
      </c>
      <c r="D122" s="18" t="s">
        <v>106</v>
      </c>
      <c r="E122" s="17"/>
      <c r="F122" s="18" t="s">
        <v>31</v>
      </c>
      <c r="G122" s="17"/>
      <c r="H122" s="17">
        <v>2</v>
      </c>
      <c r="I122" s="17">
        <v>0.4</v>
      </c>
      <c r="J122" s="19"/>
    </row>
    <row r="123" spans="1:10">
      <c r="A123" s="17" t="s">
        <v>107</v>
      </c>
      <c r="B123" s="18" t="s">
        <v>42</v>
      </c>
      <c r="C123" s="17"/>
      <c r="D123" s="18"/>
      <c r="E123" s="17"/>
      <c r="F123" s="18"/>
      <c r="G123" s="17"/>
      <c r="H123" s="17"/>
      <c r="I123" s="17"/>
      <c r="J123" s="19"/>
    </row>
    <row r="124" spans="1:10" ht="38.25">
      <c r="A124" s="17"/>
      <c r="B124" s="17"/>
      <c r="C124" s="17" t="s">
        <v>20</v>
      </c>
      <c r="D124" s="18" t="s">
        <v>108</v>
      </c>
      <c r="E124" s="17"/>
      <c r="F124" s="18" t="s">
        <v>31</v>
      </c>
      <c r="G124" s="17"/>
      <c r="H124" s="17">
        <v>4</v>
      </c>
      <c r="I124" s="17">
        <v>0.25</v>
      </c>
      <c r="J124" s="19"/>
    </row>
    <row r="125" spans="1:10" ht="38.25">
      <c r="A125" s="17"/>
      <c r="B125" s="17"/>
      <c r="C125" s="17" t="s">
        <v>20</v>
      </c>
      <c r="D125" s="18" t="s">
        <v>109</v>
      </c>
      <c r="E125" s="17"/>
      <c r="F125" s="18" t="s">
        <v>31</v>
      </c>
      <c r="G125" s="17"/>
      <c r="H125" s="17">
        <v>4</v>
      </c>
      <c r="I125" s="17">
        <v>0.25</v>
      </c>
      <c r="J125" s="19"/>
    </row>
    <row r="126" spans="1:10" ht="25.5">
      <c r="A126" s="17"/>
      <c r="B126" s="17"/>
      <c r="C126" s="17" t="s">
        <v>20</v>
      </c>
      <c r="D126" s="18" t="s">
        <v>110</v>
      </c>
      <c r="E126" s="17"/>
      <c r="F126" s="18" t="s">
        <v>31</v>
      </c>
      <c r="G126" s="17"/>
      <c r="H126" s="17">
        <v>4</v>
      </c>
      <c r="I126" s="17">
        <v>0.25</v>
      </c>
      <c r="J126" s="19"/>
    </row>
    <row r="127" spans="1:10" ht="76.5">
      <c r="A127" s="17"/>
      <c r="B127" s="17"/>
      <c r="C127" s="17" t="s">
        <v>20</v>
      </c>
      <c r="D127" s="18" t="s">
        <v>111</v>
      </c>
      <c r="E127" s="17"/>
      <c r="F127" s="18" t="s">
        <v>31</v>
      </c>
      <c r="G127" s="17"/>
      <c r="H127" s="17">
        <v>4</v>
      </c>
      <c r="I127" s="17">
        <v>0.25</v>
      </c>
      <c r="J127" s="19"/>
    </row>
    <row r="128" spans="1:10" ht="25.5">
      <c r="A128" s="17" t="s">
        <v>112</v>
      </c>
      <c r="B128" s="18" t="s">
        <v>46</v>
      </c>
      <c r="C128" s="17"/>
      <c r="D128" s="18"/>
      <c r="E128" s="17"/>
      <c r="F128" s="18"/>
      <c r="G128" s="17"/>
      <c r="H128" s="17"/>
      <c r="I128" s="17"/>
      <c r="J128" s="19"/>
    </row>
    <row r="129" spans="1:10" ht="63.75">
      <c r="A129" s="17"/>
      <c r="B129" s="17"/>
      <c r="C129" s="17" t="s">
        <v>20</v>
      </c>
      <c r="D129" s="18" t="s">
        <v>47</v>
      </c>
      <c r="E129" s="17"/>
      <c r="F129" s="18" t="s">
        <v>48</v>
      </c>
      <c r="G129" s="17"/>
      <c r="H129" s="17">
        <v>5</v>
      </c>
      <c r="I129" s="17">
        <v>0.5</v>
      </c>
      <c r="J129" s="19"/>
    </row>
    <row r="130" spans="1:10" ht="63.75">
      <c r="A130" s="17"/>
      <c r="B130" s="17"/>
      <c r="C130" s="17" t="s">
        <v>20</v>
      </c>
      <c r="D130" s="18" t="s">
        <v>49</v>
      </c>
      <c r="E130" s="17"/>
      <c r="F130" s="18" t="s">
        <v>48</v>
      </c>
      <c r="G130" s="17"/>
      <c r="H130" s="17">
        <v>5</v>
      </c>
      <c r="I130" s="17">
        <v>0.5</v>
      </c>
      <c r="J130" s="19"/>
    </row>
    <row r="131" spans="1:10" ht="63.75">
      <c r="A131" s="17"/>
      <c r="B131" s="17"/>
      <c r="C131" s="17" t="s">
        <v>20</v>
      </c>
      <c r="D131" s="18" t="s">
        <v>50</v>
      </c>
      <c r="E131" s="17"/>
      <c r="F131" s="18" t="s">
        <v>48</v>
      </c>
      <c r="G131" s="17"/>
      <c r="H131" s="17">
        <v>5</v>
      </c>
      <c r="I131" s="17">
        <v>0.5</v>
      </c>
      <c r="J131" s="19"/>
    </row>
    <row r="132" spans="1:10" ht="63.75">
      <c r="A132" s="17"/>
      <c r="B132" s="17"/>
      <c r="C132" s="17" t="s">
        <v>20</v>
      </c>
      <c r="D132" s="18" t="s">
        <v>51</v>
      </c>
      <c r="E132" s="17"/>
      <c r="F132" s="18" t="s">
        <v>48</v>
      </c>
      <c r="G132" s="17"/>
      <c r="H132" s="17">
        <v>5</v>
      </c>
      <c r="I132" s="17">
        <v>0.5</v>
      </c>
      <c r="J132" s="19"/>
    </row>
    <row r="133" spans="1:10" ht="63.75">
      <c r="A133" s="17"/>
      <c r="B133" s="17"/>
      <c r="C133" s="17" t="s">
        <v>20</v>
      </c>
      <c r="D133" s="18" t="s">
        <v>52</v>
      </c>
      <c r="E133" s="17"/>
      <c r="F133" s="18" t="s">
        <v>48</v>
      </c>
      <c r="G133" s="17"/>
      <c r="H133" s="17">
        <v>5</v>
      </c>
      <c r="I133" s="17">
        <v>0.5</v>
      </c>
      <c r="J133" s="19"/>
    </row>
    <row r="134" spans="1:10" ht="63.75">
      <c r="A134" s="17"/>
      <c r="B134" s="17"/>
      <c r="C134" s="17" t="s">
        <v>20</v>
      </c>
      <c r="D134" s="18" t="s">
        <v>53</v>
      </c>
      <c r="E134" s="17"/>
      <c r="F134" s="18" t="s">
        <v>48</v>
      </c>
      <c r="G134" s="17"/>
      <c r="H134" s="17">
        <v>5</v>
      </c>
      <c r="I134" s="17">
        <v>0.5</v>
      </c>
      <c r="J134" s="19"/>
    </row>
    <row r="135" spans="1:10" ht="63.75">
      <c r="A135" s="17"/>
      <c r="B135" s="17"/>
      <c r="C135" s="17" t="s">
        <v>20</v>
      </c>
      <c r="D135" s="18" t="s">
        <v>54</v>
      </c>
      <c r="E135" s="17"/>
      <c r="F135" s="18" t="s">
        <v>48</v>
      </c>
      <c r="G135" s="17"/>
      <c r="H135" s="17">
        <v>5</v>
      </c>
      <c r="I135" s="17">
        <v>0.5</v>
      </c>
      <c r="J135" s="19"/>
    </row>
    <row r="136" spans="1:10" ht="63.75">
      <c r="A136" s="17"/>
      <c r="B136" s="17"/>
      <c r="C136" s="17" t="s">
        <v>20</v>
      </c>
      <c r="D136" s="18" t="s">
        <v>55</v>
      </c>
      <c r="E136" s="17"/>
      <c r="F136" s="18" t="s">
        <v>48</v>
      </c>
      <c r="G136" s="17"/>
      <c r="H136" s="17">
        <v>5</v>
      </c>
      <c r="I136" s="17">
        <v>0.5</v>
      </c>
      <c r="J136" s="19"/>
    </row>
    <row r="137" spans="1:10" ht="63.75">
      <c r="A137" s="17"/>
      <c r="B137" s="17"/>
      <c r="C137" s="17" t="s">
        <v>20</v>
      </c>
      <c r="D137" s="18" t="s">
        <v>56</v>
      </c>
      <c r="E137" s="17"/>
      <c r="F137" s="18" t="s">
        <v>48</v>
      </c>
      <c r="G137" s="17"/>
      <c r="H137" s="17">
        <v>5</v>
      </c>
      <c r="I137" s="17">
        <v>0.5</v>
      </c>
      <c r="J137" s="19"/>
    </row>
    <row r="138" spans="1:10" ht="63.75">
      <c r="A138" s="17"/>
      <c r="B138" s="17"/>
      <c r="C138" s="17" t="s">
        <v>20</v>
      </c>
      <c r="D138" s="18" t="s">
        <v>57</v>
      </c>
      <c r="E138" s="17"/>
      <c r="F138" s="18" t="s">
        <v>48</v>
      </c>
      <c r="G138" s="17"/>
      <c r="H138" s="17">
        <v>5</v>
      </c>
      <c r="I138" s="17">
        <v>0.5</v>
      </c>
      <c r="J138" s="19"/>
    </row>
    <row r="139" spans="1:10" ht="25.5">
      <c r="A139" s="17"/>
      <c r="B139" s="17"/>
      <c r="C139" s="17" t="s">
        <v>20</v>
      </c>
      <c r="D139" s="18" t="s">
        <v>113</v>
      </c>
      <c r="E139" s="17"/>
      <c r="F139" s="18" t="s">
        <v>62</v>
      </c>
      <c r="G139" s="17"/>
      <c r="H139" s="17">
        <v>5</v>
      </c>
      <c r="I139" s="17">
        <v>0.5</v>
      </c>
      <c r="J139" s="19"/>
    </row>
    <row r="140" spans="1:10" ht="38.25">
      <c r="A140" s="17"/>
      <c r="B140" s="17"/>
      <c r="C140" s="17"/>
      <c r="D140" s="18"/>
      <c r="E140" s="17"/>
      <c r="F140" s="18" t="s">
        <v>114</v>
      </c>
      <c r="G140" s="17"/>
      <c r="H140" s="17"/>
      <c r="I140" s="17"/>
      <c r="J140" s="19"/>
    </row>
    <row r="141" spans="1:10" ht="25.5">
      <c r="A141" s="17"/>
      <c r="B141" s="17"/>
      <c r="C141" s="17" t="s">
        <v>20</v>
      </c>
      <c r="D141" s="18" t="s">
        <v>115</v>
      </c>
      <c r="E141" s="17"/>
      <c r="F141" s="18" t="s">
        <v>62</v>
      </c>
      <c r="G141" s="17"/>
      <c r="H141" s="17">
        <v>5</v>
      </c>
      <c r="I141" s="17">
        <v>0.5</v>
      </c>
      <c r="J141" s="19"/>
    </row>
    <row r="142" spans="1:10" ht="38.25">
      <c r="A142" s="17"/>
      <c r="B142" s="17"/>
      <c r="C142" s="17"/>
      <c r="D142" s="18"/>
      <c r="E142" s="17"/>
      <c r="F142" s="18" t="s">
        <v>114</v>
      </c>
      <c r="G142" s="17"/>
      <c r="H142" s="17"/>
      <c r="I142" s="17"/>
      <c r="J142" s="19"/>
    </row>
    <row r="143" spans="1:10" ht="25.5">
      <c r="A143" s="17"/>
      <c r="B143" s="17"/>
      <c r="C143" s="17" t="s">
        <v>20</v>
      </c>
      <c r="D143" s="18" t="s">
        <v>116</v>
      </c>
      <c r="E143" s="17"/>
      <c r="F143" s="18" t="s">
        <v>62</v>
      </c>
      <c r="G143" s="17"/>
      <c r="H143" s="17">
        <v>5</v>
      </c>
      <c r="I143" s="17">
        <v>0.5</v>
      </c>
      <c r="J143" s="19"/>
    </row>
    <row r="144" spans="1:10" ht="38.25">
      <c r="A144" s="17"/>
      <c r="B144" s="17"/>
      <c r="C144" s="17"/>
      <c r="D144" s="18"/>
      <c r="E144" s="17"/>
      <c r="F144" s="18" t="s">
        <v>114</v>
      </c>
      <c r="G144" s="17"/>
      <c r="H144" s="17"/>
      <c r="I144" s="17"/>
      <c r="J144" s="19"/>
    </row>
    <row r="145" spans="1:10" ht="25.5">
      <c r="A145" s="17"/>
      <c r="B145" s="17"/>
      <c r="C145" s="17" t="s">
        <v>20</v>
      </c>
      <c r="D145" s="18" t="s">
        <v>117</v>
      </c>
      <c r="E145" s="17"/>
      <c r="F145" s="18" t="s">
        <v>62</v>
      </c>
      <c r="G145" s="17"/>
      <c r="H145" s="17">
        <v>5</v>
      </c>
      <c r="I145" s="17">
        <v>0.5</v>
      </c>
      <c r="J145" s="19"/>
    </row>
    <row r="146" spans="1:10" ht="25.5">
      <c r="A146" s="17"/>
      <c r="B146" s="17"/>
      <c r="C146" s="17" t="s">
        <v>20</v>
      </c>
      <c r="D146" s="18" t="s">
        <v>118</v>
      </c>
      <c r="E146" s="17"/>
      <c r="F146" s="18" t="s">
        <v>62</v>
      </c>
      <c r="G146" s="17"/>
      <c r="H146" s="17">
        <v>5</v>
      </c>
      <c r="I146" s="17">
        <v>0.5</v>
      </c>
      <c r="J146" s="19"/>
    </row>
    <row r="147" spans="1:10" ht="25.5">
      <c r="A147" s="17"/>
      <c r="B147" s="17"/>
      <c r="C147" s="17" t="s">
        <v>20</v>
      </c>
      <c r="D147" s="18" t="s">
        <v>119</v>
      </c>
      <c r="E147" s="17"/>
      <c r="F147" s="18" t="s">
        <v>62</v>
      </c>
      <c r="G147" s="17"/>
      <c r="H147" s="17">
        <v>5</v>
      </c>
      <c r="I147" s="17">
        <v>0.5</v>
      </c>
      <c r="J147" s="19"/>
    </row>
    <row r="148" spans="1:10" ht="38.25">
      <c r="A148" s="17" t="s">
        <v>120</v>
      </c>
      <c r="B148" s="18" t="s">
        <v>67</v>
      </c>
      <c r="C148" s="17"/>
      <c r="D148" s="18"/>
      <c r="E148" s="17"/>
      <c r="F148" s="18"/>
      <c r="G148" s="17"/>
      <c r="H148" s="17"/>
      <c r="I148" s="17"/>
      <c r="J148" s="19"/>
    </row>
    <row r="149" spans="1:10" ht="38.25">
      <c r="A149" s="17"/>
      <c r="B149" s="17"/>
      <c r="C149" s="17" t="s">
        <v>20</v>
      </c>
      <c r="D149" s="18" t="s">
        <v>121</v>
      </c>
      <c r="E149" s="17"/>
      <c r="F149" s="18" t="s">
        <v>69</v>
      </c>
      <c r="G149" s="17"/>
      <c r="H149" s="17">
        <v>7</v>
      </c>
      <c r="I149" s="17">
        <v>0.5</v>
      </c>
      <c r="J149" s="19"/>
    </row>
    <row r="150" spans="1:10" ht="38.25">
      <c r="A150" s="17"/>
      <c r="B150" s="17"/>
      <c r="C150" s="17" t="s">
        <v>20</v>
      </c>
      <c r="D150" s="18" t="s">
        <v>70</v>
      </c>
      <c r="E150" s="17"/>
      <c r="F150" s="18" t="s">
        <v>71</v>
      </c>
      <c r="G150" s="17"/>
      <c r="H150" s="17">
        <v>7</v>
      </c>
      <c r="I150" s="17">
        <v>1</v>
      </c>
      <c r="J150" s="19"/>
    </row>
    <row r="151" spans="1:10" ht="25.5">
      <c r="A151" s="17" t="s">
        <v>122</v>
      </c>
      <c r="B151" s="18" t="s">
        <v>73</v>
      </c>
      <c r="C151" s="17"/>
      <c r="D151" s="18"/>
      <c r="E151" s="17"/>
      <c r="F151" s="18"/>
      <c r="G151" s="17"/>
      <c r="H151" s="17"/>
      <c r="I151" s="17"/>
      <c r="J151" s="19"/>
    </row>
    <row r="152" spans="1:10">
      <c r="A152" s="17"/>
      <c r="B152" s="17"/>
      <c r="C152" s="17" t="s">
        <v>74</v>
      </c>
      <c r="D152" s="18" t="s">
        <v>123</v>
      </c>
      <c r="E152" s="17"/>
      <c r="F152" s="18"/>
      <c r="G152" s="17"/>
      <c r="H152" s="17">
        <v>8</v>
      </c>
      <c r="I152" s="17">
        <v>0.3</v>
      </c>
      <c r="J152" s="19"/>
    </row>
    <row r="153" spans="1:10" ht="25.5">
      <c r="A153" s="17"/>
      <c r="B153" s="17"/>
      <c r="C153" s="17"/>
      <c r="D153" s="18"/>
      <c r="E153" s="17">
        <v>0</v>
      </c>
      <c r="F153" s="18" t="s">
        <v>124</v>
      </c>
      <c r="G153" s="17"/>
      <c r="H153" s="17"/>
      <c r="I153" s="17"/>
      <c r="J153" s="19"/>
    </row>
    <row r="154" spans="1:10" ht="38.25">
      <c r="A154" s="17"/>
      <c r="B154" s="17"/>
      <c r="C154" s="17"/>
      <c r="D154" s="18"/>
      <c r="E154" s="17">
        <v>1</v>
      </c>
      <c r="F154" s="18" t="s">
        <v>125</v>
      </c>
      <c r="G154" s="17"/>
      <c r="H154" s="17"/>
      <c r="I154" s="17"/>
      <c r="J154" s="19"/>
    </row>
    <row r="155" spans="1:10" ht="38.25">
      <c r="A155" s="17"/>
      <c r="B155" s="17"/>
      <c r="C155" s="17"/>
      <c r="D155" s="18"/>
      <c r="E155" s="17">
        <v>2</v>
      </c>
      <c r="F155" s="18" t="s">
        <v>126</v>
      </c>
      <c r="G155" s="17"/>
      <c r="H155" s="17"/>
      <c r="I155" s="17"/>
      <c r="J155" s="19"/>
    </row>
    <row r="156" spans="1:10" ht="25.5">
      <c r="A156" s="17"/>
      <c r="B156" s="17"/>
      <c r="C156" s="17"/>
      <c r="D156" s="18"/>
      <c r="E156" s="17">
        <v>3</v>
      </c>
      <c r="F156" s="18" t="s">
        <v>94</v>
      </c>
      <c r="G156" s="17"/>
      <c r="H156" s="17"/>
      <c r="I156" s="17"/>
      <c r="J156" s="19"/>
    </row>
    <row r="157" spans="1:10">
      <c r="A157" s="17"/>
      <c r="B157" s="17"/>
      <c r="C157" s="17" t="s">
        <v>74</v>
      </c>
      <c r="D157" s="18" t="s">
        <v>127</v>
      </c>
      <c r="E157" s="17"/>
      <c r="F157" s="18"/>
      <c r="G157" s="17"/>
      <c r="H157" s="17">
        <v>8</v>
      </c>
      <c r="I157" s="17">
        <v>0.3</v>
      </c>
      <c r="J157" s="19"/>
    </row>
    <row r="158" spans="1:10" ht="25.5">
      <c r="A158" s="17"/>
      <c r="B158" s="17"/>
      <c r="C158" s="17"/>
      <c r="D158" s="18"/>
      <c r="E158" s="17">
        <v>0</v>
      </c>
      <c r="F158" s="18" t="s">
        <v>124</v>
      </c>
      <c r="G158" s="17"/>
      <c r="H158" s="17"/>
      <c r="I158" s="17"/>
      <c r="J158" s="19"/>
    </row>
    <row r="159" spans="1:10" ht="38.25">
      <c r="A159" s="17"/>
      <c r="B159" s="17"/>
      <c r="C159" s="17"/>
      <c r="D159" s="18"/>
      <c r="E159" s="17">
        <v>1</v>
      </c>
      <c r="F159" s="18" t="s">
        <v>125</v>
      </c>
      <c r="G159" s="17"/>
      <c r="H159" s="17"/>
      <c r="I159" s="17"/>
      <c r="J159" s="19"/>
    </row>
    <row r="160" spans="1:10" ht="38.25">
      <c r="A160" s="17"/>
      <c r="B160" s="17"/>
      <c r="C160" s="17"/>
      <c r="D160" s="18"/>
      <c r="E160" s="17">
        <v>2</v>
      </c>
      <c r="F160" s="18" t="s">
        <v>126</v>
      </c>
      <c r="G160" s="17"/>
      <c r="H160" s="17"/>
      <c r="I160" s="17"/>
      <c r="J160" s="19"/>
    </row>
    <row r="161" spans="1:10" ht="25.5">
      <c r="A161" s="17"/>
      <c r="B161" s="17"/>
      <c r="C161" s="17"/>
      <c r="D161" s="18"/>
      <c r="E161" s="17">
        <v>3</v>
      </c>
      <c r="F161" s="18" t="s">
        <v>94</v>
      </c>
      <c r="G161" s="17"/>
      <c r="H161" s="17"/>
      <c r="I161" s="17"/>
      <c r="J161" s="19"/>
    </row>
    <row r="162" spans="1:10">
      <c r="A162" s="17"/>
      <c r="B162" s="17"/>
      <c r="C162" s="17" t="s">
        <v>74</v>
      </c>
      <c r="D162" s="18" t="s">
        <v>128</v>
      </c>
      <c r="E162" s="17"/>
      <c r="F162" s="18"/>
      <c r="G162" s="17"/>
      <c r="H162" s="17">
        <v>8</v>
      </c>
      <c r="I162" s="17">
        <v>0.3</v>
      </c>
      <c r="J162" s="19"/>
    </row>
    <row r="163" spans="1:10" ht="25.5">
      <c r="A163" s="17"/>
      <c r="B163" s="17"/>
      <c r="C163" s="17"/>
      <c r="D163" s="18"/>
      <c r="E163" s="17">
        <v>0</v>
      </c>
      <c r="F163" s="18" t="s">
        <v>124</v>
      </c>
      <c r="G163" s="17"/>
      <c r="H163" s="17"/>
      <c r="I163" s="17"/>
      <c r="J163" s="19"/>
    </row>
    <row r="164" spans="1:10" ht="38.25">
      <c r="A164" s="17"/>
      <c r="B164" s="17"/>
      <c r="C164" s="17"/>
      <c r="D164" s="18"/>
      <c r="E164" s="17">
        <v>1</v>
      </c>
      <c r="F164" s="18" t="s">
        <v>129</v>
      </c>
      <c r="G164" s="17"/>
      <c r="H164" s="17"/>
      <c r="I164" s="17"/>
      <c r="J164" s="19"/>
    </row>
    <row r="165" spans="1:10" ht="38.25">
      <c r="A165" s="17"/>
      <c r="B165" s="17"/>
      <c r="C165" s="17"/>
      <c r="D165" s="18"/>
      <c r="E165" s="17">
        <v>2</v>
      </c>
      <c r="F165" s="18" t="s">
        <v>126</v>
      </c>
      <c r="G165" s="17"/>
      <c r="H165" s="17"/>
      <c r="I165" s="17"/>
      <c r="J165" s="19"/>
    </row>
    <row r="166" spans="1:10" ht="25.5">
      <c r="A166" s="17"/>
      <c r="B166" s="17"/>
      <c r="C166" s="17"/>
      <c r="D166" s="18"/>
      <c r="E166" s="17">
        <v>3</v>
      </c>
      <c r="F166" s="18" t="s">
        <v>94</v>
      </c>
      <c r="G166" s="17"/>
      <c r="H166" s="17"/>
      <c r="I166" s="17"/>
      <c r="J166" s="19"/>
    </row>
    <row r="167" spans="1:10">
      <c r="A167" s="17"/>
      <c r="B167" s="17"/>
      <c r="C167" s="17" t="s">
        <v>74</v>
      </c>
      <c r="D167" s="18" t="s">
        <v>130</v>
      </c>
      <c r="E167" s="17"/>
      <c r="F167" s="18"/>
      <c r="G167" s="17"/>
      <c r="H167" s="17">
        <v>8</v>
      </c>
      <c r="I167" s="17">
        <v>0.3</v>
      </c>
      <c r="J167" s="19"/>
    </row>
    <row r="168" spans="1:10" ht="25.5">
      <c r="A168" s="17"/>
      <c r="B168" s="17"/>
      <c r="C168" s="17"/>
      <c r="D168" s="18"/>
      <c r="E168" s="17">
        <v>0</v>
      </c>
      <c r="F168" s="18" t="s">
        <v>124</v>
      </c>
      <c r="G168" s="17"/>
      <c r="H168" s="17"/>
      <c r="I168" s="17"/>
      <c r="J168" s="19"/>
    </row>
    <row r="169" spans="1:10" ht="38.25">
      <c r="A169" s="17"/>
      <c r="B169" s="17"/>
      <c r="C169" s="17"/>
      <c r="D169" s="18"/>
      <c r="E169" s="17">
        <v>1</v>
      </c>
      <c r="F169" s="18" t="s">
        <v>125</v>
      </c>
      <c r="G169" s="17"/>
      <c r="H169" s="17"/>
      <c r="I169" s="17"/>
      <c r="J169" s="19"/>
    </row>
    <row r="170" spans="1:10" ht="38.25">
      <c r="A170" s="17"/>
      <c r="B170" s="17"/>
      <c r="C170" s="17"/>
      <c r="D170" s="18"/>
      <c r="E170" s="17">
        <v>2</v>
      </c>
      <c r="F170" s="18" t="s">
        <v>126</v>
      </c>
      <c r="G170" s="17"/>
      <c r="H170" s="17"/>
      <c r="I170" s="17"/>
      <c r="J170" s="19"/>
    </row>
    <row r="171" spans="1:10" ht="25.5">
      <c r="A171" s="17"/>
      <c r="B171" s="17"/>
      <c r="C171" s="17"/>
      <c r="D171" s="18"/>
      <c r="E171" s="17">
        <v>3</v>
      </c>
      <c r="F171" s="18" t="s">
        <v>94</v>
      </c>
      <c r="G171" s="17"/>
      <c r="H171" s="17"/>
      <c r="I171" s="17"/>
      <c r="J171" s="19"/>
    </row>
    <row r="172" spans="1:10">
      <c r="A172" s="17"/>
      <c r="B172" s="17"/>
      <c r="C172" s="17" t="s">
        <v>74</v>
      </c>
      <c r="D172" s="18" t="s">
        <v>131</v>
      </c>
      <c r="E172" s="17"/>
      <c r="F172" s="18"/>
      <c r="G172" s="17"/>
      <c r="H172" s="17">
        <v>8</v>
      </c>
      <c r="I172" s="17">
        <v>0.3</v>
      </c>
      <c r="J172" s="19"/>
    </row>
    <row r="173" spans="1:10" ht="25.5">
      <c r="A173" s="17"/>
      <c r="B173" s="17"/>
      <c r="C173" s="17"/>
      <c r="D173" s="18"/>
      <c r="E173" s="17">
        <v>0</v>
      </c>
      <c r="F173" s="18" t="s">
        <v>124</v>
      </c>
      <c r="G173" s="17"/>
      <c r="H173" s="17"/>
      <c r="I173" s="17"/>
      <c r="J173" s="19"/>
    </row>
    <row r="174" spans="1:10" ht="38.25">
      <c r="A174" s="17"/>
      <c r="B174" s="17"/>
      <c r="C174" s="17"/>
      <c r="D174" s="18"/>
      <c r="E174" s="17">
        <v>1</v>
      </c>
      <c r="F174" s="18" t="s">
        <v>125</v>
      </c>
      <c r="G174" s="17"/>
      <c r="H174" s="17"/>
      <c r="I174" s="17"/>
      <c r="J174" s="19"/>
    </row>
    <row r="175" spans="1:10" ht="38.25">
      <c r="A175" s="17"/>
      <c r="B175" s="17"/>
      <c r="C175" s="17"/>
      <c r="D175" s="18"/>
      <c r="E175" s="17">
        <v>2</v>
      </c>
      <c r="F175" s="18" t="s">
        <v>126</v>
      </c>
      <c r="G175" s="17"/>
      <c r="H175" s="17"/>
      <c r="I175" s="17"/>
      <c r="J175" s="19"/>
    </row>
    <row r="176" spans="1:10" ht="25.5">
      <c r="A176" s="17"/>
      <c r="B176" s="17"/>
      <c r="C176" s="17"/>
      <c r="D176" s="18"/>
      <c r="E176" s="17">
        <v>3</v>
      </c>
      <c r="F176" s="18" t="s">
        <v>94</v>
      </c>
      <c r="G176" s="17"/>
      <c r="H176" s="17"/>
      <c r="I176" s="17"/>
      <c r="J176" s="19"/>
    </row>
    <row r="177" spans="1:10">
      <c r="A177" s="17"/>
      <c r="B177" s="17"/>
      <c r="C177" s="17" t="s">
        <v>74</v>
      </c>
      <c r="D177" s="18" t="s">
        <v>132</v>
      </c>
      <c r="E177" s="17"/>
      <c r="F177" s="18"/>
      <c r="G177" s="17"/>
      <c r="H177" s="17">
        <v>8</v>
      </c>
      <c r="I177" s="17">
        <v>0.3</v>
      </c>
      <c r="J177" s="19"/>
    </row>
    <row r="178" spans="1:10" ht="25.5">
      <c r="A178" s="17"/>
      <c r="B178" s="17"/>
      <c r="C178" s="17"/>
      <c r="D178" s="18"/>
      <c r="E178" s="17">
        <v>0</v>
      </c>
      <c r="F178" s="18" t="s">
        <v>124</v>
      </c>
      <c r="G178" s="17"/>
      <c r="H178" s="17"/>
      <c r="I178" s="17"/>
      <c r="J178" s="19"/>
    </row>
    <row r="179" spans="1:10" ht="38.25">
      <c r="A179" s="17"/>
      <c r="B179" s="17"/>
      <c r="C179" s="17"/>
      <c r="D179" s="18"/>
      <c r="E179" s="17">
        <v>1</v>
      </c>
      <c r="F179" s="18" t="s">
        <v>125</v>
      </c>
      <c r="G179" s="17"/>
      <c r="H179" s="17"/>
      <c r="I179" s="17"/>
      <c r="J179" s="19"/>
    </row>
    <row r="180" spans="1:10" ht="38.25">
      <c r="A180" s="17"/>
      <c r="B180" s="17"/>
      <c r="C180" s="17"/>
      <c r="D180" s="18"/>
      <c r="E180" s="17">
        <v>2</v>
      </c>
      <c r="F180" s="18" t="s">
        <v>126</v>
      </c>
      <c r="G180" s="17"/>
      <c r="H180" s="17"/>
      <c r="I180" s="17"/>
      <c r="J180" s="19"/>
    </row>
    <row r="181" spans="1:10" ht="25.5">
      <c r="A181" s="17"/>
      <c r="B181" s="17"/>
      <c r="C181" s="17"/>
      <c r="D181" s="18"/>
      <c r="E181" s="17">
        <v>3</v>
      </c>
      <c r="F181" s="18" t="s">
        <v>94</v>
      </c>
      <c r="G181" s="17"/>
      <c r="H181" s="17"/>
      <c r="I181" s="17"/>
      <c r="J181" s="19"/>
    </row>
    <row r="182" spans="1:10">
      <c r="A182" s="17"/>
      <c r="B182" s="17"/>
      <c r="C182" s="17" t="s">
        <v>74</v>
      </c>
      <c r="D182" s="18" t="s">
        <v>133</v>
      </c>
      <c r="E182" s="17"/>
      <c r="F182" s="18"/>
      <c r="G182" s="17"/>
      <c r="H182" s="17">
        <v>8</v>
      </c>
      <c r="I182" s="17">
        <v>0.3</v>
      </c>
      <c r="J182" s="19"/>
    </row>
    <row r="183" spans="1:10" ht="25.5">
      <c r="A183" s="17"/>
      <c r="B183" s="17"/>
      <c r="C183" s="17"/>
      <c r="D183" s="18"/>
      <c r="E183" s="17">
        <v>0</v>
      </c>
      <c r="F183" s="18" t="s">
        <v>124</v>
      </c>
      <c r="G183" s="17"/>
      <c r="H183" s="17"/>
      <c r="I183" s="17"/>
      <c r="J183" s="19"/>
    </row>
    <row r="184" spans="1:10" ht="38.25">
      <c r="A184" s="17"/>
      <c r="B184" s="17"/>
      <c r="C184" s="17"/>
      <c r="D184" s="18"/>
      <c r="E184" s="17">
        <v>1</v>
      </c>
      <c r="F184" s="18" t="s">
        <v>125</v>
      </c>
      <c r="G184" s="17"/>
      <c r="H184" s="17"/>
      <c r="I184" s="17"/>
      <c r="J184" s="19"/>
    </row>
    <row r="185" spans="1:10" ht="38.25">
      <c r="A185" s="17"/>
      <c r="B185" s="17"/>
      <c r="C185" s="17"/>
      <c r="D185" s="18"/>
      <c r="E185" s="17">
        <v>2</v>
      </c>
      <c r="F185" s="18" t="s">
        <v>126</v>
      </c>
      <c r="G185" s="17"/>
      <c r="H185" s="17"/>
      <c r="I185" s="17"/>
      <c r="J185" s="19"/>
    </row>
    <row r="186" spans="1:10" ht="25.5">
      <c r="A186" s="17"/>
      <c r="B186" s="17"/>
      <c r="C186" s="17"/>
      <c r="D186" s="18"/>
      <c r="E186" s="17">
        <v>3</v>
      </c>
      <c r="F186" s="18" t="s">
        <v>94</v>
      </c>
      <c r="G186" s="17"/>
      <c r="H186" s="17"/>
      <c r="I186" s="17"/>
      <c r="J186" s="19"/>
    </row>
    <row r="187" spans="1:10">
      <c r="A187" s="17"/>
      <c r="B187" s="17"/>
      <c r="C187" s="17" t="s">
        <v>74</v>
      </c>
      <c r="D187" s="18" t="s">
        <v>134</v>
      </c>
      <c r="E187" s="17"/>
      <c r="F187" s="18"/>
      <c r="G187" s="17"/>
      <c r="H187" s="17">
        <v>8</v>
      </c>
      <c r="I187" s="17">
        <v>0.3</v>
      </c>
      <c r="J187" s="19"/>
    </row>
    <row r="188" spans="1:10" ht="25.5">
      <c r="A188" s="17"/>
      <c r="B188" s="17"/>
      <c r="C188" s="17"/>
      <c r="D188" s="18"/>
      <c r="E188" s="17">
        <v>0</v>
      </c>
      <c r="F188" s="18" t="s">
        <v>124</v>
      </c>
      <c r="G188" s="17"/>
      <c r="H188" s="17"/>
      <c r="I188" s="17"/>
      <c r="J188" s="19"/>
    </row>
    <row r="189" spans="1:10" ht="38.25">
      <c r="A189" s="17"/>
      <c r="B189" s="17"/>
      <c r="C189" s="17"/>
      <c r="D189" s="18"/>
      <c r="E189" s="17">
        <v>1</v>
      </c>
      <c r="F189" s="18" t="s">
        <v>125</v>
      </c>
      <c r="G189" s="17"/>
      <c r="H189" s="17"/>
      <c r="I189" s="17"/>
      <c r="J189" s="19"/>
    </row>
    <row r="190" spans="1:10" ht="38.25">
      <c r="A190" s="17"/>
      <c r="B190" s="17"/>
      <c r="C190" s="17"/>
      <c r="D190" s="18"/>
      <c r="E190" s="17">
        <v>2</v>
      </c>
      <c r="F190" s="18" t="s">
        <v>126</v>
      </c>
      <c r="G190" s="17"/>
      <c r="H190" s="17"/>
      <c r="I190" s="17"/>
      <c r="J190" s="19"/>
    </row>
    <row r="191" spans="1:10" ht="25.5">
      <c r="A191" s="17"/>
      <c r="B191" s="17"/>
      <c r="C191" s="17"/>
      <c r="D191" s="18"/>
      <c r="E191" s="17">
        <v>3</v>
      </c>
      <c r="F191" s="18" t="s">
        <v>94</v>
      </c>
      <c r="G191" s="17"/>
      <c r="H191" s="17"/>
      <c r="I191" s="17"/>
      <c r="J191" s="19"/>
    </row>
    <row r="192" spans="1:10">
      <c r="A192" s="17"/>
      <c r="B192" s="17"/>
      <c r="C192" s="17" t="s">
        <v>74</v>
      </c>
      <c r="D192" s="18" t="s">
        <v>135</v>
      </c>
      <c r="E192" s="17"/>
      <c r="F192" s="18"/>
      <c r="G192" s="17"/>
      <c r="H192" s="17">
        <v>8</v>
      </c>
      <c r="I192" s="17">
        <v>0.3</v>
      </c>
      <c r="J192" s="19"/>
    </row>
    <row r="193" spans="1:10" ht="25.5">
      <c r="A193" s="17"/>
      <c r="B193" s="17"/>
      <c r="C193" s="17"/>
      <c r="D193" s="18"/>
      <c r="E193" s="17">
        <v>0</v>
      </c>
      <c r="F193" s="18" t="s">
        <v>124</v>
      </c>
      <c r="G193" s="17"/>
      <c r="H193" s="17"/>
      <c r="I193" s="17"/>
      <c r="J193" s="19"/>
    </row>
    <row r="194" spans="1:10" ht="38.25">
      <c r="A194" s="17"/>
      <c r="B194" s="17"/>
      <c r="C194" s="17"/>
      <c r="D194" s="18"/>
      <c r="E194" s="17">
        <v>1</v>
      </c>
      <c r="F194" s="18" t="s">
        <v>125</v>
      </c>
      <c r="G194" s="17"/>
      <c r="H194" s="17"/>
      <c r="I194" s="17"/>
      <c r="J194" s="19"/>
    </row>
    <row r="195" spans="1:10" ht="38.25">
      <c r="A195" s="17"/>
      <c r="B195" s="17"/>
      <c r="C195" s="17"/>
      <c r="D195" s="18"/>
      <c r="E195" s="17">
        <v>2</v>
      </c>
      <c r="F195" s="18" t="s">
        <v>126</v>
      </c>
      <c r="G195" s="17"/>
      <c r="H195" s="17"/>
      <c r="I195" s="17"/>
      <c r="J195" s="19"/>
    </row>
    <row r="196" spans="1:10" ht="25.5">
      <c r="A196" s="17"/>
      <c r="B196" s="17"/>
      <c r="C196" s="17"/>
      <c r="D196" s="18"/>
      <c r="E196" s="17">
        <v>3</v>
      </c>
      <c r="F196" s="18" t="s">
        <v>94</v>
      </c>
      <c r="G196" s="17"/>
      <c r="H196" s="17"/>
      <c r="I196" s="17"/>
      <c r="J196" s="19"/>
    </row>
    <row r="197" spans="1:10" ht="25.5">
      <c r="A197" s="17"/>
      <c r="B197" s="17"/>
      <c r="C197" s="17" t="s">
        <v>74</v>
      </c>
      <c r="D197" s="18" t="s">
        <v>136</v>
      </c>
      <c r="E197" s="17"/>
      <c r="F197" s="18"/>
      <c r="G197" s="17"/>
      <c r="H197" s="17">
        <v>8</v>
      </c>
      <c r="I197" s="17">
        <v>0.3</v>
      </c>
      <c r="J197" s="19"/>
    </row>
    <row r="198" spans="1:10" ht="63.75">
      <c r="A198" s="17"/>
      <c r="B198" s="17"/>
      <c r="C198" s="17"/>
      <c r="D198" s="18"/>
      <c r="E198" s="17">
        <v>0</v>
      </c>
      <c r="F198" s="18" t="s">
        <v>137</v>
      </c>
      <c r="G198" s="17"/>
      <c r="H198" s="17"/>
      <c r="I198" s="17"/>
      <c r="J198" s="19"/>
    </row>
    <row r="199" spans="1:10" ht="38.25">
      <c r="A199" s="17"/>
      <c r="B199" s="17"/>
      <c r="C199" s="17"/>
      <c r="D199" s="18"/>
      <c r="E199" s="17">
        <v>1</v>
      </c>
      <c r="F199" s="18" t="s">
        <v>138</v>
      </c>
      <c r="G199" s="17"/>
      <c r="H199" s="17"/>
      <c r="I199" s="17"/>
      <c r="J199" s="19"/>
    </row>
    <row r="200" spans="1:10" ht="38.25">
      <c r="A200" s="17"/>
      <c r="B200" s="17"/>
      <c r="C200" s="17"/>
      <c r="D200" s="18"/>
      <c r="E200" s="17">
        <v>2</v>
      </c>
      <c r="F200" s="18" t="s">
        <v>139</v>
      </c>
      <c r="G200" s="17"/>
      <c r="H200" s="17"/>
      <c r="I200" s="17"/>
      <c r="J200" s="19"/>
    </row>
    <row r="201" spans="1:10" ht="25.5">
      <c r="A201" s="17"/>
      <c r="B201" s="17"/>
      <c r="C201" s="17"/>
      <c r="D201" s="18"/>
      <c r="E201" s="17">
        <v>3</v>
      </c>
      <c r="F201" s="18" t="s">
        <v>94</v>
      </c>
      <c r="G201" s="17"/>
      <c r="H201" s="17"/>
      <c r="I201" s="17"/>
      <c r="J201" s="19"/>
    </row>
    <row r="202" spans="1:10" ht="25.5">
      <c r="A202" s="17"/>
      <c r="B202" s="17"/>
      <c r="C202" s="17" t="s">
        <v>74</v>
      </c>
      <c r="D202" s="18" t="s">
        <v>140</v>
      </c>
      <c r="E202" s="17"/>
      <c r="F202" s="18"/>
      <c r="G202" s="17"/>
      <c r="H202" s="17">
        <v>8</v>
      </c>
      <c r="I202" s="17">
        <v>0.3</v>
      </c>
      <c r="J202" s="19"/>
    </row>
    <row r="203" spans="1:10" ht="63.75">
      <c r="A203" s="17"/>
      <c r="B203" s="17"/>
      <c r="C203" s="17"/>
      <c r="D203" s="18"/>
      <c r="E203" s="17">
        <v>0</v>
      </c>
      <c r="F203" s="18" t="s">
        <v>137</v>
      </c>
      <c r="G203" s="17"/>
      <c r="H203" s="17"/>
      <c r="I203" s="17"/>
      <c r="J203" s="19"/>
    </row>
    <row r="204" spans="1:10" ht="38.25">
      <c r="A204" s="17"/>
      <c r="B204" s="17"/>
      <c r="C204" s="17"/>
      <c r="D204" s="18"/>
      <c r="E204" s="17">
        <v>1</v>
      </c>
      <c r="F204" s="18" t="s">
        <v>138</v>
      </c>
      <c r="G204" s="17"/>
      <c r="H204" s="17"/>
      <c r="I204" s="17"/>
      <c r="J204" s="19"/>
    </row>
    <row r="205" spans="1:10" ht="38.25">
      <c r="A205" s="17"/>
      <c r="B205" s="17"/>
      <c r="C205" s="17"/>
      <c r="D205" s="18"/>
      <c r="E205" s="17">
        <v>2</v>
      </c>
      <c r="F205" s="18" t="s">
        <v>139</v>
      </c>
      <c r="G205" s="17"/>
      <c r="H205" s="17"/>
      <c r="I205" s="17"/>
      <c r="J205" s="19"/>
    </row>
    <row r="206" spans="1:10" ht="25.5">
      <c r="A206" s="17"/>
      <c r="B206" s="17"/>
      <c r="C206" s="17"/>
      <c r="D206" s="18"/>
      <c r="E206" s="17">
        <v>3</v>
      </c>
      <c r="F206" s="18" t="s">
        <v>94</v>
      </c>
      <c r="G206" s="17"/>
      <c r="H206" s="17"/>
      <c r="I206" s="17"/>
      <c r="J206" s="19"/>
    </row>
    <row r="207" spans="1:10">
      <c r="A207" s="17"/>
      <c r="B207" s="17"/>
      <c r="C207" s="17" t="s">
        <v>74</v>
      </c>
      <c r="D207" s="18" t="s">
        <v>141</v>
      </c>
      <c r="E207" s="17"/>
      <c r="F207" s="18"/>
      <c r="G207" s="17"/>
      <c r="H207" s="17">
        <v>8</v>
      </c>
      <c r="I207" s="17">
        <v>0.5</v>
      </c>
      <c r="J207" s="19"/>
    </row>
    <row r="208" spans="1:10">
      <c r="A208" s="17"/>
      <c r="B208" s="17"/>
      <c r="C208" s="17"/>
      <c r="D208" s="18"/>
      <c r="E208" s="17">
        <v>0</v>
      </c>
      <c r="F208" s="18" t="s">
        <v>91</v>
      </c>
      <c r="G208" s="17"/>
      <c r="H208" s="17"/>
      <c r="I208" s="17"/>
      <c r="J208" s="19"/>
    </row>
    <row r="209" spans="1:10">
      <c r="A209" s="17"/>
      <c r="B209" s="17"/>
      <c r="C209" s="17"/>
      <c r="D209" s="18"/>
      <c r="E209" s="17">
        <v>1</v>
      </c>
      <c r="F209" s="18" t="s">
        <v>92</v>
      </c>
      <c r="G209" s="17"/>
      <c r="H209" s="17"/>
      <c r="I209" s="17"/>
      <c r="J209" s="19"/>
    </row>
    <row r="210" spans="1:10" ht="38.25">
      <c r="A210" s="17"/>
      <c r="B210" s="17"/>
      <c r="C210" s="17"/>
      <c r="D210" s="18"/>
      <c r="E210" s="17">
        <v>2</v>
      </c>
      <c r="F210" s="18" t="s">
        <v>93</v>
      </c>
      <c r="G210" s="17"/>
      <c r="H210" s="17"/>
      <c r="I210" s="17"/>
      <c r="J210" s="19"/>
    </row>
    <row r="211" spans="1:10" ht="25.5">
      <c r="A211" s="17"/>
      <c r="B211" s="17"/>
      <c r="C211" s="17"/>
      <c r="D211" s="18"/>
      <c r="E211" s="17">
        <v>3</v>
      </c>
      <c r="F211" s="18" t="s">
        <v>94</v>
      </c>
      <c r="G211" s="17"/>
      <c r="H211" s="17"/>
      <c r="I211" s="17"/>
      <c r="J211" s="19"/>
    </row>
    <row r="212" spans="1:10">
      <c r="A212" s="17"/>
      <c r="B212" s="17"/>
      <c r="C212" s="17" t="s">
        <v>74</v>
      </c>
      <c r="D212" s="18" t="s">
        <v>142</v>
      </c>
      <c r="E212" s="17"/>
      <c r="F212" s="18"/>
      <c r="G212" s="17"/>
      <c r="H212" s="17">
        <v>8</v>
      </c>
      <c r="I212" s="17">
        <v>0.5</v>
      </c>
      <c r="J212" s="19"/>
    </row>
    <row r="213" spans="1:10">
      <c r="A213" s="17"/>
      <c r="B213" s="17"/>
      <c r="C213" s="17"/>
      <c r="D213" s="18"/>
      <c r="E213" s="17">
        <v>0</v>
      </c>
      <c r="F213" s="18" t="s">
        <v>91</v>
      </c>
      <c r="G213" s="17"/>
      <c r="H213" s="17"/>
      <c r="I213" s="17"/>
      <c r="J213" s="19"/>
    </row>
    <row r="214" spans="1:10">
      <c r="A214" s="17"/>
      <c r="B214" s="17"/>
      <c r="C214" s="17"/>
      <c r="D214" s="18"/>
      <c r="E214" s="17">
        <v>1</v>
      </c>
      <c r="F214" s="18" t="s">
        <v>92</v>
      </c>
      <c r="G214" s="17"/>
      <c r="H214" s="17"/>
      <c r="I214" s="17"/>
      <c r="J214" s="19"/>
    </row>
    <row r="215" spans="1:10" ht="38.25">
      <c r="A215" s="17"/>
      <c r="B215" s="17"/>
      <c r="C215" s="17"/>
      <c r="D215" s="18"/>
      <c r="E215" s="17">
        <v>2</v>
      </c>
      <c r="F215" s="18" t="s">
        <v>93</v>
      </c>
      <c r="G215" s="17"/>
      <c r="H215" s="17"/>
      <c r="I215" s="17"/>
      <c r="J215" s="19"/>
    </row>
    <row r="216" spans="1:10" ht="25.5">
      <c r="A216" s="17"/>
      <c r="B216" s="17"/>
      <c r="C216" s="17"/>
      <c r="D216" s="18"/>
      <c r="E216" s="17">
        <v>3</v>
      </c>
      <c r="F216" s="18" t="s">
        <v>94</v>
      </c>
      <c r="G216" s="17"/>
      <c r="H216" s="17"/>
      <c r="I216" s="17"/>
      <c r="J216" s="19"/>
    </row>
    <row r="217" spans="1:10">
      <c r="A217" s="17"/>
      <c r="B217" s="17"/>
      <c r="C217" s="17" t="s">
        <v>74</v>
      </c>
      <c r="D217" s="18" t="s">
        <v>143</v>
      </c>
      <c r="E217" s="17"/>
      <c r="F217" s="18"/>
      <c r="G217" s="17"/>
      <c r="H217" s="17">
        <v>8</v>
      </c>
      <c r="I217" s="17">
        <v>0.5</v>
      </c>
      <c r="J217" s="19"/>
    </row>
    <row r="218" spans="1:10">
      <c r="A218" s="17"/>
      <c r="B218" s="17"/>
      <c r="C218" s="17"/>
      <c r="D218" s="18"/>
      <c r="E218" s="17">
        <v>0</v>
      </c>
      <c r="F218" s="18" t="s">
        <v>91</v>
      </c>
      <c r="G218" s="17"/>
      <c r="H218" s="17"/>
      <c r="I218" s="17"/>
      <c r="J218" s="19"/>
    </row>
    <row r="219" spans="1:10">
      <c r="A219" s="17"/>
      <c r="B219" s="17"/>
      <c r="C219" s="17"/>
      <c r="D219" s="18"/>
      <c r="E219" s="17">
        <v>1</v>
      </c>
      <c r="F219" s="18" t="s">
        <v>92</v>
      </c>
      <c r="G219" s="17"/>
      <c r="H219" s="17"/>
      <c r="I219" s="17"/>
      <c r="J219" s="19"/>
    </row>
    <row r="220" spans="1:10" ht="38.25">
      <c r="A220" s="17"/>
      <c r="B220" s="17"/>
      <c r="C220" s="17"/>
      <c r="D220" s="18"/>
      <c r="E220" s="17">
        <v>2</v>
      </c>
      <c r="F220" s="18" t="s">
        <v>93</v>
      </c>
      <c r="G220" s="17"/>
      <c r="H220" s="17"/>
      <c r="I220" s="17"/>
      <c r="J220" s="19"/>
    </row>
    <row r="221" spans="1:10" ht="25.5">
      <c r="A221" s="17"/>
      <c r="B221" s="17"/>
      <c r="C221" s="17"/>
      <c r="D221" s="18"/>
      <c r="E221" s="17">
        <v>3</v>
      </c>
      <c r="F221" s="18" t="s">
        <v>94</v>
      </c>
      <c r="G221" s="17"/>
      <c r="H221" s="17"/>
      <c r="I221" s="17"/>
      <c r="J221" s="19"/>
    </row>
    <row r="222" spans="1:10" ht="25.5">
      <c r="A222" s="17"/>
      <c r="B222" s="17"/>
      <c r="C222" s="17" t="s">
        <v>81</v>
      </c>
      <c r="D222" s="18" t="s">
        <v>144</v>
      </c>
      <c r="E222" s="17"/>
      <c r="F222" s="18"/>
      <c r="G222" s="17"/>
      <c r="H222" s="17">
        <v>8</v>
      </c>
      <c r="I222" s="17">
        <v>0.5</v>
      </c>
      <c r="J222" s="19"/>
    </row>
    <row r="223" spans="1:10">
      <c r="A223" s="17"/>
      <c r="B223" s="17"/>
      <c r="C223" s="17"/>
      <c r="D223" s="18"/>
      <c r="E223" s="17">
        <v>0</v>
      </c>
      <c r="F223" s="18" t="s">
        <v>91</v>
      </c>
      <c r="G223" s="17"/>
      <c r="H223" s="17"/>
      <c r="I223" s="17"/>
      <c r="J223" s="19"/>
    </row>
    <row r="224" spans="1:10">
      <c r="A224" s="17"/>
      <c r="B224" s="17"/>
      <c r="C224" s="17"/>
      <c r="D224" s="18"/>
      <c r="E224" s="17">
        <v>1</v>
      </c>
      <c r="F224" s="18" t="s">
        <v>92</v>
      </c>
      <c r="G224" s="17"/>
      <c r="H224" s="17"/>
      <c r="I224" s="17"/>
      <c r="J224" s="19"/>
    </row>
    <row r="225" spans="1:10" ht="38.25">
      <c r="A225" s="17"/>
      <c r="B225" s="17"/>
      <c r="C225" s="17"/>
      <c r="D225" s="18"/>
      <c r="E225" s="17">
        <v>2</v>
      </c>
      <c r="F225" s="18" t="s">
        <v>93</v>
      </c>
      <c r="G225" s="17"/>
      <c r="H225" s="17"/>
      <c r="I225" s="17"/>
      <c r="J225" s="19"/>
    </row>
    <row r="226" spans="1:10" ht="25.5">
      <c r="A226" s="17"/>
      <c r="B226" s="17"/>
      <c r="C226" s="17"/>
      <c r="D226" s="18"/>
      <c r="E226" s="17">
        <v>3</v>
      </c>
      <c r="F226" s="18" t="s">
        <v>94</v>
      </c>
      <c r="G226" s="17"/>
      <c r="H226" s="17"/>
      <c r="I226" s="17"/>
      <c r="J226" s="19"/>
    </row>
    <row r="227" spans="1:10" ht="25.5">
      <c r="A227" s="17"/>
      <c r="B227" s="17"/>
      <c r="C227" s="17" t="s">
        <v>74</v>
      </c>
      <c r="D227" s="18" t="s">
        <v>145</v>
      </c>
      <c r="E227" s="17"/>
      <c r="F227" s="18"/>
      <c r="G227" s="17"/>
      <c r="H227" s="17">
        <v>8</v>
      </c>
      <c r="I227" s="17">
        <v>0.5</v>
      </c>
      <c r="J227" s="19"/>
    </row>
    <row r="228" spans="1:10">
      <c r="A228" s="17"/>
      <c r="B228" s="17"/>
      <c r="C228" s="17"/>
      <c r="D228" s="18"/>
      <c r="E228" s="17">
        <v>0</v>
      </c>
      <c r="F228" s="18" t="s">
        <v>91</v>
      </c>
      <c r="G228" s="17"/>
      <c r="H228" s="17"/>
      <c r="I228" s="17"/>
      <c r="J228" s="19"/>
    </row>
    <row r="229" spans="1:10">
      <c r="A229" s="17"/>
      <c r="B229" s="17"/>
      <c r="C229" s="17"/>
      <c r="D229" s="18"/>
      <c r="E229" s="17">
        <v>1</v>
      </c>
      <c r="F229" s="18" t="s">
        <v>92</v>
      </c>
      <c r="G229" s="17"/>
      <c r="H229" s="17"/>
      <c r="I229" s="17"/>
      <c r="J229" s="19"/>
    </row>
    <row r="230" spans="1:10" ht="38.25">
      <c r="A230" s="17"/>
      <c r="B230" s="17"/>
      <c r="C230" s="17"/>
      <c r="D230" s="18"/>
      <c r="E230" s="17">
        <v>2</v>
      </c>
      <c r="F230" s="18" t="s">
        <v>93</v>
      </c>
      <c r="G230" s="17"/>
      <c r="H230" s="17"/>
      <c r="I230" s="17"/>
      <c r="J230" s="19"/>
    </row>
    <row r="231" spans="1:10" ht="25.5">
      <c r="A231" s="17"/>
      <c r="B231" s="17"/>
      <c r="C231" s="17"/>
      <c r="D231" s="18"/>
      <c r="E231" s="17">
        <v>3</v>
      </c>
      <c r="F231" s="18" t="s">
        <v>94</v>
      </c>
      <c r="G231" s="17"/>
      <c r="H231" s="17"/>
      <c r="I231" s="17"/>
      <c r="J231" s="19"/>
    </row>
    <row r="232" spans="1:10" ht="25.5">
      <c r="A232" s="17"/>
      <c r="B232" s="17"/>
      <c r="C232" s="17" t="s">
        <v>74</v>
      </c>
      <c r="D232" s="18" t="s">
        <v>146</v>
      </c>
      <c r="E232" s="17"/>
      <c r="F232" s="18"/>
      <c r="G232" s="17"/>
      <c r="H232" s="17">
        <v>8</v>
      </c>
      <c r="I232" s="17">
        <v>0.65</v>
      </c>
      <c r="J232" s="19"/>
    </row>
    <row r="233" spans="1:10" ht="38.25">
      <c r="A233" s="17"/>
      <c r="B233" s="17"/>
      <c r="C233" s="17"/>
      <c r="D233" s="18"/>
      <c r="E233" s="17">
        <v>0</v>
      </c>
      <c r="F233" s="18" t="s">
        <v>147</v>
      </c>
      <c r="G233" s="17"/>
      <c r="H233" s="17"/>
      <c r="I233" s="17"/>
      <c r="J233" s="19"/>
    </row>
    <row r="234" spans="1:10" ht="63.75">
      <c r="A234" s="17"/>
      <c r="B234" s="17"/>
      <c r="C234" s="17"/>
      <c r="D234" s="18"/>
      <c r="E234" s="17">
        <v>1</v>
      </c>
      <c r="F234" s="18" t="s">
        <v>148</v>
      </c>
      <c r="G234" s="17"/>
      <c r="H234" s="17"/>
      <c r="I234" s="17"/>
      <c r="J234" s="19"/>
    </row>
    <row r="235" spans="1:10" ht="51">
      <c r="A235" s="17"/>
      <c r="B235" s="17"/>
      <c r="C235" s="17"/>
      <c r="D235" s="18"/>
      <c r="E235" s="17">
        <v>2</v>
      </c>
      <c r="F235" s="18" t="s">
        <v>149</v>
      </c>
      <c r="G235" s="17"/>
      <c r="H235" s="17"/>
      <c r="I235" s="17"/>
      <c r="J235" s="19"/>
    </row>
    <row r="236" spans="1:10" ht="63.75">
      <c r="A236" s="17"/>
      <c r="B236" s="17"/>
      <c r="C236" s="17"/>
      <c r="D236" s="18"/>
      <c r="E236" s="17">
        <v>3</v>
      </c>
      <c r="F236" s="18" t="s">
        <v>150</v>
      </c>
      <c r="G236" s="17"/>
      <c r="H236" s="17"/>
      <c r="I236" s="17"/>
      <c r="J236" s="19"/>
    </row>
    <row r="237" spans="1:10" ht="25.5">
      <c r="A237" s="17"/>
      <c r="B237" s="17"/>
      <c r="C237" s="17" t="s">
        <v>74</v>
      </c>
      <c r="D237" s="18" t="s">
        <v>151</v>
      </c>
      <c r="E237" s="17"/>
      <c r="F237" s="18"/>
      <c r="G237" s="17"/>
      <c r="H237" s="17">
        <v>8</v>
      </c>
      <c r="I237" s="17">
        <v>0.65</v>
      </c>
      <c r="J237" s="19"/>
    </row>
    <row r="238" spans="1:10" ht="38.25">
      <c r="A238" s="17"/>
      <c r="B238" s="17"/>
      <c r="C238" s="17"/>
      <c r="D238" s="18"/>
      <c r="E238" s="17">
        <v>0</v>
      </c>
      <c r="F238" s="18" t="s">
        <v>147</v>
      </c>
      <c r="G238" s="17"/>
      <c r="H238" s="17"/>
      <c r="I238" s="17"/>
      <c r="J238" s="19"/>
    </row>
    <row r="239" spans="1:10" ht="63.75">
      <c r="A239" s="17"/>
      <c r="B239" s="17"/>
      <c r="C239" s="17"/>
      <c r="D239" s="18"/>
      <c r="E239" s="17">
        <v>1</v>
      </c>
      <c r="F239" s="18" t="s">
        <v>148</v>
      </c>
      <c r="G239" s="17"/>
      <c r="H239" s="17"/>
      <c r="I239" s="17"/>
      <c r="J239" s="19"/>
    </row>
    <row r="240" spans="1:10" ht="51">
      <c r="A240" s="17"/>
      <c r="B240" s="17"/>
      <c r="C240" s="17"/>
      <c r="D240" s="18"/>
      <c r="E240" s="17">
        <v>2</v>
      </c>
      <c r="F240" s="18" t="s">
        <v>149</v>
      </c>
      <c r="G240" s="17"/>
      <c r="H240" s="17"/>
      <c r="I240" s="17"/>
      <c r="J240" s="19"/>
    </row>
    <row r="241" spans="1:10" ht="63.75">
      <c r="A241" s="17"/>
      <c r="B241" s="17"/>
      <c r="C241" s="17"/>
      <c r="D241" s="18"/>
      <c r="E241" s="17">
        <v>3</v>
      </c>
      <c r="F241" s="18" t="s">
        <v>150</v>
      </c>
      <c r="G241" s="17"/>
      <c r="H241" s="17"/>
      <c r="I241" s="17"/>
      <c r="J241" s="19"/>
    </row>
    <row r="242" spans="1:10" ht="25.5">
      <c r="A242" s="17"/>
      <c r="B242" s="17"/>
      <c r="C242" s="17" t="s">
        <v>74</v>
      </c>
      <c r="D242" s="18" t="s">
        <v>152</v>
      </c>
      <c r="E242" s="17"/>
      <c r="F242" s="18"/>
      <c r="G242" s="17"/>
      <c r="H242" s="17">
        <v>8</v>
      </c>
      <c r="I242" s="17">
        <v>0.65</v>
      </c>
      <c r="J242" s="19"/>
    </row>
    <row r="243" spans="1:10" ht="38.25">
      <c r="A243" s="17"/>
      <c r="B243" s="17"/>
      <c r="C243" s="17"/>
      <c r="D243" s="18"/>
      <c r="E243" s="17">
        <v>0</v>
      </c>
      <c r="F243" s="18" t="s">
        <v>147</v>
      </c>
      <c r="G243" s="17"/>
      <c r="H243" s="17"/>
      <c r="I243" s="17"/>
      <c r="J243" s="19"/>
    </row>
    <row r="244" spans="1:10" ht="63.75">
      <c r="A244" s="17"/>
      <c r="B244" s="17"/>
      <c r="C244" s="17"/>
      <c r="D244" s="18"/>
      <c r="E244" s="17">
        <v>1</v>
      </c>
      <c r="F244" s="18" t="s">
        <v>148</v>
      </c>
      <c r="G244" s="17"/>
      <c r="H244" s="17"/>
      <c r="I244" s="17"/>
      <c r="J244" s="19"/>
    </row>
    <row r="245" spans="1:10" ht="51">
      <c r="A245" s="17"/>
      <c r="B245" s="17"/>
      <c r="C245" s="17"/>
      <c r="D245" s="18"/>
      <c r="E245" s="17">
        <v>2</v>
      </c>
      <c r="F245" s="18" t="s">
        <v>149</v>
      </c>
      <c r="G245" s="17"/>
      <c r="H245" s="17"/>
      <c r="I245" s="17"/>
      <c r="J245" s="19"/>
    </row>
    <row r="246" spans="1:10" ht="63.75">
      <c r="A246" s="17"/>
      <c r="B246" s="17"/>
      <c r="C246" s="17"/>
      <c r="D246" s="18"/>
      <c r="E246" s="17">
        <v>3</v>
      </c>
      <c r="F246" s="18" t="s">
        <v>150</v>
      </c>
      <c r="G246" s="17"/>
      <c r="H246" s="17"/>
      <c r="I246" s="17"/>
      <c r="J246" s="19"/>
    </row>
    <row r="247" spans="1:10" ht="25.5">
      <c r="A247" s="17"/>
      <c r="B247" s="17"/>
      <c r="C247" s="17" t="s">
        <v>74</v>
      </c>
      <c r="D247" s="18" t="s">
        <v>153</v>
      </c>
      <c r="E247" s="17"/>
      <c r="F247" s="18"/>
      <c r="G247" s="17"/>
      <c r="H247" s="17">
        <v>8</v>
      </c>
      <c r="I247" s="17">
        <v>0.65</v>
      </c>
      <c r="J247" s="19"/>
    </row>
    <row r="248" spans="1:10" ht="38.25">
      <c r="A248" s="17"/>
      <c r="B248" s="17"/>
      <c r="C248" s="17"/>
      <c r="D248" s="18"/>
      <c r="E248" s="17">
        <v>0</v>
      </c>
      <c r="F248" s="18" t="s">
        <v>147</v>
      </c>
      <c r="G248" s="17"/>
      <c r="H248" s="17"/>
      <c r="I248" s="17"/>
      <c r="J248" s="19"/>
    </row>
    <row r="249" spans="1:10" ht="63.75">
      <c r="A249" s="17"/>
      <c r="B249" s="17"/>
      <c r="C249" s="17"/>
      <c r="D249" s="18"/>
      <c r="E249" s="17">
        <v>1</v>
      </c>
      <c r="F249" s="18" t="s">
        <v>148</v>
      </c>
      <c r="G249" s="17"/>
      <c r="H249" s="17"/>
      <c r="I249" s="17"/>
      <c r="J249" s="19"/>
    </row>
    <row r="250" spans="1:10" ht="51">
      <c r="A250" s="17"/>
      <c r="B250" s="17"/>
      <c r="C250" s="17"/>
      <c r="D250" s="18"/>
      <c r="E250" s="17">
        <v>2</v>
      </c>
      <c r="F250" s="18" t="s">
        <v>149</v>
      </c>
      <c r="G250" s="17"/>
      <c r="H250" s="17"/>
      <c r="I250" s="17"/>
      <c r="J250" s="19"/>
    </row>
    <row r="251" spans="1:10" ht="63.75">
      <c r="A251" s="17"/>
      <c r="B251" s="17"/>
      <c r="C251" s="17"/>
      <c r="D251" s="18"/>
      <c r="E251" s="17">
        <v>3</v>
      </c>
      <c r="F251" s="18" t="s">
        <v>150</v>
      </c>
      <c r="G251" s="17"/>
      <c r="H251" s="17"/>
      <c r="I251" s="17"/>
      <c r="J251" s="19"/>
    </row>
    <row r="252" spans="1:10" ht="25.5">
      <c r="A252" s="17"/>
      <c r="B252" s="17"/>
      <c r="C252" s="17" t="s">
        <v>74</v>
      </c>
      <c r="D252" s="18" t="s">
        <v>154</v>
      </c>
      <c r="E252" s="17"/>
      <c r="F252" s="18"/>
      <c r="G252" s="17"/>
      <c r="H252" s="17">
        <v>8</v>
      </c>
      <c r="I252" s="17">
        <v>0.6</v>
      </c>
      <c r="J252" s="19"/>
    </row>
    <row r="253" spans="1:10" ht="25.5">
      <c r="A253" s="17"/>
      <c r="B253" s="17"/>
      <c r="C253" s="17"/>
      <c r="D253" s="18"/>
      <c r="E253" s="17">
        <v>0</v>
      </c>
      <c r="F253" s="18" t="s">
        <v>155</v>
      </c>
      <c r="G253" s="17"/>
      <c r="H253" s="17"/>
      <c r="I253" s="17"/>
      <c r="J253" s="19"/>
    </row>
    <row r="254" spans="1:10" ht="63.75">
      <c r="A254" s="17"/>
      <c r="B254" s="17"/>
      <c r="C254" s="17"/>
      <c r="D254" s="18"/>
      <c r="E254" s="17">
        <v>1</v>
      </c>
      <c r="F254" s="18" t="s">
        <v>156</v>
      </c>
      <c r="G254" s="17"/>
      <c r="H254" s="17"/>
      <c r="I254" s="17"/>
      <c r="J254" s="19"/>
    </row>
    <row r="255" spans="1:10" ht="63.75">
      <c r="A255" s="17"/>
      <c r="B255" s="17"/>
      <c r="C255" s="17"/>
      <c r="D255" s="18"/>
      <c r="E255" s="17">
        <v>2</v>
      </c>
      <c r="F255" s="18" t="s">
        <v>157</v>
      </c>
      <c r="G255" s="17"/>
      <c r="H255" s="17"/>
      <c r="I255" s="17"/>
      <c r="J255" s="19"/>
    </row>
    <row r="256" spans="1:10" ht="25.5">
      <c r="A256" s="17"/>
      <c r="B256" s="17"/>
      <c r="C256" s="17"/>
      <c r="D256" s="18"/>
      <c r="E256" s="17">
        <v>3</v>
      </c>
      <c r="F256" s="18" t="s">
        <v>94</v>
      </c>
      <c r="G256" s="17"/>
      <c r="H256" s="17"/>
      <c r="I256" s="17"/>
      <c r="J256" s="19"/>
    </row>
    <row r="257" spans="1:10" ht="18.75">
      <c r="A257" s="12" t="s">
        <v>158</v>
      </c>
      <c r="B257" s="20" t="s">
        <v>159</v>
      </c>
      <c r="C257" s="12"/>
      <c r="D257" s="14"/>
      <c r="E257" s="12"/>
      <c r="F257" s="14"/>
      <c r="G257" s="14"/>
      <c r="H257" s="12"/>
      <c r="I257" s="16">
        <f>SUM(I258:I281, I282:I314)</f>
        <v>13</v>
      </c>
    </row>
    <row r="258" spans="1:10" ht="25.5">
      <c r="A258" s="17" t="s">
        <v>160</v>
      </c>
      <c r="B258" s="18" t="s">
        <v>19</v>
      </c>
      <c r="C258" s="17"/>
      <c r="D258" s="17"/>
      <c r="E258" s="17"/>
      <c r="F258" s="17"/>
      <c r="G258" s="17"/>
      <c r="H258" s="17"/>
      <c r="I258" s="17"/>
      <c r="J258" s="19"/>
    </row>
    <row r="259" spans="1:10" ht="38.25">
      <c r="A259" s="17"/>
      <c r="B259" s="17"/>
      <c r="C259" s="17" t="s">
        <v>20</v>
      </c>
      <c r="D259" s="18" t="s">
        <v>21</v>
      </c>
      <c r="E259" s="17"/>
      <c r="F259" s="18" t="s">
        <v>22</v>
      </c>
      <c r="G259" s="17"/>
      <c r="H259" s="17">
        <v>1</v>
      </c>
      <c r="I259" s="17">
        <v>0.1</v>
      </c>
      <c r="J259" s="19"/>
    </row>
    <row r="260" spans="1:10" ht="38.25">
      <c r="A260" s="17"/>
      <c r="B260" s="17"/>
      <c r="C260" s="17" t="s">
        <v>20</v>
      </c>
      <c r="D260" s="18" t="s">
        <v>23</v>
      </c>
      <c r="E260" s="17"/>
      <c r="F260" s="18" t="s">
        <v>24</v>
      </c>
      <c r="G260" s="17"/>
      <c r="H260" s="17">
        <v>1</v>
      </c>
      <c r="I260" s="17">
        <v>0.1</v>
      </c>
      <c r="J260" s="19"/>
    </row>
    <row r="261" spans="1:10" ht="38.25">
      <c r="A261" s="17"/>
      <c r="B261" s="17"/>
      <c r="C261" s="17" t="s">
        <v>20</v>
      </c>
      <c r="D261" s="18" t="s">
        <v>161</v>
      </c>
      <c r="E261" s="17"/>
      <c r="F261" s="18" t="s">
        <v>26</v>
      </c>
      <c r="G261" s="17"/>
      <c r="H261" s="17">
        <v>1</v>
      </c>
      <c r="I261" s="17">
        <v>0.2</v>
      </c>
      <c r="J261" s="19"/>
    </row>
    <row r="262" spans="1:10" ht="38.25">
      <c r="A262" s="17"/>
      <c r="B262" s="17"/>
      <c r="C262" s="17" t="s">
        <v>20</v>
      </c>
      <c r="D262" s="18" t="s">
        <v>28</v>
      </c>
      <c r="E262" s="17"/>
      <c r="F262" s="18" t="s">
        <v>162</v>
      </c>
      <c r="G262" s="17"/>
      <c r="H262" s="17">
        <v>1</v>
      </c>
      <c r="I262" s="17">
        <v>0.2</v>
      </c>
      <c r="J262" s="19"/>
    </row>
    <row r="263" spans="1:10" ht="25.5">
      <c r="A263" s="17"/>
      <c r="B263" s="17"/>
      <c r="C263" s="17" t="s">
        <v>20</v>
      </c>
      <c r="D263" s="18" t="s">
        <v>163</v>
      </c>
      <c r="E263" s="17"/>
      <c r="F263" s="18" t="s">
        <v>31</v>
      </c>
      <c r="G263" s="17"/>
      <c r="H263" s="17">
        <v>1</v>
      </c>
      <c r="I263" s="17">
        <v>0.2</v>
      </c>
      <c r="J263" s="19"/>
    </row>
    <row r="264" spans="1:10" ht="51">
      <c r="A264" s="17"/>
      <c r="B264" s="17"/>
      <c r="C264" s="17" t="s">
        <v>20</v>
      </c>
      <c r="D264" s="18" t="s">
        <v>164</v>
      </c>
      <c r="E264" s="17"/>
      <c r="F264" s="18" t="s">
        <v>31</v>
      </c>
      <c r="G264" s="17"/>
      <c r="H264" s="17">
        <v>1</v>
      </c>
      <c r="I264" s="17">
        <v>0.2</v>
      </c>
      <c r="J264" s="19"/>
    </row>
    <row r="265" spans="1:10">
      <c r="A265" s="17"/>
      <c r="B265" s="17"/>
      <c r="C265" s="17" t="s">
        <v>20</v>
      </c>
      <c r="D265" s="18" t="s">
        <v>35</v>
      </c>
      <c r="E265" s="17"/>
      <c r="F265" s="18" t="s">
        <v>31</v>
      </c>
      <c r="G265" s="17"/>
      <c r="H265" s="17">
        <v>1</v>
      </c>
      <c r="I265" s="17">
        <v>0.5</v>
      </c>
      <c r="J265" s="19"/>
    </row>
    <row r="266" spans="1:10" ht="38.25">
      <c r="A266" s="17" t="s">
        <v>165</v>
      </c>
      <c r="B266" s="18" t="s">
        <v>37</v>
      </c>
      <c r="C266" s="17"/>
      <c r="D266" s="18"/>
      <c r="E266" s="17"/>
      <c r="F266" s="18"/>
      <c r="G266" s="17"/>
      <c r="H266" s="17"/>
      <c r="I266" s="17"/>
      <c r="J266" s="19"/>
    </row>
    <row r="267" spans="1:10" ht="51">
      <c r="A267" s="17"/>
      <c r="B267" s="17"/>
      <c r="C267" s="17" t="s">
        <v>20</v>
      </c>
      <c r="D267" s="18" t="s">
        <v>166</v>
      </c>
      <c r="E267" s="17"/>
      <c r="F267" s="18" t="s">
        <v>31</v>
      </c>
      <c r="G267" s="17"/>
      <c r="H267" s="17">
        <v>2</v>
      </c>
      <c r="I267" s="17">
        <v>0.4</v>
      </c>
      <c r="J267" s="19"/>
    </row>
    <row r="268" spans="1:10" ht="51">
      <c r="A268" s="17"/>
      <c r="B268" s="17"/>
      <c r="C268" s="17" t="s">
        <v>20</v>
      </c>
      <c r="D268" s="18" t="s">
        <v>167</v>
      </c>
      <c r="E268" s="17"/>
      <c r="F268" s="18" t="s">
        <v>31</v>
      </c>
      <c r="G268" s="17"/>
      <c r="H268" s="17">
        <v>2</v>
      </c>
      <c r="I268" s="17">
        <v>0.4</v>
      </c>
      <c r="J268" s="19"/>
    </row>
    <row r="269" spans="1:10" ht="38.25">
      <c r="A269" s="17" t="s">
        <v>168</v>
      </c>
      <c r="B269" s="18" t="s">
        <v>169</v>
      </c>
      <c r="C269" s="17"/>
      <c r="D269" s="18"/>
      <c r="E269" s="17"/>
      <c r="F269" s="18"/>
      <c r="G269" s="17"/>
      <c r="H269" s="17"/>
      <c r="I269" s="17"/>
      <c r="J269" s="19"/>
    </row>
    <row r="270" spans="1:10" ht="25.5">
      <c r="A270" s="17"/>
      <c r="B270" s="17"/>
      <c r="C270" s="17" t="s">
        <v>20</v>
      </c>
      <c r="D270" s="18" t="s">
        <v>170</v>
      </c>
      <c r="E270" s="17"/>
      <c r="F270" s="18" t="s">
        <v>171</v>
      </c>
      <c r="G270" s="17"/>
      <c r="H270" s="17">
        <v>3</v>
      </c>
      <c r="I270" s="17">
        <v>0.2</v>
      </c>
      <c r="J270" s="19"/>
    </row>
    <row r="271" spans="1:10" ht="25.5">
      <c r="A271" s="17"/>
      <c r="B271" s="17"/>
      <c r="C271" s="17" t="s">
        <v>20</v>
      </c>
      <c r="D271" s="18" t="s">
        <v>172</v>
      </c>
      <c r="E271" s="17"/>
      <c r="F271" s="18" t="s">
        <v>173</v>
      </c>
      <c r="G271" s="17"/>
      <c r="H271" s="17">
        <v>3</v>
      </c>
      <c r="I271" s="17">
        <v>0.4</v>
      </c>
      <c r="J271" s="19"/>
    </row>
    <row r="272" spans="1:10" ht="25.5">
      <c r="A272" s="17"/>
      <c r="B272" s="17"/>
      <c r="C272" s="17" t="s">
        <v>20</v>
      </c>
      <c r="D272" s="18" t="s">
        <v>174</v>
      </c>
      <c r="E272" s="17"/>
      <c r="F272" s="18" t="s">
        <v>175</v>
      </c>
      <c r="G272" s="17"/>
      <c r="H272" s="17">
        <v>3</v>
      </c>
      <c r="I272" s="17">
        <v>0.4</v>
      </c>
      <c r="J272" s="19"/>
    </row>
    <row r="273" spans="1:10" ht="25.5">
      <c r="A273" s="17"/>
      <c r="B273" s="17"/>
      <c r="C273" s="17" t="s">
        <v>20</v>
      </c>
      <c r="D273" s="18" t="s">
        <v>176</v>
      </c>
      <c r="E273" s="17"/>
      <c r="F273" s="18" t="s">
        <v>177</v>
      </c>
      <c r="G273" s="17"/>
      <c r="H273" s="17">
        <v>3</v>
      </c>
      <c r="I273" s="17">
        <v>0.2</v>
      </c>
      <c r="J273" s="19"/>
    </row>
    <row r="274" spans="1:10">
      <c r="A274" s="17" t="s">
        <v>178</v>
      </c>
      <c r="B274" s="18" t="s">
        <v>42</v>
      </c>
      <c r="C274" s="17"/>
      <c r="D274" s="18"/>
      <c r="E274" s="17"/>
      <c r="F274" s="18"/>
      <c r="G274" s="17"/>
      <c r="H274" s="17"/>
      <c r="I274" s="17"/>
      <c r="J274" s="19"/>
    </row>
    <row r="275" spans="1:10" ht="51">
      <c r="A275" s="17"/>
      <c r="B275" s="17"/>
      <c r="C275" s="17" t="s">
        <v>20</v>
      </c>
      <c r="D275" s="18" t="s">
        <v>179</v>
      </c>
      <c r="E275" s="17"/>
      <c r="F275" s="18" t="s">
        <v>31</v>
      </c>
      <c r="G275" s="17"/>
      <c r="H275" s="17">
        <v>4</v>
      </c>
      <c r="I275" s="17">
        <v>0.25</v>
      </c>
      <c r="J275" s="19"/>
    </row>
    <row r="276" spans="1:10" ht="76.5">
      <c r="A276" s="17"/>
      <c r="B276" s="17"/>
      <c r="C276" s="17" t="s">
        <v>20</v>
      </c>
      <c r="D276" s="18" t="s">
        <v>180</v>
      </c>
      <c r="E276" s="17"/>
      <c r="F276" s="18" t="s">
        <v>181</v>
      </c>
      <c r="G276" s="17"/>
      <c r="H276" s="17">
        <v>4</v>
      </c>
      <c r="I276" s="17">
        <v>0.25</v>
      </c>
      <c r="J276" s="19"/>
    </row>
    <row r="277" spans="1:10" ht="25.5">
      <c r="A277" s="17" t="s">
        <v>182</v>
      </c>
      <c r="B277" s="18" t="s">
        <v>46</v>
      </c>
      <c r="C277" s="17"/>
      <c r="D277" s="18"/>
      <c r="E277" s="17"/>
      <c r="F277" s="18"/>
      <c r="G277" s="17"/>
      <c r="H277" s="17"/>
      <c r="I277" s="17"/>
      <c r="J277" s="19"/>
    </row>
    <row r="278" spans="1:10" ht="38.25">
      <c r="A278" s="17"/>
      <c r="B278" s="17"/>
      <c r="C278" s="17" t="s">
        <v>20</v>
      </c>
      <c r="D278" s="18" t="s">
        <v>183</v>
      </c>
      <c r="E278" s="17"/>
      <c r="F278" s="18" t="s">
        <v>184</v>
      </c>
      <c r="G278" s="17"/>
      <c r="H278" s="17">
        <v>5</v>
      </c>
      <c r="I278" s="17">
        <v>0.5</v>
      </c>
      <c r="J278" s="19"/>
    </row>
    <row r="279" spans="1:10" ht="38.25">
      <c r="A279" s="17"/>
      <c r="B279" s="17"/>
      <c r="C279" s="17" t="s">
        <v>20</v>
      </c>
      <c r="D279" s="18" t="s">
        <v>185</v>
      </c>
      <c r="E279" s="17"/>
      <c r="F279" s="18" t="s">
        <v>186</v>
      </c>
      <c r="G279" s="17"/>
      <c r="H279" s="17">
        <v>5</v>
      </c>
      <c r="I279" s="17">
        <v>0.5</v>
      </c>
      <c r="J279" s="19"/>
    </row>
    <row r="280" spans="1:10" ht="38.25">
      <c r="A280" s="17" t="s">
        <v>187</v>
      </c>
      <c r="B280" s="18" t="s">
        <v>188</v>
      </c>
      <c r="C280" s="17"/>
      <c r="D280" s="18"/>
      <c r="E280" s="17"/>
      <c r="F280" s="18"/>
      <c r="G280" s="17"/>
      <c r="H280" s="17"/>
      <c r="I280" s="17"/>
      <c r="J280" s="19"/>
    </row>
    <row r="281" spans="1:10" ht="25.5">
      <c r="A281" s="17"/>
      <c r="B281" s="17"/>
      <c r="C281" s="17" t="s">
        <v>20</v>
      </c>
      <c r="D281" s="18" t="s">
        <v>189</v>
      </c>
      <c r="E281" s="17"/>
      <c r="F281" s="18" t="s">
        <v>31</v>
      </c>
      <c r="G281" s="17"/>
      <c r="H281" s="17">
        <v>6</v>
      </c>
      <c r="I281" s="17">
        <v>0.45</v>
      </c>
      <c r="J281" s="19"/>
    </row>
    <row r="282" spans="1:10" ht="38.25">
      <c r="A282" s="17"/>
      <c r="B282" s="17"/>
      <c r="C282" s="17" t="s">
        <v>20</v>
      </c>
      <c r="D282" s="18" t="s">
        <v>190</v>
      </c>
      <c r="E282" s="17"/>
      <c r="F282" s="18" t="s">
        <v>31</v>
      </c>
      <c r="G282" s="17"/>
      <c r="H282" s="17">
        <v>6</v>
      </c>
      <c r="I282" s="17">
        <v>0.55000000000000004</v>
      </c>
      <c r="J282" s="19"/>
    </row>
    <row r="283" spans="1:10" ht="51">
      <c r="A283" s="17"/>
      <c r="B283" s="17"/>
      <c r="C283" s="17" t="s">
        <v>20</v>
      </c>
      <c r="D283" s="18" t="s">
        <v>191</v>
      </c>
      <c r="E283" s="17"/>
      <c r="F283" s="18" t="s">
        <v>192</v>
      </c>
      <c r="G283" s="17"/>
      <c r="H283" s="17">
        <v>6</v>
      </c>
      <c r="I283" s="17">
        <v>0.6</v>
      </c>
      <c r="J283" s="19"/>
    </row>
    <row r="284" spans="1:10" ht="127.5">
      <c r="A284" s="17"/>
      <c r="B284" s="17"/>
      <c r="C284" s="17" t="s">
        <v>20</v>
      </c>
      <c r="D284" s="18" t="s">
        <v>193</v>
      </c>
      <c r="E284" s="17"/>
      <c r="F284" s="18" t="s">
        <v>194</v>
      </c>
      <c r="G284" s="17"/>
      <c r="H284" s="17">
        <v>6</v>
      </c>
      <c r="I284" s="17">
        <v>0.6</v>
      </c>
      <c r="J284" s="19"/>
    </row>
    <row r="285" spans="1:10" ht="102">
      <c r="A285" s="17"/>
      <c r="B285" s="17"/>
      <c r="C285" s="17" t="s">
        <v>20</v>
      </c>
      <c r="D285" s="18" t="s">
        <v>195</v>
      </c>
      <c r="E285" s="17"/>
      <c r="F285" s="18" t="s">
        <v>196</v>
      </c>
      <c r="G285" s="17"/>
      <c r="H285" s="17">
        <v>6</v>
      </c>
      <c r="I285" s="17">
        <v>0.6</v>
      </c>
      <c r="J285" s="19"/>
    </row>
    <row r="286" spans="1:10" ht="51">
      <c r="A286" s="17"/>
      <c r="B286" s="17"/>
      <c r="C286" s="17" t="s">
        <v>20</v>
      </c>
      <c r="D286" s="18" t="s">
        <v>197</v>
      </c>
      <c r="E286" s="17"/>
      <c r="F286" s="18" t="s">
        <v>31</v>
      </c>
      <c r="G286" s="17"/>
      <c r="H286" s="17">
        <v>6</v>
      </c>
      <c r="I286" s="17">
        <v>0.55000000000000004</v>
      </c>
      <c r="J286" s="19"/>
    </row>
    <row r="287" spans="1:10" ht="38.25">
      <c r="A287" s="17"/>
      <c r="B287" s="17"/>
      <c r="C287" s="17" t="s">
        <v>20</v>
      </c>
      <c r="D287" s="18" t="s">
        <v>198</v>
      </c>
      <c r="E287" s="17"/>
      <c r="F287" s="18" t="s">
        <v>199</v>
      </c>
      <c r="G287" s="17"/>
      <c r="H287" s="17">
        <v>6</v>
      </c>
      <c r="I287" s="17">
        <v>0.5</v>
      </c>
      <c r="J287" s="19"/>
    </row>
    <row r="288" spans="1:10" ht="38.25">
      <c r="A288" s="17"/>
      <c r="B288" s="17"/>
      <c r="C288" s="17" t="s">
        <v>20</v>
      </c>
      <c r="D288" s="18" t="s">
        <v>200</v>
      </c>
      <c r="E288" s="17"/>
      <c r="F288" s="18" t="s">
        <v>201</v>
      </c>
      <c r="G288" s="17"/>
      <c r="H288" s="17">
        <v>6</v>
      </c>
      <c r="I288" s="17">
        <v>0.55000000000000004</v>
      </c>
      <c r="J288" s="19"/>
    </row>
    <row r="289" spans="1:10" ht="89.25">
      <c r="A289" s="17"/>
      <c r="B289" s="17"/>
      <c r="C289" s="17" t="s">
        <v>20</v>
      </c>
      <c r="D289" s="18" t="s">
        <v>202</v>
      </c>
      <c r="E289" s="17"/>
      <c r="F289" s="18" t="s">
        <v>203</v>
      </c>
      <c r="G289" s="17"/>
      <c r="H289" s="17">
        <v>6</v>
      </c>
      <c r="I289" s="17">
        <v>0.6</v>
      </c>
      <c r="J289" s="19"/>
    </row>
    <row r="290" spans="1:10" ht="38.25">
      <c r="A290" s="17" t="s">
        <v>204</v>
      </c>
      <c r="B290" s="18" t="s">
        <v>67</v>
      </c>
      <c r="C290" s="17"/>
      <c r="D290" s="18"/>
      <c r="E290" s="17"/>
      <c r="F290" s="18"/>
      <c r="G290" s="17"/>
      <c r="H290" s="17"/>
      <c r="I290" s="17"/>
      <c r="J290" s="19"/>
    </row>
    <row r="291" spans="1:10" ht="38.25">
      <c r="A291" s="17"/>
      <c r="B291" s="17"/>
      <c r="C291" s="17" t="s">
        <v>20</v>
      </c>
      <c r="D291" s="18" t="s">
        <v>205</v>
      </c>
      <c r="E291" s="17"/>
      <c r="F291" s="18" t="s">
        <v>71</v>
      </c>
      <c r="G291" s="17"/>
      <c r="H291" s="17">
        <v>7</v>
      </c>
      <c r="I291" s="17">
        <v>0.5</v>
      </c>
      <c r="J291" s="19"/>
    </row>
    <row r="292" spans="1:10" ht="38.25">
      <c r="A292" s="17"/>
      <c r="B292" s="17"/>
      <c r="C292" s="17" t="s">
        <v>20</v>
      </c>
      <c r="D292" s="18" t="s">
        <v>206</v>
      </c>
      <c r="E292" s="17"/>
      <c r="F292" s="18" t="s">
        <v>207</v>
      </c>
      <c r="G292" s="17"/>
      <c r="H292" s="17">
        <v>7</v>
      </c>
      <c r="I292" s="17">
        <v>0.5</v>
      </c>
      <c r="J292" s="19"/>
    </row>
    <row r="293" spans="1:10" ht="63.75">
      <c r="A293" s="17"/>
      <c r="B293" s="17"/>
      <c r="C293" s="17" t="s">
        <v>20</v>
      </c>
      <c r="D293" s="18" t="s">
        <v>208</v>
      </c>
      <c r="E293" s="17"/>
      <c r="F293" s="18" t="s">
        <v>209</v>
      </c>
      <c r="G293" s="17"/>
      <c r="H293" s="17">
        <v>7</v>
      </c>
      <c r="I293" s="17">
        <v>0.5</v>
      </c>
      <c r="J293" s="19"/>
    </row>
    <row r="294" spans="1:10" ht="25.5">
      <c r="A294" s="17" t="s">
        <v>210</v>
      </c>
      <c r="B294" s="18" t="s">
        <v>73</v>
      </c>
      <c r="C294" s="17"/>
      <c r="D294" s="18"/>
      <c r="E294" s="17"/>
      <c r="F294" s="18"/>
      <c r="G294" s="17"/>
      <c r="H294" s="17"/>
      <c r="I294" s="17"/>
      <c r="J294" s="19"/>
    </row>
    <row r="295" spans="1:10">
      <c r="A295" s="17"/>
      <c r="B295" s="17"/>
      <c r="C295" s="17" t="s">
        <v>74</v>
      </c>
      <c r="D295" s="18" t="s">
        <v>211</v>
      </c>
      <c r="E295" s="17"/>
      <c r="F295" s="18"/>
      <c r="G295" s="17"/>
      <c r="H295" s="17">
        <v>8</v>
      </c>
      <c r="I295" s="17">
        <v>0.4</v>
      </c>
      <c r="J295" s="19"/>
    </row>
    <row r="296" spans="1:10" ht="25.5">
      <c r="A296" s="17"/>
      <c r="B296" s="17"/>
      <c r="C296" s="17"/>
      <c r="D296" s="18"/>
      <c r="E296" s="17">
        <v>0</v>
      </c>
      <c r="F296" s="18" t="s">
        <v>212</v>
      </c>
      <c r="G296" s="17"/>
      <c r="H296" s="17"/>
      <c r="I296" s="17"/>
      <c r="J296" s="19"/>
    </row>
    <row r="297" spans="1:10" ht="25.5">
      <c r="A297" s="17"/>
      <c r="B297" s="17"/>
      <c r="C297" s="17"/>
      <c r="D297" s="18"/>
      <c r="E297" s="17">
        <v>1</v>
      </c>
      <c r="F297" s="18" t="s">
        <v>213</v>
      </c>
      <c r="G297" s="17"/>
      <c r="H297" s="17"/>
      <c r="I297" s="17"/>
      <c r="J297" s="19"/>
    </row>
    <row r="298" spans="1:10" ht="25.5">
      <c r="A298" s="17"/>
      <c r="B298" s="17"/>
      <c r="C298" s="17"/>
      <c r="D298" s="18"/>
      <c r="E298" s="17">
        <v>2</v>
      </c>
      <c r="F298" s="18" t="s">
        <v>214</v>
      </c>
      <c r="G298" s="17"/>
      <c r="H298" s="17"/>
      <c r="I298" s="17"/>
      <c r="J298" s="19"/>
    </row>
    <row r="299" spans="1:10" ht="25.5">
      <c r="A299" s="17"/>
      <c r="B299" s="17"/>
      <c r="C299" s="17"/>
      <c r="D299" s="18"/>
      <c r="E299" s="17">
        <v>3</v>
      </c>
      <c r="F299" s="18" t="s">
        <v>94</v>
      </c>
      <c r="G299" s="17"/>
      <c r="H299" s="17"/>
      <c r="I299" s="17"/>
      <c r="J299" s="19"/>
    </row>
    <row r="300" spans="1:10">
      <c r="A300" s="17"/>
      <c r="B300" s="17"/>
      <c r="C300" s="17" t="s">
        <v>74</v>
      </c>
      <c r="D300" s="18" t="s">
        <v>215</v>
      </c>
      <c r="E300" s="17"/>
      <c r="F300" s="18"/>
      <c r="G300" s="17"/>
      <c r="H300" s="17">
        <v>8</v>
      </c>
      <c r="I300" s="17">
        <v>0.4</v>
      </c>
      <c r="J300" s="19"/>
    </row>
    <row r="301" spans="1:10" ht="25.5">
      <c r="A301" s="17"/>
      <c r="B301" s="17"/>
      <c r="C301" s="17"/>
      <c r="D301" s="18"/>
      <c r="E301" s="17">
        <v>0</v>
      </c>
      <c r="F301" s="18" t="s">
        <v>216</v>
      </c>
      <c r="G301" s="17"/>
      <c r="H301" s="17"/>
      <c r="I301" s="17"/>
      <c r="J301" s="19"/>
    </row>
    <row r="302" spans="1:10" ht="25.5">
      <c r="A302" s="17"/>
      <c r="B302" s="17"/>
      <c r="C302" s="17"/>
      <c r="D302" s="18"/>
      <c r="E302" s="17">
        <v>1</v>
      </c>
      <c r="F302" s="18" t="s">
        <v>213</v>
      </c>
      <c r="G302" s="17"/>
      <c r="H302" s="17"/>
      <c r="I302" s="17"/>
      <c r="J302" s="19"/>
    </row>
    <row r="303" spans="1:10" ht="25.5">
      <c r="A303" s="17"/>
      <c r="B303" s="17"/>
      <c r="C303" s="17"/>
      <c r="D303" s="18"/>
      <c r="E303" s="17">
        <v>2</v>
      </c>
      <c r="F303" s="18" t="s">
        <v>214</v>
      </c>
      <c r="G303" s="17"/>
      <c r="H303" s="17"/>
      <c r="I303" s="17"/>
      <c r="J303" s="19"/>
    </row>
    <row r="304" spans="1:10" ht="25.5">
      <c r="A304" s="17"/>
      <c r="B304" s="17"/>
      <c r="C304" s="17"/>
      <c r="D304" s="18"/>
      <c r="E304" s="17">
        <v>3</v>
      </c>
      <c r="F304" s="18" t="s">
        <v>94</v>
      </c>
      <c r="G304" s="17"/>
      <c r="H304" s="17"/>
      <c r="I304" s="17"/>
      <c r="J304" s="19"/>
    </row>
    <row r="305" spans="1:10">
      <c r="A305" s="17"/>
      <c r="B305" s="17"/>
      <c r="C305" s="21" t="s">
        <v>217</v>
      </c>
      <c r="D305" s="22" t="s">
        <v>218</v>
      </c>
      <c r="E305" s="17"/>
      <c r="F305" s="18"/>
      <c r="G305" s="17"/>
      <c r="H305" s="17">
        <v>8</v>
      </c>
      <c r="I305" s="17">
        <v>0.35</v>
      </c>
      <c r="J305" s="19"/>
    </row>
    <row r="306" spans="1:10">
      <c r="A306" s="17"/>
      <c r="B306" s="17"/>
      <c r="C306" s="17"/>
      <c r="D306" s="18"/>
      <c r="E306" s="17">
        <v>0</v>
      </c>
      <c r="F306" s="22" t="s">
        <v>219</v>
      </c>
      <c r="G306" s="17"/>
      <c r="H306" s="17"/>
      <c r="I306" s="17"/>
      <c r="J306" s="19"/>
    </row>
    <row r="307" spans="1:10">
      <c r="A307" s="17"/>
      <c r="B307" s="17"/>
      <c r="C307" s="17"/>
      <c r="D307" s="18"/>
      <c r="E307" s="17">
        <v>1</v>
      </c>
      <c r="F307" s="22" t="s">
        <v>220</v>
      </c>
      <c r="G307" s="17"/>
      <c r="H307" s="17"/>
      <c r="I307" s="17"/>
      <c r="J307" s="19"/>
    </row>
    <row r="308" spans="1:10" ht="38.25">
      <c r="A308" s="17"/>
      <c r="B308" s="17"/>
      <c r="C308" s="17"/>
      <c r="D308" s="18"/>
      <c r="E308" s="17">
        <v>2</v>
      </c>
      <c r="F308" s="22" t="s">
        <v>221</v>
      </c>
      <c r="G308" s="17"/>
      <c r="H308" s="17"/>
      <c r="I308" s="17"/>
      <c r="J308" s="19"/>
    </row>
    <row r="309" spans="1:10" ht="25.5">
      <c r="A309" s="17"/>
      <c r="B309" s="17"/>
      <c r="C309" s="17"/>
      <c r="D309" s="18"/>
      <c r="E309" s="17">
        <v>3</v>
      </c>
      <c r="F309" s="22" t="s">
        <v>222</v>
      </c>
      <c r="G309" s="17"/>
      <c r="H309" s="17"/>
      <c r="I309" s="17"/>
      <c r="J309" s="19"/>
    </row>
    <row r="310" spans="1:10">
      <c r="A310" s="17"/>
      <c r="B310" s="17"/>
      <c r="C310" s="21" t="s">
        <v>217</v>
      </c>
      <c r="D310" s="22" t="s">
        <v>223</v>
      </c>
      <c r="E310" s="17"/>
      <c r="F310" s="18"/>
      <c r="G310" s="17"/>
      <c r="H310" s="17">
        <v>8</v>
      </c>
      <c r="I310" s="17">
        <v>0.35</v>
      </c>
      <c r="J310" s="19"/>
    </row>
    <row r="311" spans="1:10">
      <c r="A311" s="17"/>
      <c r="B311" s="17"/>
      <c r="C311" s="17"/>
      <c r="D311" s="18"/>
      <c r="E311" s="17">
        <v>0</v>
      </c>
      <c r="F311" s="22" t="s">
        <v>219</v>
      </c>
      <c r="G311" s="17"/>
      <c r="H311" s="17"/>
      <c r="I311" s="17"/>
      <c r="J311" s="19"/>
    </row>
    <row r="312" spans="1:10">
      <c r="A312" s="17"/>
      <c r="B312" s="17"/>
      <c r="C312" s="17"/>
      <c r="D312" s="18"/>
      <c r="E312" s="17">
        <v>1</v>
      </c>
      <c r="F312" s="22" t="s">
        <v>220</v>
      </c>
      <c r="G312" s="17"/>
      <c r="H312" s="17"/>
      <c r="I312" s="17"/>
      <c r="J312" s="19"/>
    </row>
    <row r="313" spans="1:10" ht="38.25">
      <c r="A313" s="17"/>
      <c r="B313" s="17"/>
      <c r="C313" s="17"/>
      <c r="D313" s="18"/>
      <c r="E313" s="17">
        <v>2</v>
      </c>
      <c r="F313" s="22" t="s">
        <v>221</v>
      </c>
      <c r="G313" s="17"/>
      <c r="H313" s="17"/>
      <c r="I313" s="17"/>
      <c r="J313" s="19"/>
    </row>
    <row r="314" spans="1:10" ht="25.5">
      <c r="A314" s="17"/>
      <c r="B314" s="17"/>
      <c r="C314" s="17"/>
      <c r="D314" s="18"/>
      <c r="E314" s="17">
        <v>3</v>
      </c>
      <c r="F314" s="22" t="s">
        <v>222</v>
      </c>
      <c r="G314" s="17"/>
      <c r="H314" s="17"/>
      <c r="I314" s="17"/>
      <c r="J314" s="19"/>
    </row>
    <row r="315" spans="1:10" ht="18.75">
      <c r="A315" s="23" t="s">
        <v>224</v>
      </c>
      <c r="B315" s="24" t="s">
        <v>225</v>
      </c>
      <c r="C315" s="23"/>
      <c r="D315" s="25"/>
      <c r="E315" s="23"/>
      <c r="F315" s="25"/>
      <c r="G315" s="25"/>
      <c r="H315" s="23"/>
      <c r="I315" s="26">
        <f>SUM(I316:I339, I340:I370)</f>
        <v>10</v>
      </c>
    </row>
    <row r="316" spans="1:10" ht="25.5">
      <c r="A316" s="17" t="s">
        <v>226</v>
      </c>
      <c r="B316" s="18" t="s">
        <v>19</v>
      </c>
      <c r="C316" s="17"/>
      <c r="D316" s="17"/>
      <c r="E316" s="17"/>
      <c r="F316" s="17"/>
      <c r="G316" s="17"/>
      <c r="H316" s="17"/>
      <c r="I316" s="17"/>
      <c r="J316" s="27"/>
    </row>
    <row r="317" spans="1:10" ht="38.25">
      <c r="A317" s="17"/>
      <c r="B317" s="17"/>
      <c r="C317" s="17" t="s">
        <v>20</v>
      </c>
      <c r="D317" s="18" t="s">
        <v>21</v>
      </c>
      <c r="E317" s="17"/>
      <c r="F317" s="18" t="s">
        <v>22</v>
      </c>
      <c r="G317" s="17"/>
      <c r="H317" s="17">
        <v>1</v>
      </c>
      <c r="I317" s="17">
        <v>0.1</v>
      </c>
      <c r="J317" s="27"/>
    </row>
    <row r="318" spans="1:10" ht="38.25">
      <c r="A318" s="17"/>
      <c r="B318" s="17"/>
      <c r="C318" s="17" t="s">
        <v>20</v>
      </c>
      <c r="D318" s="18" t="s">
        <v>23</v>
      </c>
      <c r="E318" s="17"/>
      <c r="F318" s="18" t="s">
        <v>24</v>
      </c>
      <c r="G318" s="17"/>
      <c r="H318" s="17">
        <v>1</v>
      </c>
      <c r="I318" s="17">
        <v>0.1</v>
      </c>
      <c r="J318" s="27"/>
    </row>
    <row r="319" spans="1:10" ht="38.25">
      <c r="A319" s="17"/>
      <c r="B319" s="17"/>
      <c r="C319" s="17" t="s">
        <v>20</v>
      </c>
      <c r="D319" s="18" t="s">
        <v>227</v>
      </c>
      <c r="E319" s="17"/>
      <c r="F319" s="18" t="s">
        <v>31</v>
      </c>
      <c r="G319" s="17"/>
      <c r="H319" s="17">
        <v>1</v>
      </c>
      <c r="I319" s="17">
        <v>0.1</v>
      </c>
      <c r="J319" s="27"/>
    </row>
    <row r="320" spans="1:10" ht="38.25">
      <c r="A320" s="17"/>
      <c r="B320" s="17"/>
      <c r="C320" s="17" t="s">
        <v>20</v>
      </c>
      <c r="D320" s="18" t="s">
        <v>228</v>
      </c>
      <c r="E320" s="17"/>
      <c r="F320" s="18" t="s">
        <v>31</v>
      </c>
      <c r="G320" s="17"/>
      <c r="H320" s="17">
        <v>1</v>
      </c>
      <c r="I320" s="17">
        <v>0.1</v>
      </c>
      <c r="J320" s="27"/>
    </row>
    <row r="321" spans="1:10" ht="51">
      <c r="A321" s="17"/>
      <c r="B321" s="17"/>
      <c r="C321" s="17" t="s">
        <v>20</v>
      </c>
      <c r="D321" s="18" t="s">
        <v>229</v>
      </c>
      <c r="E321" s="17"/>
      <c r="F321" s="18" t="s">
        <v>31</v>
      </c>
      <c r="G321" s="17"/>
      <c r="H321" s="17">
        <v>1</v>
      </c>
      <c r="I321" s="17">
        <v>0.1</v>
      </c>
      <c r="J321" s="27"/>
    </row>
    <row r="322" spans="1:10" ht="25.5">
      <c r="A322" s="17"/>
      <c r="B322" s="17"/>
      <c r="C322" s="17" t="s">
        <v>20</v>
      </c>
      <c r="D322" s="18" t="s">
        <v>230</v>
      </c>
      <c r="E322" s="17"/>
      <c r="F322" s="18" t="s">
        <v>231</v>
      </c>
      <c r="G322" s="17"/>
      <c r="H322" s="17">
        <v>1</v>
      </c>
      <c r="I322" s="17">
        <v>0.1</v>
      </c>
      <c r="J322" s="27"/>
    </row>
    <row r="323" spans="1:10" ht="38.25">
      <c r="A323" s="17"/>
      <c r="B323" s="17"/>
      <c r="C323" s="17" t="s">
        <v>20</v>
      </c>
      <c r="D323" s="18" t="s">
        <v>232</v>
      </c>
      <c r="E323" s="17"/>
      <c r="F323" s="18" t="s">
        <v>231</v>
      </c>
      <c r="G323" s="17"/>
      <c r="H323" s="17">
        <v>1</v>
      </c>
      <c r="I323" s="17">
        <v>0.2</v>
      </c>
      <c r="J323" s="27"/>
    </row>
    <row r="324" spans="1:10" ht="25.5">
      <c r="A324" s="17"/>
      <c r="B324" s="17"/>
      <c r="C324" s="17" t="s">
        <v>20</v>
      </c>
      <c r="D324" s="18" t="s">
        <v>233</v>
      </c>
      <c r="E324" s="17"/>
      <c r="F324" s="18" t="s">
        <v>31</v>
      </c>
      <c r="G324" s="17"/>
      <c r="H324" s="17">
        <v>1</v>
      </c>
      <c r="I324" s="17">
        <v>0.1</v>
      </c>
      <c r="J324" s="27"/>
    </row>
    <row r="325" spans="1:10" ht="38.25">
      <c r="A325" s="17"/>
      <c r="B325" s="17"/>
      <c r="C325" s="17" t="s">
        <v>20</v>
      </c>
      <c r="D325" s="18" t="s">
        <v>234</v>
      </c>
      <c r="E325" s="17"/>
      <c r="F325" s="18" t="s">
        <v>31</v>
      </c>
      <c r="G325" s="17"/>
      <c r="H325" s="17">
        <v>1</v>
      </c>
      <c r="I325" s="17">
        <v>0.1</v>
      </c>
      <c r="J325" s="27"/>
    </row>
    <row r="326" spans="1:10" ht="25.5">
      <c r="A326" s="17"/>
      <c r="B326" s="17"/>
      <c r="C326" s="17" t="s">
        <v>20</v>
      </c>
      <c r="D326" s="18" t="s">
        <v>235</v>
      </c>
      <c r="E326" s="17"/>
      <c r="F326" s="18" t="s">
        <v>31</v>
      </c>
      <c r="G326" s="17"/>
      <c r="H326" s="17">
        <v>1</v>
      </c>
      <c r="I326" s="17">
        <v>0.1</v>
      </c>
      <c r="J326" s="27"/>
    </row>
    <row r="327" spans="1:10">
      <c r="A327" s="17"/>
      <c r="B327" s="17"/>
      <c r="C327" s="17" t="s">
        <v>20</v>
      </c>
      <c r="D327" s="18" t="s">
        <v>35</v>
      </c>
      <c r="E327" s="17"/>
      <c r="F327" s="18" t="s">
        <v>31</v>
      </c>
      <c r="G327" s="17"/>
      <c r="H327" s="17">
        <v>1</v>
      </c>
      <c r="I327" s="17">
        <v>0.4</v>
      </c>
      <c r="J327" s="27"/>
    </row>
    <row r="328" spans="1:10" ht="38.25">
      <c r="A328" s="17" t="s">
        <v>236</v>
      </c>
      <c r="B328" s="18" t="s">
        <v>37</v>
      </c>
      <c r="C328" s="17"/>
      <c r="D328" s="18"/>
      <c r="E328" s="17"/>
      <c r="F328" s="18"/>
      <c r="G328" s="17"/>
      <c r="H328" s="17"/>
      <c r="I328" s="17"/>
      <c r="J328" s="27"/>
    </row>
    <row r="329" spans="1:10" ht="102">
      <c r="A329" s="17"/>
      <c r="B329" s="17"/>
      <c r="C329" s="17" t="s">
        <v>20</v>
      </c>
      <c r="D329" s="18" t="s">
        <v>237</v>
      </c>
      <c r="E329" s="17"/>
      <c r="F329" s="18" t="s">
        <v>238</v>
      </c>
      <c r="G329" s="17"/>
      <c r="H329" s="17">
        <v>2</v>
      </c>
      <c r="I329" s="17">
        <v>1</v>
      </c>
      <c r="J329" s="27"/>
    </row>
    <row r="330" spans="1:10" ht="38.25">
      <c r="A330" s="17" t="s">
        <v>239</v>
      </c>
      <c r="B330" s="18" t="s">
        <v>169</v>
      </c>
      <c r="C330" s="17"/>
      <c r="D330" s="18"/>
      <c r="E330" s="17"/>
      <c r="F330" s="18"/>
      <c r="G330" s="17"/>
      <c r="H330" s="17"/>
      <c r="I330" s="17"/>
      <c r="J330" s="27"/>
    </row>
    <row r="331" spans="1:10" ht="25.5">
      <c r="A331" s="17"/>
      <c r="B331" s="17"/>
      <c r="C331" s="17" t="s">
        <v>20</v>
      </c>
      <c r="D331" s="18" t="s">
        <v>240</v>
      </c>
      <c r="E331" s="17"/>
      <c r="F331" s="18" t="s">
        <v>31</v>
      </c>
      <c r="G331" s="17"/>
      <c r="H331" s="17">
        <v>3</v>
      </c>
      <c r="I331" s="17">
        <v>0.1</v>
      </c>
      <c r="J331" s="27"/>
    </row>
    <row r="332" spans="1:10" ht="38.25">
      <c r="A332" s="17"/>
      <c r="B332" s="17"/>
      <c r="C332" s="17" t="s">
        <v>20</v>
      </c>
      <c r="D332" s="18" t="s">
        <v>241</v>
      </c>
      <c r="E332" s="17"/>
      <c r="F332" s="18" t="s">
        <v>31</v>
      </c>
      <c r="G332" s="17"/>
      <c r="H332" s="17">
        <v>3</v>
      </c>
      <c r="I332" s="17">
        <v>0.2</v>
      </c>
      <c r="J332" s="27"/>
    </row>
    <row r="333" spans="1:10" ht="38.25">
      <c r="A333" s="17"/>
      <c r="B333" s="17"/>
      <c r="C333" s="17" t="s">
        <v>20</v>
      </c>
      <c r="D333" s="18" t="s">
        <v>242</v>
      </c>
      <c r="E333" s="17"/>
      <c r="F333" s="18" t="s">
        <v>31</v>
      </c>
      <c r="G333" s="17"/>
      <c r="H333" s="17">
        <v>3</v>
      </c>
      <c r="I333" s="17">
        <v>0.2</v>
      </c>
      <c r="J333" s="27"/>
    </row>
    <row r="334" spans="1:10" ht="51">
      <c r="A334" s="17"/>
      <c r="B334" s="17"/>
      <c r="C334" s="17" t="s">
        <v>20</v>
      </c>
      <c r="D334" s="18" t="s">
        <v>243</v>
      </c>
      <c r="E334" s="17"/>
      <c r="F334" s="18" t="s">
        <v>31</v>
      </c>
      <c r="G334" s="17"/>
      <c r="H334" s="17">
        <v>3</v>
      </c>
      <c r="I334" s="17">
        <v>0.2</v>
      </c>
      <c r="J334" s="27"/>
    </row>
    <row r="335" spans="1:10" ht="63.75">
      <c r="A335" s="17"/>
      <c r="B335" s="17"/>
      <c r="C335" s="17" t="s">
        <v>20</v>
      </c>
      <c r="D335" s="18" t="s">
        <v>244</v>
      </c>
      <c r="E335" s="17"/>
      <c r="F335" s="18" t="s">
        <v>245</v>
      </c>
      <c r="G335" s="17"/>
      <c r="H335" s="17">
        <v>3</v>
      </c>
      <c r="I335" s="17">
        <v>0.5</v>
      </c>
      <c r="J335" s="27"/>
    </row>
    <row r="336" spans="1:10" ht="38.25">
      <c r="A336" s="17"/>
      <c r="B336" s="17"/>
      <c r="C336" s="17" t="s">
        <v>20</v>
      </c>
      <c r="D336" s="18" t="s">
        <v>246</v>
      </c>
      <c r="E336" s="17"/>
      <c r="F336" s="18" t="s">
        <v>31</v>
      </c>
      <c r="G336" s="17"/>
      <c r="H336" s="17">
        <v>3</v>
      </c>
      <c r="I336" s="17">
        <v>0.1</v>
      </c>
      <c r="J336" s="27"/>
    </row>
    <row r="337" spans="1:10" ht="38.25">
      <c r="A337" s="17"/>
      <c r="B337" s="17"/>
      <c r="C337" s="17" t="s">
        <v>20</v>
      </c>
      <c r="D337" s="18" t="s">
        <v>247</v>
      </c>
      <c r="E337" s="17"/>
      <c r="F337" s="18" t="s">
        <v>31</v>
      </c>
      <c r="G337" s="17"/>
      <c r="H337" s="17">
        <v>3</v>
      </c>
      <c r="I337" s="17">
        <v>0.1</v>
      </c>
      <c r="J337" s="27"/>
    </row>
    <row r="338" spans="1:10" ht="63.75">
      <c r="A338" s="17"/>
      <c r="B338" s="17"/>
      <c r="C338" s="17" t="s">
        <v>20</v>
      </c>
      <c r="D338" s="18" t="s">
        <v>248</v>
      </c>
      <c r="E338" s="17"/>
      <c r="F338" s="18" t="s">
        <v>31</v>
      </c>
      <c r="G338" s="17"/>
      <c r="H338" s="17">
        <v>3</v>
      </c>
      <c r="I338" s="17">
        <v>0.1</v>
      </c>
      <c r="J338" s="27"/>
    </row>
    <row r="339" spans="1:10">
      <c r="A339" s="17" t="s">
        <v>249</v>
      </c>
      <c r="B339" s="18" t="s">
        <v>42</v>
      </c>
      <c r="C339" s="17"/>
      <c r="D339" s="18"/>
      <c r="E339" s="17"/>
      <c r="F339" s="18"/>
      <c r="G339" s="17"/>
      <c r="H339" s="17"/>
      <c r="I339" s="17"/>
      <c r="J339" s="27"/>
    </row>
    <row r="340" spans="1:10" ht="140.25">
      <c r="A340" s="17"/>
      <c r="B340" s="17"/>
      <c r="C340" s="17" t="s">
        <v>20</v>
      </c>
      <c r="D340" s="18" t="s">
        <v>250</v>
      </c>
      <c r="E340" s="17"/>
      <c r="F340" s="18" t="s">
        <v>251</v>
      </c>
      <c r="G340" s="17"/>
      <c r="H340" s="17">
        <v>4</v>
      </c>
      <c r="I340" s="17">
        <v>0.5</v>
      </c>
      <c r="J340" s="27"/>
    </row>
    <row r="341" spans="1:10" ht="38.25">
      <c r="A341" s="17"/>
      <c r="B341" s="17"/>
      <c r="C341" s="17" t="s">
        <v>20</v>
      </c>
      <c r="D341" s="18" t="s">
        <v>252</v>
      </c>
      <c r="E341" s="17"/>
      <c r="F341" s="18" t="s">
        <v>253</v>
      </c>
      <c r="G341" s="17"/>
      <c r="H341" s="17">
        <v>4</v>
      </c>
      <c r="I341" s="17">
        <v>0.5</v>
      </c>
      <c r="J341" s="27"/>
    </row>
    <row r="342" spans="1:10" ht="25.5">
      <c r="A342" s="17" t="s">
        <v>254</v>
      </c>
      <c r="B342" s="18" t="s">
        <v>46</v>
      </c>
      <c r="C342" s="17"/>
      <c r="D342" s="18"/>
      <c r="E342" s="17"/>
      <c r="F342" s="18"/>
      <c r="G342" s="17"/>
      <c r="H342" s="17"/>
      <c r="I342" s="17"/>
      <c r="J342" s="27"/>
    </row>
    <row r="343" spans="1:10" ht="51">
      <c r="A343" s="17"/>
      <c r="B343" s="17"/>
      <c r="C343" s="17" t="s">
        <v>20</v>
      </c>
      <c r="D343" s="18" t="s">
        <v>255</v>
      </c>
      <c r="E343" s="17"/>
      <c r="F343" s="18" t="s">
        <v>256</v>
      </c>
      <c r="G343" s="17"/>
      <c r="H343" s="17">
        <v>5</v>
      </c>
      <c r="I343" s="17">
        <v>0.1</v>
      </c>
      <c r="J343" s="27"/>
    </row>
    <row r="344" spans="1:10" ht="51">
      <c r="A344" s="17"/>
      <c r="B344" s="17"/>
      <c r="C344" s="17" t="s">
        <v>20</v>
      </c>
      <c r="D344" s="18" t="s">
        <v>257</v>
      </c>
      <c r="E344" s="17"/>
      <c r="F344" s="18" t="s">
        <v>256</v>
      </c>
      <c r="G344" s="17"/>
      <c r="H344" s="17">
        <v>5</v>
      </c>
      <c r="I344" s="17">
        <v>0.2</v>
      </c>
      <c r="J344" s="27"/>
    </row>
    <row r="345" spans="1:10" ht="51">
      <c r="A345" s="17"/>
      <c r="B345" s="17"/>
      <c r="C345" s="17" t="s">
        <v>20</v>
      </c>
      <c r="D345" s="18" t="s">
        <v>258</v>
      </c>
      <c r="E345" s="17"/>
      <c r="F345" s="18" t="s">
        <v>256</v>
      </c>
      <c r="G345" s="17"/>
      <c r="H345" s="17">
        <v>5</v>
      </c>
      <c r="I345" s="17">
        <v>0.2</v>
      </c>
      <c r="J345" s="27"/>
    </row>
    <row r="346" spans="1:10" ht="38.25">
      <c r="A346" s="17" t="s">
        <v>259</v>
      </c>
      <c r="B346" s="18" t="s">
        <v>188</v>
      </c>
      <c r="C346" s="17"/>
      <c r="D346" s="18"/>
      <c r="E346" s="17"/>
      <c r="F346" s="18"/>
      <c r="G346" s="17"/>
      <c r="H346" s="17"/>
      <c r="I346" s="17"/>
      <c r="J346" s="27"/>
    </row>
    <row r="347" spans="1:10" ht="38.25">
      <c r="A347" s="17"/>
      <c r="B347" s="17"/>
      <c r="C347" s="17" t="s">
        <v>20</v>
      </c>
      <c r="D347" s="18" t="s">
        <v>260</v>
      </c>
      <c r="E347" s="17"/>
      <c r="F347" s="18" t="s">
        <v>261</v>
      </c>
      <c r="G347" s="17"/>
      <c r="H347" s="17">
        <v>6</v>
      </c>
      <c r="I347" s="17">
        <v>0.3</v>
      </c>
      <c r="J347" s="27"/>
    </row>
    <row r="348" spans="1:10" ht="38.25">
      <c r="A348" s="17"/>
      <c r="B348" s="17"/>
      <c r="C348" s="17" t="s">
        <v>20</v>
      </c>
      <c r="D348" s="18" t="s">
        <v>262</v>
      </c>
      <c r="E348" s="17"/>
      <c r="F348" s="18" t="s">
        <v>261</v>
      </c>
      <c r="G348" s="17"/>
      <c r="H348" s="17">
        <v>6</v>
      </c>
      <c r="I348" s="17">
        <v>0.3</v>
      </c>
      <c r="J348" s="27"/>
    </row>
    <row r="349" spans="1:10" ht="51">
      <c r="A349" s="17"/>
      <c r="B349" s="17"/>
      <c r="C349" s="17" t="s">
        <v>20</v>
      </c>
      <c r="D349" s="18" t="s">
        <v>263</v>
      </c>
      <c r="E349" s="17"/>
      <c r="F349" s="18" t="s">
        <v>261</v>
      </c>
      <c r="G349" s="17"/>
      <c r="H349" s="17">
        <v>6</v>
      </c>
      <c r="I349" s="17">
        <v>0.5</v>
      </c>
      <c r="J349" s="27"/>
    </row>
    <row r="350" spans="1:10" ht="38.25">
      <c r="A350" s="17"/>
      <c r="B350" s="17"/>
      <c r="C350" s="17" t="s">
        <v>20</v>
      </c>
      <c r="D350" s="18" t="s">
        <v>264</v>
      </c>
      <c r="E350" s="17"/>
      <c r="F350" s="18" t="s">
        <v>261</v>
      </c>
      <c r="G350" s="17"/>
      <c r="H350" s="17">
        <v>6</v>
      </c>
      <c r="I350" s="17">
        <v>0.3</v>
      </c>
      <c r="J350" s="27"/>
    </row>
    <row r="351" spans="1:10" ht="38.25">
      <c r="A351" s="17"/>
      <c r="B351" s="17"/>
      <c r="C351" s="17" t="s">
        <v>20</v>
      </c>
      <c r="D351" s="18" t="s">
        <v>265</v>
      </c>
      <c r="E351" s="17"/>
      <c r="F351" s="18" t="s">
        <v>231</v>
      </c>
      <c r="G351" s="17"/>
      <c r="H351" s="17">
        <v>6</v>
      </c>
      <c r="I351" s="17">
        <v>0.3</v>
      </c>
      <c r="J351" s="27"/>
    </row>
    <row r="352" spans="1:10" ht="51">
      <c r="A352" s="17"/>
      <c r="B352" s="17"/>
      <c r="C352" s="17" t="s">
        <v>20</v>
      </c>
      <c r="D352" s="18" t="s">
        <v>266</v>
      </c>
      <c r="E352" s="17"/>
      <c r="F352" s="18" t="s">
        <v>231</v>
      </c>
      <c r="G352" s="17"/>
      <c r="H352" s="17">
        <v>6</v>
      </c>
      <c r="I352" s="17">
        <v>0.2</v>
      </c>
      <c r="J352" s="27"/>
    </row>
    <row r="353" spans="1:10" ht="38.25">
      <c r="A353" s="17"/>
      <c r="B353" s="17"/>
      <c r="C353" s="17" t="s">
        <v>20</v>
      </c>
      <c r="D353" s="18" t="s">
        <v>267</v>
      </c>
      <c r="E353" s="17"/>
      <c r="F353" s="18" t="s">
        <v>231</v>
      </c>
      <c r="G353" s="17"/>
      <c r="H353" s="17">
        <v>6</v>
      </c>
      <c r="I353" s="17">
        <v>0.2</v>
      </c>
      <c r="J353" s="27"/>
    </row>
    <row r="354" spans="1:10" ht="89.25">
      <c r="A354" s="17"/>
      <c r="B354" s="17"/>
      <c r="C354" s="17" t="s">
        <v>20</v>
      </c>
      <c r="D354" s="18" t="s">
        <v>268</v>
      </c>
      <c r="E354" s="17"/>
      <c r="F354" s="18" t="s">
        <v>269</v>
      </c>
      <c r="G354" s="17"/>
      <c r="H354" s="17">
        <v>6</v>
      </c>
      <c r="I354" s="17">
        <v>0.2</v>
      </c>
      <c r="J354" s="27"/>
    </row>
    <row r="355" spans="1:10" ht="38.25">
      <c r="A355" s="17"/>
      <c r="B355" s="17"/>
      <c r="C355" s="17" t="s">
        <v>20</v>
      </c>
      <c r="D355" s="18" t="s">
        <v>270</v>
      </c>
      <c r="E355" s="17"/>
      <c r="F355" s="18" t="s">
        <v>271</v>
      </c>
      <c r="G355" s="17"/>
      <c r="H355" s="17">
        <v>6</v>
      </c>
      <c r="I355" s="17">
        <v>0.2</v>
      </c>
      <c r="J355" s="27"/>
    </row>
    <row r="356" spans="1:10" ht="38.25">
      <c r="A356" s="17" t="s">
        <v>272</v>
      </c>
      <c r="B356" s="18" t="s">
        <v>67</v>
      </c>
      <c r="C356" s="17"/>
      <c r="D356" s="18"/>
      <c r="E356" s="17"/>
      <c r="F356" s="18"/>
      <c r="G356" s="17"/>
      <c r="H356" s="17"/>
      <c r="I356" s="17"/>
      <c r="J356" s="27"/>
    </row>
    <row r="357" spans="1:10" ht="102">
      <c r="A357" s="17"/>
      <c r="B357" s="17"/>
      <c r="C357" s="17" t="s">
        <v>20</v>
      </c>
      <c r="D357" s="18" t="s">
        <v>273</v>
      </c>
      <c r="E357" s="17"/>
      <c r="F357" s="18" t="s">
        <v>274</v>
      </c>
      <c r="G357" s="17"/>
      <c r="H357" s="17">
        <v>7</v>
      </c>
      <c r="I357" s="17">
        <v>0.3</v>
      </c>
      <c r="J357" s="27"/>
    </row>
    <row r="358" spans="1:10" ht="102">
      <c r="A358" s="17"/>
      <c r="B358" s="17"/>
      <c r="C358" s="17" t="s">
        <v>20</v>
      </c>
      <c r="D358" s="18" t="s">
        <v>275</v>
      </c>
      <c r="E358" s="17"/>
      <c r="F358" s="18" t="s">
        <v>274</v>
      </c>
      <c r="G358" s="17"/>
      <c r="H358" s="17">
        <v>7</v>
      </c>
      <c r="I358" s="17">
        <v>0.2</v>
      </c>
      <c r="J358" s="27"/>
    </row>
    <row r="359" spans="1:10" ht="38.25">
      <c r="A359" s="17"/>
      <c r="B359" s="17"/>
      <c r="C359" s="17" t="s">
        <v>20</v>
      </c>
      <c r="D359" s="18" t="s">
        <v>276</v>
      </c>
      <c r="E359" s="17"/>
      <c r="F359" s="18" t="s">
        <v>277</v>
      </c>
      <c r="G359" s="17"/>
      <c r="H359" s="17">
        <v>7</v>
      </c>
      <c r="I359" s="17">
        <v>0.5</v>
      </c>
      <c r="J359" s="27"/>
    </row>
    <row r="360" spans="1:10" ht="25.5">
      <c r="A360" s="17" t="s">
        <v>278</v>
      </c>
      <c r="B360" s="18" t="s">
        <v>73</v>
      </c>
      <c r="C360" s="17"/>
      <c r="D360" s="18"/>
      <c r="E360" s="17"/>
      <c r="F360" s="18"/>
      <c r="G360" s="17"/>
      <c r="H360" s="17"/>
      <c r="I360" s="17"/>
      <c r="J360" s="27"/>
    </row>
    <row r="361" spans="1:10" ht="25.5">
      <c r="A361" s="17"/>
      <c r="B361" s="17"/>
      <c r="C361" s="17" t="s">
        <v>74</v>
      </c>
      <c r="D361" s="18" t="s">
        <v>279</v>
      </c>
      <c r="E361" s="17"/>
      <c r="F361" s="18"/>
      <c r="G361" s="17"/>
      <c r="H361" s="17">
        <v>8</v>
      </c>
      <c r="I361" s="17">
        <v>0.5</v>
      </c>
      <c r="J361" s="27"/>
    </row>
    <row r="362" spans="1:10">
      <c r="A362" s="17"/>
      <c r="B362" s="17"/>
      <c r="C362" s="17"/>
      <c r="D362" s="18"/>
      <c r="E362" s="17">
        <v>0</v>
      </c>
      <c r="F362" s="18" t="s">
        <v>91</v>
      </c>
      <c r="G362" s="17"/>
      <c r="H362" s="17"/>
      <c r="I362" s="17"/>
      <c r="J362" s="27"/>
    </row>
    <row r="363" spans="1:10">
      <c r="A363" s="17"/>
      <c r="B363" s="17"/>
      <c r="C363" s="17"/>
      <c r="D363" s="18"/>
      <c r="E363" s="17">
        <v>1</v>
      </c>
      <c r="F363" s="18" t="s">
        <v>92</v>
      </c>
      <c r="G363" s="17"/>
      <c r="H363" s="17"/>
      <c r="I363" s="17"/>
      <c r="J363" s="27"/>
    </row>
    <row r="364" spans="1:10" ht="38.25">
      <c r="A364" s="17"/>
      <c r="B364" s="17"/>
      <c r="C364" s="17"/>
      <c r="D364" s="18"/>
      <c r="E364" s="17">
        <v>2</v>
      </c>
      <c r="F364" s="18" t="s">
        <v>93</v>
      </c>
      <c r="G364" s="17"/>
      <c r="H364" s="17"/>
      <c r="I364" s="17"/>
      <c r="J364" s="27"/>
    </row>
    <row r="365" spans="1:10" ht="25.5">
      <c r="A365" s="17"/>
      <c r="B365" s="17"/>
      <c r="C365" s="17"/>
      <c r="D365" s="18"/>
      <c r="E365" s="17">
        <v>3</v>
      </c>
      <c r="F365" s="18" t="s">
        <v>94</v>
      </c>
      <c r="G365" s="17"/>
      <c r="H365" s="17"/>
      <c r="I365" s="17"/>
      <c r="J365" s="27"/>
    </row>
    <row r="366" spans="1:10" ht="25.5">
      <c r="A366" s="17"/>
      <c r="B366" s="17"/>
      <c r="C366" s="17" t="s">
        <v>74</v>
      </c>
      <c r="D366" s="18" t="s">
        <v>280</v>
      </c>
      <c r="E366" s="17"/>
      <c r="F366" s="18"/>
      <c r="G366" s="17"/>
      <c r="H366" s="17">
        <v>8</v>
      </c>
      <c r="I366" s="17">
        <v>0.5</v>
      </c>
      <c r="J366" s="27"/>
    </row>
    <row r="367" spans="1:10">
      <c r="A367" s="17"/>
      <c r="B367" s="17"/>
      <c r="C367" s="17"/>
      <c r="D367" s="18"/>
      <c r="E367" s="17">
        <v>0</v>
      </c>
      <c r="F367" s="18" t="s">
        <v>91</v>
      </c>
      <c r="G367" s="17"/>
      <c r="H367" s="17"/>
      <c r="I367" s="17"/>
      <c r="J367" s="27"/>
    </row>
    <row r="368" spans="1:10">
      <c r="A368" s="17"/>
      <c r="B368" s="17"/>
      <c r="C368" s="17"/>
      <c r="D368" s="18"/>
      <c r="E368" s="17">
        <v>1</v>
      </c>
      <c r="F368" s="18" t="s">
        <v>92</v>
      </c>
      <c r="G368" s="17"/>
      <c r="H368" s="17"/>
      <c r="I368" s="17"/>
      <c r="J368" s="27"/>
    </row>
    <row r="369" spans="1:10" ht="38.25">
      <c r="A369" s="17"/>
      <c r="B369" s="17"/>
      <c r="C369" s="17"/>
      <c r="D369" s="18"/>
      <c r="E369" s="17">
        <v>2</v>
      </c>
      <c r="F369" s="18" t="s">
        <v>93</v>
      </c>
      <c r="G369" s="17"/>
      <c r="H369" s="17"/>
      <c r="I369" s="17"/>
      <c r="J369" s="27"/>
    </row>
    <row r="370" spans="1:10" ht="25.5">
      <c r="A370" s="17"/>
      <c r="B370" s="17"/>
      <c r="C370" s="17"/>
      <c r="D370" s="18"/>
      <c r="E370" s="17">
        <v>3</v>
      </c>
      <c r="F370" s="18" t="s">
        <v>94</v>
      </c>
      <c r="G370" s="17"/>
      <c r="H370" s="17"/>
      <c r="I370" s="17"/>
      <c r="J370" s="27"/>
    </row>
    <row r="371" spans="1:10" ht="18.75">
      <c r="A371" s="23" t="s">
        <v>281</v>
      </c>
      <c r="B371" s="24" t="s">
        <v>282</v>
      </c>
      <c r="C371" s="23"/>
      <c r="D371" s="25"/>
      <c r="E371" s="23"/>
      <c r="F371" s="25"/>
      <c r="G371" s="25"/>
      <c r="H371" s="23"/>
      <c r="I371" s="26">
        <f>SUM(I372:I395, I396:I420)</f>
        <v>12.999999999999998</v>
      </c>
    </row>
    <row r="372" spans="1:10" ht="25.5">
      <c r="A372" s="17" t="s">
        <v>283</v>
      </c>
      <c r="B372" s="18" t="s">
        <v>19</v>
      </c>
      <c r="C372" s="17"/>
      <c r="D372" s="17"/>
      <c r="E372" s="17"/>
      <c r="F372" s="17"/>
      <c r="G372" s="17"/>
      <c r="H372" s="17"/>
      <c r="I372" s="17"/>
      <c r="J372" s="19"/>
    </row>
    <row r="373" spans="1:10" ht="38.25">
      <c r="A373" s="17"/>
      <c r="B373" s="17"/>
      <c r="C373" s="17" t="s">
        <v>20</v>
      </c>
      <c r="D373" s="18" t="s">
        <v>284</v>
      </c>
      <c r="E373" s="17"/>
      <c r="F373" s="18" t="s">
        <v>285</v>
      </c>
      <c r="G373" s="17"/>
      <c r="H373" s="17">
        <v>1</v>
      </c>
      <c r="I373" s="17">
        <v>0.1</v>
      </c>
      <c r="J373" s="19"/>
    </row>
    <row r="374" spans="1:10" ht="38.25">
      <c r="A374" s="17"/>
      <c r="B374" s="17"/>
      <c r="C374" s="17" t="s">
        <v>20</v>
      </c>
      <c r="D374" s="18" t="s">
        <v>286</v>
      </c>
      <c r="E374" s="17"/>
      <c r="F374" s="18" t="s">
        <v>287</v>
      </c>
      <c r="G374" s="17"/>
      <c r="H374" s="17">
        <v>1</v>
      </c>
      <c r="I374" s="17">
        <v>0.1</v>
      </c>
      <c r="J374" s="19"/>
    </row>
    <row r="375" spans="1:10" ht="38.25">
      <c r="A375" s="17"/>
      <c r="B375" s="17"/>
      <c r="C375" s="17" t="s">
        <v>20</v>
      </c>
      <c r="D375" s="18" t="s">
        <v>288</v>
      </c>
      <c r="E375" s="17"/>
      <c r="F375" s="18" t="s">
        <v>31</v>
      </c>
      <c r="G375" s="17"/>
      <c r="H375" s="17">
        <v>1</v>
      </c>
      <c r="I375" s="17">
        <v>0.1</v>
      </c>
      <c r="J375" s="19"/>
    </row>
    <row r="376" spans="1:10" ht="89.25">
      <c r="A376" s="17"/>
      <c r="B376" s="17"/>
      <c r="C376" s="17" t="s">
        <v>20</v>
      </c>
      <c r="D376" s="18" t="s">
        <v>289</v>
      </c>
      <c r="E376" s="17"/>
      <c r="F376" s="18" t="s">
        <v>31</v>
      </c>
      <c r="G376" s="17"/>
      <c r="H376" s="17">
        <v>1</v>
      </c>
      <c r="I376" s="17">
        <v>0.3</v>
      </c>
      <c r="J376" s="19"/>
    </row>
    <row r="377" spans="1:10" ht="38.25">
      <c r="A377" s="17"/>
      <c r="B377" s="17"/>
      <c r="C377" s="17" t="s">
        <v>20</v>
      </c>
      <c r="D377" s="18" t="s">
        <v>290</v>
      </c>
      <c r="E377" s="17"/>
      <c r="F377" s="18" t="s">
        <v>291</v>
      </c>
      <c r="G377" s="17"/>
      <c r="H377" s="17">
        <v>1</v>
      </c>
      <c r="I377" s="17">
        <v>0.2</v>
      </c>
      <c r="J377" s="19"/>
    </row>
    <row r="378" spans="1:10" ht="38.25">
      <c r="A378" s="17"/>
      <c r="B378" s="17"/>
      <c r="C378" s="17" t="s">
        <v>20</v>
      </c>
      <c r="D378" s="18" t="s">
        <v>292</v>
      </c>
      <c r="E378" s="17"/>
      <c r="F378" s="18" t="s">
        <v>231</v>
      </c>
      <c r="G378" s="17"/>
      <c r="H378" s="17">
        <v>1</v>
      </c>
      <c r="I378" s="17">
        <v>0.2</v>
      </c>
      <c r="J378" s="19"/>
    </row>
    <row r="379" spans="1:10" ht="63.75">
      <c r="A379" s="17"/>
      <c r="B379" s="17"/>
      <c r="C379" s="17" t="s">
        <v>20</v>
      </c>
      <c r="D379" s="18" t="s">
        <v>293</v>
      </c>
      <c r="E379" s="17"/>
      <c r="F379" s="18" t="s">
        <v>291</v>
      </c>
      <c r="G379" s="17"/>
      <c r="H379" s="17">
        <v>1</v>
      </c>
      <c r="I379" s="17">
        <v>0.1</v>
      </c>
      <c r="J379" s="19"/>
    </row>
    <row r="380" spans="1:10">
      <c r="A380" s="17"/>
      <c r="B380" s="17"/>
      <c r="C380" s="17" t="s">
        <v>20</v>
      </c>
      <c r="D380" s="18" t="s">
        <v>35</v>
      </c>
      <c r="E380" s="17"/>
      <c r="F380" s="18" t="s">
        <v>31</v>
      </c>
      <c r="G380" s="17"/>
      <c r="H380" s="17">
        <v>1</v>
      </c>
      <c r="I380" s="17">
        <v>0.4</v>
      </c>
      <c r="J380" s="19"/>
    </row>
    <row r="381" spans="1:10" ht="38.25">
      <c r="A381" s="17" t="s">
        <v>294</v>
      </c>
      <c r="B381" s="18" t="s">
        <v>37</v>
      </c>
      <c r="C381" s="17"/>
      <c r="D381" s="18"/>
      <c r="E381" s="17"/>
      <c r="F381" s="18"/>
      <c r="G381" s="17"/>
      <c r="H381" s="17"/>
      <c r="I381" s="17"/>
      <c r="J381" s="19"/>
    </row>
    <row r="382" spans="1:10" ht="89.25">
      <c r="A382" s="17"/>
      <c r="B382" s="17"/>
      <c r="C382" s="17" t="s">
        <v>20</v>
      </c>
      <c r="D382" s="18" t="s">
        <v>295</v>
      </c>
      <c r="E382" s="17"/>
      <c r="F382" s="18" t="s">
        <v>296</v>
      </c>
      <c r="G382" s="17"/>
      <c r="H382" s="17">
        <v>2</v>
      </c>
      <c r="I382" s="17">
        <v>0.8</v>
      </c>
      <c r="J382" s="19"/>
    </row>
    <row r="383" spans="1:10" ht="38.25">
      <c r="A383" s="17" t="s">
        <v>297</v>
      </c>
      <c r="B383" s="18" t="s">
        <v>169</v>
      </c>
      <c r="C383" s="17"/>
      <c r="D383" s="18"/>
      <c r="E383" s="17"/>
      <c r="F383" s="18"/>
      <c r="G383" s="17"/>
      <c r="H383" s="17"/>
      <c r="I383" s="17"/>
      <c r="J383" s="19"/>
    </row>
    <row r="384" spans="1:10" ht="38.25">
      <c r="A384" s="17"/>
      <c r="B384" s="17"/>
      <c r="C384" s="17" t="s">
        <v>20</v>
      </c>
      <c r="D384" s="18" t="s">
        <v>170</v>
      </c>
      <c r="E384" s="17"/>
      <c r="F384" s="18" t="s">
        <v>298</v>
      </c>
      <c r="G384" s="17"/>
      <c r="H384" s="17">
        <v>3</v>
      </c>
      <c r="I384" s="17">
        <v>0.1</v>
      </c>
      <c r="J384" s="19"/>
    </row>
    <row r="385" spans="1:10" ht="51">
      <c r="A385" s="17"/>
      <c r="B385" s="17"/>
      <c r="C385" s="17" t="s">
        <v>20</v>
      </c>
      <c r="D385" s="18" t="s">
        <v>172</v>
      </c>
      <c r="E385" s="17"/>
      <c r="F385" s="18" t="s">
        <v>299</v>
      </c>
      <c r="G385" s="17"/>
      <c r="H385" s="17">
        <v>3</v>
      </c>
      <c r="I385" s="17">
        <v>0.4</v>
      </c>
      <c r="J385" s="19"/>
    </row>
    <row r="386" spans="1:10" ht="38.25">
      <c r="A386" s="17"/>
      <c r="B386" s="17"/>
      <c r="C386" s="17" t="s">
        <v>20</v>
      </c>
      <c r="D386" s="18" t="s">
        <v>300</v>
      </c>
      <c r="E386" s="17"/>
      <c r="F386" s="18" t="s">
        <v>301</v>
      </c>
      <c r="G386" s="17"/>
      <c r="H386" s="17">
        <v>3</v>
      </c>
      <c r="I386" s="17">
        <v>0.1</v>
      </c>
      <c r="J386" s="19"/>
    </row>
    <row r="387" spans="1:10" ht="38.25">
      <c r="A387" s="17"/>
      <c r="B387" s="17"/>
      <c r="C387" s="17" t="s">
        <v>20</v>
      </c>
      <c r="D387" s="18" t="s">
        <v>302</v>
      </c>
      <c r="E387" s="17"/>
      <c r="F387" s="18" t="s">
        <v>31</v>
      </c>
      <c r="G387" s="17"/>
      <c r="H387" s="17">
        <v>3</v>
      </c>
      <c r="I387" s="17">
        <v>0.15</v>
      </c>
      <c r="J387" s="19"/>
    </row>
    <row r="388" spans="1:10" ht="51">
      <c r="A388" s="17"/>
      <c r="B388" s="17"/>
      <c r="C388" s="17" t="s">
        <v>20</v>
      </c>
      <c r="D388" s="18" t="s">
        <v>174</v>
      </c>
      <c r="E388" s="17"/>
      <c r="F388" s="18" t="s">
        <v>303</v>
      </c>
      <c r="G388" s="17"/>
      <c r="H388" s="17">
        <v>3</v>
      </c>
      <c r="I388" s="17">
        <v>0.15</v>
      </c>
      <c r="J388" s="19"/>
    </row>
    <row r="389" spans="1:10" ht="63.75">
      <c r="A389" s="17"/>
      <c r="B389" s="17"/>
      <c r="C389" s="17" t="s">
        <v>20</v>
      </c>
      <c r="D389" s="18" t="s">
        <v>304</v>
      </c>
      <c r="E389" s="17"/>
      <c r="F389" s="18" t="s">
        <v>305</v>
      </c>
      <c r="G389" s="17"/>
      <c r="H389" s="17">
        <v>3</v>
      </c>
      <c r="I389" s="17">
        <v>0.1</v>
      </c>
      <c r="J389" s="19"/>
    </row>
    <row r="390" spans="1:10" ht="102">
      <c r="A390" s="17"/>
      <c r="B390" s="17"/>
      <c r="C390" s="17" t="s">
        <v>20</v>
      </c>
      <c r="D390" s="18" t="s">
        <v>306</v>
      </c>
      <c r="E390" s="17"/>
      <c r="F390" s="18" t="s">
        <v>307</v>
      </c>
      <c r="G390" s="17"/>
      <c r="H390" s="17">
        <v>3</v>
      </c>
      <c r="I390" s="17">
        <v>0.1</v>
      </c>
      <c r="J390" s="19"/>
    </row>
    <row r="391" spans="1:10" ht="25.5">
      <c r="A391" s="17"/>
      <c r="B391" s="17"/>
      <c r="C391" s="17" t="s">
        <v>20</v>
      </c>
      <c r="D391" s="18" t="s">
        <v>308</v>
      </c>
      <c r="E391" s="17"/>
      <c r="F391" s="18" t="s">
        <v>309</v>
      </c>
      <c r="G391" s="17"/>
      <c r="H391" s="17">
        <v>3</v>
      </c>
      <c r="I391" s="17">
        <v>0.1</v>
      </c>
      <c r="J391" s="19"/>
    </row>
    <row r="392" spans="1:10">
      <c r="A392" s="17" t="s">
        <v>310</v>
      </c>
      <c r="B392" s="18" t="s">
        <v>42</v>
      </c>
      <c r="C392" s="17"/>
      <c r="D392" s="18"/>
      <c r="E392" s="17"/>
      <c r="F392" s="18"/>
      <c r="G392" s="17"/>
      <c r="H392" s="17"/>
      <c r="I392" s="17"/>
      <c r="J392" s="19"/>
    </row>
    <row r="393" spans="1:10" ht="25.5">
      <c r="A393" s="17"/>
      <c r="B393" s="17"/>
      <c r="C393" s="17" t="s">
        <v>20</v>
      </c>
      <c r="D393" s="18" t="s">
        <v>311</v>
      </c>
      <c r="E393" s="17"/>
      <c r="F393" s="18" t="s">
        <v>31</v>
      </c>
      <c r="G393" s="17"/>
      <c r="H393" s="17">
        <v>4</v>
      </c>
      <c r="I393" s="17">
        <v>0.25</v>
      </c>
      <c r="J393" s="19"/>
    </row>
    <row r="394" spans="1:10" ht="25.5">
      <c r="A394" s="17"/>
      <c r="B394" s="17"/>
      <c r="C394" s="17" t="s">
        <v>20</v>
      </c>
      <c r="D394" s="18" t="s">
        <v>312</v>
      </c>
      <c r="E394" s="17"/>
      <c r="F394" s="18" t="s">
        <v>31</v>
      </c>
      <c r="G394" s="17"/>
      <c r="H394" s="17">
        <v>4</v>
      </c>
      <c r="I394" s="17">
        <v>0.25</v>
      </c>
      <c r="J394" s="19"/>
    </row>
    <row r="395" spans="1:10" ht="38.25">
      <c r="A395" s="17" t="s">
        <v>313</v>
      </c>
      <c r="B395" s="18" t="s">
        <v>188</v>
      </c>
      <c r="C395" s="17"/>
      <c r="D395" s="18"/>
      <c r="E395" s="17"/>
      <c r="F395" s="18"/>
      <c r="G395" s="17"/>
      <c r="H395" s="17"/>
      <c r="I395" s="17"/>
      <c r="J395" s="19"/>
    </row>
    <row r="396" spans="1:10" ht="25.5">
      <c r="A396" s="17"/>
      <c r="B396" s="17"/>
      <c r="C396" s="17" t="s">
        <v>20</v>
      </c>
      <c r="D396" s="18" t="s">
        <v>314</v>
      </c>
      <c r="E396" s="17"/>
      <c r="F396" s="18" t="s">
        <v>31</v>
      </c>
      <c r="G396" s="17"/>
      <c r="H396" s="17">
        <v>6</v>
      </c>
      <c r="I396" s="17">
        <v>0.5</v>
      </c>
      <c r="J396" s="19"/>
    </row>
    <row r="397" spans="1:10" ht="51">
      <c r="A397" s="17"/>
      <c r="B397" s="17"/>
      <c r="C397" s="17" t="s">
        <v>20</v>
      </c>
      <c r="D397" s="18" t="s">
        <v>315</v>
      </c>
      <c r="E397" s="17"/>
      <c r="F397" s="18" t="s">
        <v>31</v>
      </c>
      <c r="G397" s="17"/>
      <c r="H397" s="17">
        <v>6</v>
      </c>
      <c r="I397" s="17">
        <v>0.5</v>
      </c>
      <c r="J397" s="19"/>
    </row>
    <row r="398" spans="1:10" ht="63.75">
      <c r="A398" s="17"/>
      <c r="B398" s="17"/>
      <c r="C398" s="17" t="s">
        <v>20</v>
      </c>
      <c r="D398" s="18" t="s">
        <v>316</v>
      </c>
      <c r="E398" s="17"/>
      <c r="F398" s="18" t="s">
        <v>31</v>
      </c>
      <c r="G398" s="17"/>
      <c r="H398" s="17">
        <v>6</v>
      </c>
      <c r="I398" s="17">
        <v>0.6</v>
      </c>
      <c r="J398" s="19"/>
    </row>
    <row r="399" spans="1:10" ht="63.75">
      <c r="A399" s="17"/>
      <c r="B399" s="17"/>
      <c r="C399" s="17" t="s">
        <v>20</v>
      </c>
      <c r="D399" s="18" t="s">
        <v>317</v>
      </c>
      <c r="E399" s="17"/>
      <c r="F399" s="18" t="s">
        <v>31</v>
      </c>
      <c r="G399" s="17"/>
      <c r="H399" s="17">
        <v>6</v>
      </c>
      <c r="I399" s="17">
        <v>0.6</v>
      </c>
      <c r="J399" s="19"/>
    </row>
    <row r="400" spans="1:10" ht="51">
      <c r="A400" s="17"/>
      <c r="B400" s="17"/>
      <c r="C400" s="17" t="s">
        <v>20</v>
      </c>
      <c r="D400" s="18" t="s">
        <v>318</v>
      </c>
      <c r="E400" s="17"/>
      <c r="F400" s="18" t="s">
        <v>31</v>
      </c>
      <c r="G400" s="17"/>
      <c r="H400" s="17">
        <v>6</v>
      </c>
      <c r="I400" s="17">
        <v>0.5</v>
      </c>
      <c r="J400" s="19"/>
    </row>
    <row r="401" spans="1:10" ht="25.5">
      <c r="A401" s="17"/>
      <c r="B401" s="17"/>
      <c r="C401" s="17" t="s">
        <v>20</v>
      </c>
      <c r="D401" s="18" t="s">
        <v>319</v>
      </c>
      <c r="E401" s="17"/>
      <c r="F401" s="18" t="s">
        <v>31</v>
      </c>
      <c r="G401" s="17"/>
      <c r="H401" s="17">
        <v>6</v>
      </c>
      <c r="I401" s="17">
        <v>0.6</v>
      </c>
      <c r="J401" s="19"/>
    </row>
    <row r="402" spans="1:10" ht="25.5">
      <c r="A402" s="17"/>
      <c r="B402" s="17"/>
      <c r="C402" s="17" t="s">
        <v>20</v>
      </c>
      <c r="D402" s="18" t="s">
        <v>320</v>
      </c>
      <c r="E402" s="17"/>
      <c r="F402" s="18" t="s">
        <v>31</v>
      </c>
      <c r="G402" s="17"/>
      <c r="H402" s="17">
        <v>6</v>
      </c>
      <c r="I402" s="17">
        <v>0.6</v>
      </c>
      <c r="J402" s="19"/>
    </row>
    <row r="403" spans="1:10" ht="51">
      <c r="A403" s="17"/>
      <c r="B403" s="17"/>
      <c r="C403" s="17" t="s">
        <v>20</v>
      </c>
      <c r="D403" s="18" t="s">
        <v>321</v>
      </c>
      <c r="E403" s="17"/>
      <c r="F403" s="18" t="s">
        <v>31</v>
      </c>
      <c r="G403" s="17"/>
      <c r="H403" s="17">
        <v>6</v>
      </c>
      <c r="I403" s="17">
        <v>0.6</v>
      </c>
      <c r="J403" s="19"/>
    </row>
    <row r="404" spans="1:10" ht="63.75">
      <c r="A404" s="17"/>
      <c r="B404" s="17"/>
      <c r="C404" s="17" t="s">
        <v>20</v>
      </c>
      <c r="D404" s="18" t="s">
        <v>322</v>
      </c>
      <c r="E404" s="17"/>
      <c r="F404" s="18" t="s">
        <v>31</v>
      </c>
      <c r="G404" s="17"/>
      <c r="H404" s="17">
        <v>6</v>
      </c>
      <c r="I404" s="17">
        <v>0.6</v>
      </c>
      <c r="J404" s="19"/>
    </row>
    <row r="405" spans="1:10" ht="28.7" customHeight="1">
      <c r="A405" s="17"/>
      <c r="B405" s="17"/>
      <c r="C405" s="17" t="s">
        <v>20</v>
      </c>
      <c r="D405" s="18" t="s">
        <v>323</v>
      </c>
      <c r="E405" s="17"/>
      <c r="F405" s="18" t="s">
        <v>31</v>
      </c>
      <c r="G405" s="17"/>
      <c r="H405" s="17">
        <v>6</v>
      </c>
      <c r="I405" s="17">
        <v>0.6</v>
      </c>
      <c r="J405" s="19"/>
    </row>
    <row r="406" spans="1:10" ht="63.75">
      <c r="A406" s="17"/>
      <c r="B406" s="17"/>
      <c r="C406" s="17" t="s">
        <v>20</v>
      </c>
      <c r="D406" s="18" t="s">
        <v>324</v>
      </c>
      <c r="E406" s="17"/>
      <c r="F406" s="18" t="s">
        <v>325</v>
      </c>
      <c r="G406" s="17"/>
      <c r="H406" s="17">
        <v>6</v>
      </c>
      <c r="I406" s="17">
        <v>0.3</v>
      </c>
      <c r="J406" s="19"/>
    </row>
    <row r="407" spans="1:10" ht="38.25">
      <c r="A407" s="17" t="s">
        <v>326</v>
      </c>
      <c r="B407" s="18" t="s">
        <v>67</v>
      </c>
      <c r="C407" s="17"/>
      <c r="D407" s="18"/>
      <c r="E407" s="17"/>
      <c r="F407" s="18"/>
      <c r="G407" s="17"/>
      <c r="H407" s="17"/>
      <c r="I407" s="17"/>
      <c r="J407" s="19"/>
    </row>
    <row r="408" spans="1:10" ht="38.25">
      <c r="A408" s="17"/>
      <c r="B408" s="17"/>
      <c r="C408" s="17" t="s">
        <v>20</v>
      </c>
      <c r="D408" s="18" t="s">
        <v>121</v>
      </c>
      <c r="E408" s="17"/>
      <c r="F408" s="18" t="s">
        <v>327</v>
      </c>
      <c r="G408" s="17"/>
      <c r="H408" s="17">
        <v>7</v>
      </c>
      <c r="I408" s="17">
        <v>0.75</v>
      </c>
      <c r="J408" s="19"/>
    </row>
    <row r="409" spans="1:10" ht="38.25">
      <c r="A409" s="17"/>
      <c r="B409" s="17"/>
      <c r="C409" s="17" t="s">
        <v>20</v>
      </c>
      <c r="D409" s="18" t="s">
        <v>70</v>
      </c>
      <c r="E409" s="17"/>
      <c r="F409" s="18" t="s">
        <v>207</v>
      </c>
      <c r="G409" s="17"/>
      <c r="H409" s="17">
        <v>7</v>
      </c>
      <c r="I409" s="17">
        <v>0.75</v>
      </c>
      <c r="J409" s="19"/>
    </row>
    <row r="410" spans="1:10" ht="25.5">
      <c r="A410" s="17" t="s">
        <v>328</v>
      </c>
      <c r="B410" s="18" t="s">
        <v>73</v>
      </c>
      <c r="C410" s="17"/>
      <c r="D410" s="18"/>
      <c r="E410" s="17"/>
      <c r="F410" s="18"/>
      <c r="G410" s="17"/>
      <c r="H410" s="17"/>
      <c r="I410" s="17"/>
      <c r="J410" s="19"/>
    </row>
    <row r="411" spans="1:10">
      <c r="A411" s="17"/>
      <c r="B411" s="17"/>
      <c r="C411" s="17" t="s">
        <v>74</v>
      </c>
      <c r="D411" s="18" t="s">
        <v>211</v>
      </c>
      <c r="E411" s="17"/>
      <c r="F411" s="18"/>
      <c r="G411" s="17"/>
      <c r="H411" s="17">
        <v>8</v>
      </c>
      <c r="I411" s="17">
        <v>0.75</v>
      </c>
      <c r="J411" s="19"/>
    </row>
    <row r="412" spans="1:10" ht="25.5">
      <c r="A412" s="17"/>
      <c r="B412" s="17"/>
      <c r="C412" s="17"/>
      <c r="D412" s="18"/>
      <c r="E412" s="17">
        <v>0</v>
      </c>
      <c r="F412" s="18" t="s">
        <v>329</v>
      </c>
      <c r="G412" s="17"/>
      <c r="H412" s="17"/>
      <c r="I412" s="17"/>
      <c r="J412" s="19"/>
    </row>
    <row r="413" spans="1:10" ht="25.5">
      <c r="A413" s="17"/>
      <c r="B413" s="17"/>
      <c r="C413" s="17"/>
      <c r="D413" s="18"/>
      <c r="E413" s="17">
        <v>1</v>
      </c>
      <c r="F413" s="18" t="s">
        <v>213</v>
      </c>
      <c r="G413" s="17"/>
      <c r="H413" s="17"/>
      <c r="I413" s="17"/>
      <c r="J413" s="19"/>
    </row>
    <row r="414" spans="1:10" ht="25.5">
      <c r="A414" s="17"/>
      <c r="B414" s="17"/>
      <c r="C414" s="17"/>
      <c r="D414" s="18"/>
      <c r="E414" s="17">
        <v>2</v>
      </c>
      <c r="F414" s="18" t="s">
        <v>214</v>
      </c>
      <c r="G414" s="17"/>
      <c r="H414" s="17"/>
      <c r="I414" s="17"/>
      <c r="J414" s="19"/>
    </row>
    <row r="415" spans="1:10" ht="25.5">
      <c r="A415" s="17"/>
      <c r="B415" s="17"/>
      <c r="C415" s="17"/>
      <c r="D415" s="18"/>
      <c r="E415" s="17">
        <v>3</v>
      </c>
      <c r="F415" s="18" t="s">
        <v>94</v>
      </c>
      <c r="G415" s="17"/>
      <c r="H415" s="17"/>
      <c r="I415" s="17"/>
      <c r="J415" s="19"/>
    </row>
    <row r="416" spans="1:10">
      <c r="A416" s="17"/>
      <c r="B416" s="17"/>
      <c r="C416" s="17" t="s">
        <v>74</v>
      </c>
      <c r="D416" s="18" t="s">
        <v>215</v>
      </c>
      <c r="E416" s="17"/>
      <c r="F416" s="18"/>
      <c r="G416" s="17"/>
      <c r="H416" s="17">
        <v>8</v>
      </c>
      <c r="I416" s="17">
        <v>0.75</v>
      </c>
      <c r="J416" s="19"/>
    </row>
    <row r="417" spans="1:10" ht="25.5">
      <c r="A417" s="17"/>
      <c r="B417" s="17"/>
      <c r="C417" s="17"/>
      <c r="D417" s="18"/>
      <c r="E417" s="17">
        <v>0</v>
      </c>
      <c r="F417" s="18" t="s">
        <v>216</v>
      </c>
      <c r="G417" s="17"/>
      <c r="H417" s="17"/>
      <c r="I417" s="17"/>
      <c r="J417" s="19"/>
    </row>
    <row r="418" spans="1:10" ht="25.5">
      <c r="A418" s="17"/>
      <c r="B418" s="17"/>
      <c r="C418" s="17"/>
      <c r="D418" s="18"/>
      <c r="E418" s="17">
        <v>1</v>
      </c>
      <c r="F418" s="18" t="s">
        <v>213</v>
      </c>
      <c r="G418" s="17"/>
      <c r="H418" s="17"/>
      <c r="I418" s="17"/>
      <c r="J418" s="19"/>
    </row>
    <row r="419" spans="1:10" ht="25.5">
      <c r="A419" s="17"/>
      <c r="B419" s="17"/>
      <c r="C419" s="17"/>
      <c r="D419" s="18"/>
      <c r="E419" s="17">
        <v>2</v>
      </c>
      <c r="F419" s="18" t="s">
        <v>214</v>
      </c>
      <c r="G419" s="17"/>
      <c r="H419" s="17"/>
      <c r="I419" s="17"/>
      <c r="J419" s="19"/>
    </row>
    <row r="420" spans="1:10" ht="25.5">
      <c r="A420" s="17"/>
      <c r="B420" s="17"/>
      <c r="C420" s="17"/>
      <c r="D420" s="18"/>
      <c r="E420" s="17">
        <v>3</v>
      </c>
      <c r="F420" s="18" t="s">
        <v>94</v>
      </c>
      <c r="G420" s="17"/>
      <c r="H420" s="17"/>
      <c r="I420" s="17"/>
      <c r="J420" s="19"/>
    </row>
    <row r="421" spans="1:10" ht="25.5">
      <c r="A421" s="17"/>
      <c r="B421" s="17"/>
      <c r="C421" s="17"/>
      <c r="D421" s="18"/>
      <c r="E421" s="28">
        <v>3</v>
      </c>
      <c r="F421" s="18" t="s">
        <v>94</v>
      </c>
      <c r="G421" s="17"/>
      <c r="H421" s="17"/>
      <c r="I421" s="17"/>
      <c r="J421" s="27"/>
    </row>
    <row r="422" spans="1:10" ht="18.75">
      <c r="A422" s="23" t="s">
        <v>330</v>
      </c>
      <c r="B422" s="24" t="s">
        <v>331</v>
      </c>
      <c r="C422" s="23"/>
      <c r="D422" s="25"/>
      <c r="E422" s="23"/>
      <c r="F422" s="25"/>
      <c r="G422" s="25"/>
      <c r="H422" s="23"/>
      <c r="I422" s="26">
        <f>SUM(I423:I446, I447:I473)</f>
        <v>10</v>
      </c>
    </row>
    <row r="423" spans="1:10" ht="25.5">
      <c r="A423" s="17" t="s">
        <v>332</v>
      </c>
      <c r="B423" s="18" t="s">
        <v>19</v>
      </c>
      <c r="C423" s="17"/>
      <c r="D423" s="17"/>
      <c r="E423" s="17"/>
      <c r="F423" s="17"/>
      <c r="G423" s="17"/>
      <c r="H423" s="17"/>
      <c r="I423" s="17"/>
      <c r="J423" s="19"/>
    </row>
    <row r="424" spans="1:10" ht="38.25">
      <c r="A424" s="17"/>
      <c r="B424" s="17"/>
      <c r="C424" s="17" t="s">
        <v>20</v>
      </c>
      <c r="D424" s="18" t="s">
        <v>21</v>
      </c>
      <c r="E424" s="17"/>
      <c r="F424" s="18" t="s">
        <v>22</v>
      </c>
      <c r="G424" s="17"/>
      <c r="H424" s="17">
        <v>1</v>
      </c>
      <c r="I424" s="17">
        <v>0.1</v>
      </c>
      <c r="J424" s="19"/>
    </row>
    <row r="425" spans="1:10" ht="38.25">
      <c r="A425" s="17"/>
      <c r="B425" s="17"/>
      <c r="C425" s="17" t="s">
        <v>20</v>
      </c>
      <c r="D425" s="18" t="s">
        <v>23</v>
      </c>
      <c r="E425" s="17"/>
      <c r="F425" s="18" t="s">
        <v>24</v>
      </c>
      <c r="G425" s="17"/>
      <c r="H425" s="17">
        <v>1</v>
      </c>
      <c r="I425" s="17">
        <v>0.1</v>
      </c>
      <c r="J425" s="19"/>
    </row>
    <row r="426" spans="1:10" ht="38.25">
      <c r="A426" s="17"/>
      <c r="B426" s="17"/>
      <c r="C426" s="17" t="s">
        <v>20</v>
      </c>
      <c r="D426" s="18" t="s">
        <v>227</v>
      </c>
      <c r="E426" s="17"/>
      <c r="F426" s="18" t="s">
        <v>31</v>
      </c>
      <c r="G426" s="17"/>
      <c r="H426" s="17">
        <v>1</v>
      </c>
      <c r="I426" s="17">
        <v>0.1</v>
      </c>
      <c r="J426" s="19"/>
    </row>
    <row r="427" spans="1:10" ht="38.25">
      <c r="A427" s="17"/>
      <c r="B427" s="17"/>
      <c r="C427" s="17" t="s">
        <v>20</v>
      </c>
      <c r="D427" s="18" t="s">
        <v>333</v>
      </c>
      <c r="E427" s="17"/>
      <c r="F427" s="18" t="s">
        <v>31</v>
      </c>
      <c r="G427" s="17"/>
      <c r="H427" s="17">
        <v>1</v>
      </c>
      <c r="I427" s="17">
        <v>0.1</v>
      </c>
      <c r="J427" s="19"/>
    </row>
    <row r="428" spans="1:10" ht="25.5">
      <c r="A428" s="17"/>
      <c r="B428" s="17"/>
      <c r="C428" s="17" t="s">
        <v>20</v>
      </c>
      <c r="D428" s="18" t="s">
        <v>334</v>
      </c>
      <c r="E428" s="17"/>
      <c r="F428" s="18" t="s">
        <v>291</v>
      </c>
      <c r="G428" s="17"/>
      <c r="H428" s="17">
        <v>1</v>
      </c>
      <c r="I428" s="17">
        <v>0.1</v>
      </c>
      <c r="J428" s="19"/>
    </row>
    <row r="429" spans="1:10" ht="38.25">
      <c r="A429" s="17"/>
      <c r="B429" s="17"/>
      <c r="C429" s="17" t="s">
        <v>20</v>
      </c>
      <c r="D429" s="18" t="s">
        <v>335</v>
      </c>
      <c r="E429" s="17"/>
      <c r="F429" s="18" t="s">
        <v>31</v>
      </c>
      <c r="G429" s="17"/>
      <c r="H429" s="17">
        <v>1</v>
      </c>
      <c r="I429" s="17">
        <v>0.1</v>
      </c>
      <c r="J429" s="19"/>
    </row>
    <row r="430" spans="1:10" ht="38.25">
      <c r="A430" s="17"/>
      <c r="B430" s="17"/>
      <c r="C430" s="17" t="s">
        <v>20</v>
      </c>
      <c r="D430" s="18" t="s">
        <v>336</v>
      </c>
      <c r="E430" s="17"/>
      <c r="F430" s="18" t="s">
        <v>231</v>
      </c>
      <c r="G430" s="17"/>
      <c r="H430" s="17">
        <v>1</v>
      </c>
      <c r="I430" s="17">
        <v>0.2</v>
      </c>
      <c r="J430" s="19"/>
    </row>
    <row r="431" spans="1:10" ht="25.5">
      <c r="A431" s="17"/>
      <c r="B431" s="17"/>
      <c r="C431" s="17" t="s">
        <v>20</v>
      </c>
      <c r="D431" s="18" t="s">
        <v>233</v>
      </c>
      <c r="E431" s="17"/>
      <c r="F431" s="18" t="s">
        <v>31</v>
      </c>
      <c r="G431" s="17"/>
      <c r="H431" s="17">
        <v>1</v>
      </c>
      <c r="I431" s="17">
        <v>0.1</v>
      </c>
      <c r="J431" s="19"/>
    </row>
    <row r="432" spans="1:10" ht="38.25">
      <c r="A432" s="17"/>
      <c r="B432" s="17"/>
      <c r="C432" s="17" t="s">
        <v>20</v>
      </c>
      <c r="D432" s="18" t="s">
        <v>337</v>
      </c>
      <c r="E432" s="17"/>
      <c r="F432" s="18" t="s">
        <v>31</v>
      </c>
      <c r="G432" s="17"/>
      <c r="H432" s="17">
        <v>1</v>
      </c>
      <c r="I432" s="17">
        <v>0.1</v>
      </c>
      <c r="J432" s="19"/>
    </row>
    <row r="433" spans="1:10" ht="25.5">
      <c r="A433" s="17"/>
      <c r="B433" s="17"/>
      <c r="C433" s="17" t="s">
        <v>20</v>
      </c>
      <c r="D433" s="18" t="s">
        <v>235</v>
      </c>
      <c r="E433" s="17"/>
      <c r="F433" s="18" t="s">
        <v>31</v>
      </c>
      <c r="G433" s="17"/>
      <c r="H433" s="17">
        <v>1</v>
      </c>
      <c r="I433" s="17">
        <v>0.1</v>
      </c>
      <c r="J433" s="19"/>
    </row>
    <row r="434" spans="1:10">
      <c r="A434" s="17"/>
      <c r="B434" s="17"/>
      <c r="C434" s="17" t="s">
        <v>20</v>
      </c>
      <c r="D434" s="18" t="s">
        <v>35</v>
      </c>
      <c r="E434" s="17"/>
      <c r="F434" s="18" t="s">
        <v>31</v>
      </c>
      <c r="G434" s="17"/>
      <c r="H434" s="17">
        <v>1</v>
      </c>
      <c r="I434" s="17">
        <v>0.4</v>
      </c>
      <c r="J434" s="19"/>
    </row>
    <row r="435" spans="1:10" ht="38.25">
      <c r="A435" s="17" t="s">
        <v>338</v>
      </c>
      <c r="B435" s="18" t="s">
        <v>37</v>
      </c>
      <c r="C435" s="17"/>
      <c r="D435" s="18"/>
      <c r="E435" s="17"/>
      <c r="F435" s="18"/>
      <c r="G435" s="17"/>
      <c r="H435" s="17"/>
      <c r="I435" s="17"/>
      <c r="J435" s="19"/>
    </row>
    <row r="436" spans="1:10" ht="89.25">
      <c r="A436" s="17"/>
      <c r="B436" s="17"/>
      <c r="C436" s="17" t="s">
        <v>20</v>
      </c>
      <c r="D436" s="18" t="s">
        <v>339</v>
      </c>
      <c r="E436" s="17"/>
      <c r="F436" s="18" t="s">
        <v>274</v>
      </c>
      <c r="G436" s="17"/>
      <c r="H436" s="17">
        <v>2</v>
      </c>
      <c r="I436" s="17">
        <v>1</v>
      </c>
      <c r="J436" s="19"/>
    </row>
    <row r="437" spans="1:10" ht="38.25">
      <c r="A437" s="17" t="s">
        <v>340</v>
      </c>
      <c r="B437" s="18" t="s">
        <v>169</v>
      </c>
      <c r="C437" s="17"/>
      <c r="D437" s="18"/>
      <c r="E437" s="17"/>
      <c r="F437" s="18"/>
      <c r="G437" s="17"/>
      <c r="H437" s="17"/>
      <c r="I437" s="17"/>
      <c r="J437" s="19"/>
    </row>
    <row r="438" spans="1:10" ht="38.25">
      <c r="A438" s="17"/>
      <c r="B438" s="17"/>
      <c r="C438" s="17" t="s">
        <v>20</v>
      </c>
      <c r="D438" s="18" t="s">
        <v>170</v>
      </c>
      <c r="E438" s="17"/>
      <c r="F438" s="18" t="s">
        <v>298</v>
      </c>
      <c r="G438" s="17"/>
      <c r="H438" s="17">
        <v>3</v>
      </c>
      <c r="I438" s="17">
        <v>0.1</v>
      </c>
      <c r="J438" s="19"/>
    </row>
    <row r="439" spans="1:10" ht="51">
      <c r="A439" s="17"/>
      <c r="B439" s="17"/>
      <c r="C439" s="17" t="s">
        <v>20</v>
      </c>
      <c r="D439" s="18" t="s">
        <v>172</v>
      </c>
      <c r="E439" s="17"/>
      <c r="F439" s="18" t="s">
        <v>341</v>
      </c>
      <c r="G439" s="17"/>
      <c r="H439" s="17">
        <v>3</v>
      </c>
      <c r="I439" s="17">
        <v>0.2</v>
      </c>
      <c r="J439" s="19"/>
    </row>
    <row r="440" spans="1:10" ht="38.25">
      <c r="A440" s="17"/>
      <c r="B440" s="17"/>
      <c r="C440" s="17" t="s">
        <v>20</v>
      </c>
      <c r="D440" s="18" t="s">
        <v>342</v>
      </c>
      <c r="E440" s="17"/>
      <c r="F440" s="18" t="s">
        <v>343</v>
      </c>
      <c r="G440" s="17"/>
      <c r="H440" s="17">
        <v>3</v>
      </c>
      <c r="I440" s="17">
        <v>0.2</v>
      </c>
      <c r="J440" s="19"/>
    </row>
    <row r="441" spans="1:10" ht="38.25">
      <c r="A441" s="17"/>
      <c r="B441" s="17"/>
      <c r="C441" s="17" t="s">
        <v>20</v>
      </c>
      <c r="D441" s="18" t="s">
        <v>174</v>
      </c>
      <c r="E441" s="17"/>
      <c r="F441" s="18" t="s">
        <v>344</v>
      </c>
      <c r="G441" s="17"/>
      <c r="H441" s="17">
        <v>3</v>
      </c>
      <c r="I441" s="17">
        <v>0.2</v>
      </c>
      <c r="J441" s="19"/>
    </row>
    <row r="442" spans="1:10" ht="63.75">
      <c r="A442" s="17"/>
      <c r="B442" s="17"/>
      <c r="C442" s="17" t="s">
        <v>20</v>
      </c>
      <c r="D442" s="18" t="s">
        <v>345</v>
      </c>
      <c r="E442" s="17"/>
      <c r="F442" s="18" t="s">
        <v>245</v>
      </c>
      <c r="G442" s="17"/>
      <c r="H442" s="17">
        <v>3</v>
      </c>
      <c r="I442" s="17">
        <v>0.5</v>
      </c>
      <c r="J442" s="19"/>
    </row>
    <row r="443" spans="1:10" ht="38.25">
      <c r="A443" s="17"/>
      <c r="B443" s="17"/>
      <c r="C443" s="17" t="s">
        <v>20</v>
      </c>
      <c r="D443" s="18" t="s">
        <v>176</v>
      </c>
      <c r="E443" s="17"/>
      <c r="F443" s="18" t="s">
        <v>346</v>
      </c>
      <c r="G443" s="17"/>
      <c r="H443" s="17">
        <v>3</v>
      </c>
      <c r="I443" s="17">
        <v>0.1</v>
      </c>
      <c r="J443" s="19"/>
    </row>
    <row r="444" spans="1:10" ht="38.25">
      <c r="A444" s="17"/>
      <c r="B444" s="17"/>
      <c r="C444" s="17" t="s">
        <v>20</v>
      </c>
      <c r="D444" s="18" t="s">
        <v>347</v>
      </c>
      <c r="E444" s="17"/>
      <c r="F444" s="18" t="s">
        <v>348</v>
      </c>
      <c r="G444" s="17"/>
      <c r="H444" s="17">
        <v>3</v>
      </c>
      <c r="I444" s="17">
        <v>0.1</v>
      </c>
      <c r="J444" s="19"/>
    </row>
    <row r="445" spans="1:10" ht="63.75">
      <c r="A445" s="17"/>
      <c r="B445" s="17"/>
      <c r="C445" s="17" t="s">
        <v>20</v>
      </c>
      <c r="D445" s="18" t="s">
        <v>248</v>
      </c>
      <c r="E445" s="17"/>
      <c r="F445" s="18" t="s">
        <v>31</v>
      </c>
      <c r="G445" s="17"/>
      <c r="H445" s="17">
        <v>3</v>
      </c>
      <c r="I445" s="17">
        <v>0.1</v>
      </c>
      <c r="J445" s="27"/>
    </row>
    <row r="446" spans="1:10">
      <c r="A446" s="17" t="s">
        <v>349</v>
      </c>
      <c r="B446" s="18" t="s">
        <v>42</v>
      </c>
      <c r="C446" s="17"/>
      <c r="D446" s="18"/>
      <c r="E446" s="17"/>
      <c r="F446" s="18"/>
      <c r="G446" s="17"/>
      <c r="H446" s="17"/>
      <c r="I446" s="17"/>
      <c r="J446" s="19"/>
    </row>
    <row r="447" spans="1:10" ht="25.5">
      <c r="A447" s="17"/>
      <c r="B447" s="17"/>
      <c r="C447" s="17" t="s">
        <v>20</v>
      </c>
      <c r="D447" s="18" t="s">
        <v>350</v>
      </c>
      <c r="E447" s="17"/>
      <c r="F447" s="18" t="s">
        <v>31</v>
      </c>
      <c r="G447" s="17"/>
      <c r="H447" s="17">
        <v>4</v>
      </c>
      <c r="I447" s="17">
        <v>0.5</v>
      </c>
      <c r="J447" s="19"/>
    </row>
    <row r="448" spans="1:10" ht="25.5">
      <c r="A448" s="17"/>
      <c r="B448" s="17"/>
      <c r="C448" s="17" t="s">
        <v>20</v>
      </c>
      <c r="D448" s="18" t="s">
        <v>351</v>
      </c>
      <c r="E448" s="17"/>
      <c r="F448" s="18" t="s">
        <v>31</v>
      </c>
      <c r="G448" s="17"/>
      <c r="H448" s="17">
        <v>4</v>
      </c>
      <c r="I448" s="17">
        <v>0.5</v>
      </c>
      <c r="J448" s="19"/>
    </row>
    <row r="449" spans="1:10" ht="38.25">
      <c r="A449" s="17" t="s">
        <v>352</v>
      </c>
      <c r="B449" s="18" t="s">
        <v>188</v>
      </c>
      <c r="C449" s="17"/>
      <c r="D449" s="18"/>
      <c r="E449" s="17"/>
      <c r="F449" s="18"/>
      <c r="G449" s="17"/>
      <c r="H449" s="17"/>
      <c r="I449" s="17"/>
      <c r="J449" s="19"/>
    </row>
    <row r="450" spans="1:10" ht="25.5">
      <c r="A450" s="17"/>
      <c r="B450" s="17"/>
      <c r="C450" s="17" t="s">
        <v>20</v>
      </c>
      <c r="D450" s="18" t="s">
        <v>353</v>
      </c>
      <c r="E450" s="17"/>
      <c r="F450" s="18" t="s">
        <v>31</v>
      </c>
      <c r="G450" s="17"/>
      <c r="H450" s="17">
        <v>6</v>
      </c>
      <c r="I450" s="17">
        <v>0.3</v>
      </c>
      <c r="J450" s="19"/>
    </row>
    <row r="451" spans="1:10" ht="25.5">
      <c r="A451" s="17"/>
      <c r="B451" s="17"/>
      <c r="C451" s="17" t="s">
        <v>20</v>
      </c>
      <c r="D451" s="18" t="s">
        <v>354</v>
      </c>
      <c r="E451" s="17"/>
      <c r="F451" s="18" t="s">
        <v>31</v>
      </c>
      <c r="G451" s="17"/>
      <c r="H451" s="17">
        <v>6</v>
      </c>
      <c r="I451" s="17">
        <v>0.3</v>
      </c>
      <c r="J451" s="19"/>
    </row>
    <row r="452" spans="1:10" ht="25.5">
      <c r="A452" s="17"/>
      <c r="B452" s="17"/>
      <c r="C452" s="17" t="s">
        <v>20</v>
      </c>
      <c r="D452" s="18" t="s">
        <v>355</v>
      </c>
      <c r="E452" s="17"/>
      <c r="F452" s="18" t="s">
        <v>31</v>
      </c>
      <c r="G452" s="17"/>
      <c r="H452" s="17">
        <v>6</v>
      </c>
      <c r="I452" s="17">
        <v>0.3</v>
      </c>
      <c r="J452" s="19"/>
    </row>
    <row r="453" spans="1:10" ht="25.5">
      <c r="A453" s="17"/>
      <c r="B453" s="17"/>
      <c r="C453" s="17" t="s">
        <v>20</v>
      </c>
      <c r="D453" s="18" t="s">
        <v>356</v>
      </c>
      <c r="E453" s="17"/>
      <c r="F453" s="18" t="s">
        <v>31</v>
      </c>
      <c r="G453" s="17"/>
      <c r="H453" s="17">
        <v>6</v>
      </c>
      <c r="I453" s="17">
        <v>0.3</v>
      </c>
      <c r="J453" s="19"/>
    </row>
    <row r="454" spans="1:10" ht="25.5">
      <c r="A454" s="17"/>
      <c r="B454" s="17"/>
      <c r="C454" s="17" t="s">
        <v>20</v>
      </c>
      <c r="D454" s="18" t="s">
        <v>357</v>
      </c>
      <c r="E454" s="17"/>
      <c r="F454" s="18" t="s">
        <v>31</v>
      </c>
      <c r="G454" s="17"/>
      <c r="H454" s="17">
        <v>6</v>
      </c>
      <c r="I454" s="17">
        <v>0.3</v>
      </c>
      <c r="J454" s="19"/>
    </row>
    <row r="455" spans="1:10" ht="38.25">
      <c r="A455" s="17"/>
      <c r="B455" s="17"/>
      <c r="C455" s="17" t="s">
        <v>20</v>
      </c>
      <c r="D455" s="18" t="s">
        <v>358</v>
      </c>
      <c r="E455" s="17"/>
      <c r="F455" s="18" t="s">
        <v>359</v>
      </c>
      <c r="G455" s="17"/>
      <c r="H455" s="17">
        <v>6</v>
      </c>
      <c r="I455" s="17">
        <v>0.3</v>
      </c>
      <c r="J455" s="19"/>
    </row>
    <row r="456" spans="1:10" ht="38.25">
      <c r="A456" s="17"/>
      <c r="B456" s="17"/>
      <c r="C456" s="17" t="s">
        <v>20</v>
      </c>
      <c r="D456" s="18" t="s">
        <v>360</v>
      </c>
      <c r="E456" s="17"/>
      <c r="F456" s="18" t="s">
        <v>361</v>
      </c>
      <c r="G456" s="17"/>
      <c r="H456" s="17">
        <v>6</v>
      </c>
      <c r="I456" s="17">
        <v>0.3</v>
      </c>
      <c r="J456" s="19"/>
    </row>
    <row r="457" spans="1:10" ht="25.5">
      <c r="A457" s="17"/>
      <c r="B457" s="17"/>
      <c r="C457" s="17" t="s">
        <v>20</v>
      </c>
      <c r="D457" s="18" t="s">
        <v>362</v>
      </c>
      <c r="E457" s="17"/>
      <c r="F457" s="18" t="s">
        <v>363</v>
      </c>
      <c r="G457" s="17"/>
      <c r="H457" s="17">
        <v>6</v>
      </c>
      <c r="I457" s="17">
        <v>0.2</v>
      </c>
      <c r="J457" s="19"/>
    </row>
    <row r="458" spans="1:10" ht="25.5">
      <c r="A458" s="17"/>
      <c r="B458" s="17"/>
      <c r="C458" s="17" t="s">
        <v>20</v>
      </c>
      <c r="D458" s="18" t="s">
        <v>364</v>
      </c>
      <c r="E458" s="17"/>
      <c r="F458" s="18" t="s">
        <v>271</v>
      </c>
      <c r="G458" s="17"/>
      <c r="H458" s="17">
        <v>6</v>
      </c>
      <c r="I458" s="17">
        <v>0.2</v>
      </c>
      <c r="J458" s="19"/>
    </row>
    <row r="459" spans="1:10" ht="38.25">
      <c r="A459" s="17" t="s">
        <v>365</v>
      </c>
      <c r="B459" s="18" t="s">
        <v>67</v>
      </c>
      <c r="C459" s="17"/>
      <c r="D459" s="18"/>
      <c r="E459" s="17"/>
      <c r="F459" s="18"/>
      <c r="G459" s="17"/>
      <c r="H459" s="17"/>
      <c r="I459" s="17"/>
      <c r="J459" s="19"/>
    </row>
    <row r="460" spans="1:10" ht="102">
      <c r="A460" s="17"/>
      <c r="B460" s="17"/>
      <c r="C460" s="17" t="s">
        <v>20</v>
      </c>
      <c r="D460" s="18" t="s">
        <v>273</v>
      </c>
      <c r="E460" s="17"/>
      <c r="F460" s="18" t="s">
        <v>274</v>
      </c>
      <c r="G460" s="17"/>
      <c r="H460" s="17">
        <v>7</v>
      </c>
      <c r="I460" s="17">
        <v>0.5</v>
      </c>
      <c r="J460" s="19"/>
    </row>
    <row r="461" spans="1:10" ht="102">
      <c r="A461" s="17"/>
      <c r="B461" s="17"/>
      <c r="C461" s="17" t="s">
        <v>20</v>
      </c>
      <c r="D461" s="18" t="s">
        <v>275</v>
      </c>
      <c r="E461" s="17"/>
      <c r="F461" s="18" t="s">
        <v>274</v>
      </c>
      <c r="G461" s="17"/>
      <c r="H461" s="17">
        <v>7</v>
      </c>
      <c r="I461" s="17">
        <v>0.5</v>
      </c>
      <c r="J461" s="19"/>
    </row>
    <row r="462" spans="1:10" ht="38.25">
      <c r="A462" s="17"/>
      <c r="B462" s="17"/>
      <c r="C462" s="17" t="s">
        <v>20</v>
      </c>
      <c r="D462" s="18" t="s">
        <v>276</v>
      </c>
      <c r="E462" s="17"/>
      <c r="F462" s="18" t="s">
        <v>277</v>
      </c>
      <c r="G462" s="17"/>
      <c r="H462" s="17">
        <v>7</v>
      </c>
      <c r="I462" s="17">
        <v>0.5</v>
      </c>
      <c r="J462" s="27"/>
    </row>
    <row r="463" spans="1:10" ht="25.5">
      <c r="A463" s="17" t="s">
        <v>366</v>
      </c>
      <c r="B463" s="18" t="s">
        <v>73</v>
      </c>
      <c r="C463" s="17"/>
      <c r="D463" s="18"/>
      <c r="E463" s="17"/>
      <c r="F463" s="18"/>
      <c r="G463" s="17"/>
      <c r="H463" s="17"/>
      <c r="I463" s="17"/>
      <c r="J463" s="19"/>
    </row>
    <row r="464" spans="1:10">
      <c r="A464" s="17"/>
      <c r="B464" s="17"/>
      <c r="C464" s="17" t="s">
        <v>74</v>
      </c>
      <c r="D464" s="18" t="s">
        <v>367</v>
      </c>
      <c r="E464" s="17"/>
      <c r="F464" s="18"/>
      <c r="G464" s="17"/>
      <c r="H464" s="17">
        <v>8</v>
      </c>
      <c r="I464" s="17">
        <v>0.5</v>
      </c>
      <c r="J464" s="19"/>
    </row>
    <row r="465" spans="1:10">
      <c r="A465" s="17"/>
      <c r="B465" s="17"/>
      <c r="C465" s="17"/>
      <c r="D465" s="18"/>
      <c r="E465" s="17">
        <v>0</v>
      </c>
      <c r="F465" s="18" t="s">
        <v>91</v>
      </c>
      <c r="G465" s="17"/>
      <c r="H465" s="17"/>
      <c r="I465" s="17"/>
      <c r="J465" s="19"/>
    </row>
    <row r="466" spans="1:10">
      <c r="A466" s="17"/>
      <c r="B466" s="17"/>
      <c r="C466" s="17"/>
      <c r="D466" s="18"/>
      <c r="E466" s="17">
        <v>1</v>
      </c>
      <c r="F466" s="18" t="s">
        <v>92</v>
      </c>
      <c r="G466" s="17"/>
      <c r="H466" s="17"/>
      <c r="I466" s="17"/>
      <c r="J466" s="19"/>
    </row>
    <row r="467" spans="1:10" ht="38.25">
      <c r="A467" s="17"/>
      <c r="B467" s="17"/>
      <c r="C467" s="17"/>
      <c r="D467" s="18"/>
      <c r="E467" s="17">
        <v>2</v>
      </c>
      <c r="F467" s="18" t="s">
        <v>93</v>
      </c>
      <c r="G467" s="17"/>
      <c r="H467" s="17"/>
      <c r="I467" s="17"/>
      <c r="J467" s="19"/>
    </row>
    <row r="468" spans="1:10" ht="25.5">
      <c r="A468" s="17"/>
      <c r="B468" s="17"/>
      <c r="C468" s="17"/>
      <c r="D468" s="18"/>
      <c r="E468" s="17">
        <v>3</v>
      </c>
      <c r="F468" s="18" t="s">
        <v>94</v>
      </c>
      <c r="G468" s="17"/>
      <c r="H468" s="17"/>
      <c r="I468" s="17"/>
      <c r="J468" s="19"/>
    </row>
    <row r="469" spans="1:10">
      <c r="A469" s="17"/>
      <c r="B469" s="17"/>
      <c r="C469" s="17" t="s">
        <v>74</v>
      </c>
      <c r="D469" s="18" t="s">
        <v>368</v>
      </c>
      <c r="E469" s="17"/>
      <c r="F469" s="18"/>
      <c r="G469" s="17"/>
      <c r="H469" s="17">
        <v>8</v>
      </c>
      <c r="I469" s="17">
        <v>0.5</v>
      </c>
      <c r="J469" s="19"/>
    </row>
    <row r="470" spans="1:10">
      <c r="A470" s="17"/>
      <c r="B470" s="17"/>
      <c r="C470" s="17"/>
      <c r="D470" s="18"/>
      <c r="E470" s="17">
        <v>0</v>
      </c>
      <c r="F470" s="18" t="s">
        <v>91</v>
      </c>
      <c r="G470" s="17"/>
      <c r="H470" s="17"/>
      <c r="I470" s="17"/>
      <c r="J470" s="19"/>
    </row>
    <row r="471" spans="1:10">
      <c r="A471" s="17"/>
      <c r="B471" s="17"/>
      <c r="C471" s="17"/>
      <c r="D471" s="18"/>
      <c r="E471" s="17">
        <v>1</v>
      </c>
      <c r="F471" s="18" t="s">
        <v>92</v>
      </c>
      <c r="G471" s="17"/>
      <c r="H471" s="17"/>
      <c r="I471" s="17"/>
      <c r="J471" s="19"/>
    </row>
    <row r="472" spans="1:10" ht="38.25">
      <c r="A472" s="17"/>
      <c r="B472" s="17"/>
      <c r="C472" s="17"/>
      <c r="D472" s="18"/>
      <c r="E472" s="17">
        <v>2</v>
      </c>
      <c r="F472" s="18" t="s">
        <v>93</v>
      </c>
      <c r="G472" s="17"/>
      <c r="H472" s="17"/>
      <c r="I472" s="17"/>
      <c r="J472" s="19"/>
    </row>
    <row r="473" spans="1:10" ht="25.5">
      <c r="A473" s="17"/>
      <c r="B473" s="17"/>
      <c r="C473" s="17"/>
      <c r="D473" s="18"/>
      <c r="E473" s="17">
        <v>3</v>
      </c>
      <c r="F473" s="18" t="s">
        <v>94</v>
      </c>
      <c r="G473" s="17"/>
      <c r="H473" s="17"/>
      <c r="I473" s="17"/>
      <c r="J473" s="19"/>
    </row>
    <row r="474" spans="1:10" ht="18.75">
      <c r="A474" s="23" t="s">
        <v>369</v>
      </c>
      <c r="B474" s="24" t="s">
        <v>370</v>
      </c>
      <c r="C474" s="23"/>
      <c r="D474" s="25"/>
      <c r="E474" s="23"/>
      <c r="F474" s="25"/>
      <c r="G474" s="25"/>
      <c r="H474" s="23"/>
      <c r="I474" s="26">
        <f>SUM(I475:I488)</f>
        <v>5</v>
      </c>
    </row>
    <row r="475" spans="1:10" ht="38.25">
      <c r="A475" s="17" t="s">
        <v>371</v>
      </c>
      <c r="B475" s="18" t="s">
        <v>37</v>
      </c>
      <c r="C475" s="17"/>
      <c r="D475" s="17"/>
      <c r="E475" s="17"/>
      <c r="F475" s="18"/>
      <c r="G475" s="17"/>
      <c r="H475" s="17"/>
      <c r="I475" s="17"/>
      <c r="J475" s="19"/>
    </row>
    <row r="476" spans="1:10" ht="51">
      <c r="A476" s="17"/>
      <c r="B476" s="17"/>
      <c r="C476" s="17" t="s">
        <v>20</v>
      </c>
      <c r="D476" s="18" t="s">
        <v>372</v>
      </c>
      <c r="E476" s="17"/>
      <c r="F476" s="18" t="s">
        <v>373</v>
      </c>
      <c r="G476" s="17"/>
      <c r="H476" s="17">
        <v>2</v>
      </c>
      <c r="I476" s="17">
        <v>0.5</v>
      </c>
      <c r="J476" s="19"/>
    </row>
    <row r="477" spans="1:10" ht="102">
      <c r="A477" s="17"/>
      <c r="B477" s="17"/>
      <c r="C477" s="17" t="s">
        <v>20</v>
      </c>
      <c r="D477" s="18" t="s">
        <v>374</v>
      </c>
      <c r="E477" s="17"/>
      <c r="F477" s="18" t="s">
        <v>373</v>
      </c>
      <c r="G477" s="17"/>
      <c r="H477" s="17">
        <v>2</v>
      </c>
      <c r="I477" s="17">
        <v>0.5</v>
      </c>
      <c r="J477" s="19"/>
    </row>
    <row r="478" spans="1:10" ht="38.25">
      <c r="A478" s="17"/>
      <c r="B478" s="17"/>
      <c r="C478" s="17" t="s">
        <v>20</v>
      </c>
      <c r="D478" s="18" t="s">
        <v>375</v>
      </c>
      <c r="E478" s="17"/>
      <c r="F478" s="18" t="s">
        <v>373</v>
      </c>
      <c r="G478" s="17"/>
      <c r="H478" s="17">
        <v>2</v>
      </c>
      <c r="I478" s="17">
        <v>0.5</v>
      </c>
      <c r="J478" s="19"/>
    </row>
    <row r="479" spans="1:10" ht="38.25">
      <c r="A479" s="17" t="s">
        <v>376</v>
      </c>
      <c r="B479" s="18" t="s">
        <v>169</v>
      </c>
      <c r="C479" s="17"/>
      <c r="D479" s="18"/>
      <c r="E479" s="17"/>
      <c r="F479" s="18"/>
      <c r="G479" s="17"/>
      <c r="H479" s="17"/>
      <c r="I479" s="17"/>
      <c r="J479" s="19"/>
    </row>
    <row r="480" spans="1:10" ht="38.25">
      <c r="A480" s="17"/>
      <c r="B480" s="17"/>
      <c r="C480" s="17" t="s">
        <v>20</v>
      </c>
      <c r="D480" s="18" t="s">
        <v>377</v>
      </c>
      <c r="E480" s="17"/>
      <c r="F480" s="18" t="s">
        <v>373</v>
      </c>
      <c r="G480" s="17"/>
      <c r="H480" s="17">
        <v>3</v>
      </c>
      <c r="I480" s="17">
        <v>0.25</v>
      </c>
      <c r="J480" s="19"/>
    </row>
    <row r="481" spans="1:10" ht="63.75">
      <c r="A481" s="17"/>
      <c r="B481" s="17"/>
      <c r="C481" s="17" t="s">
        <v>20</v>
      </c>
      <c r="D481" s="18" t="s">
        <v>378</v>
      </c>
      <c r="E481" s="17"/>
      <c r="F481" s="18" t="s">
        <v>379</v>
      </c>
      <c r="G481" s="17"/>
      <c r="H481" s="17">
        <v>3</v>
      </c>
      <c r="I481" s="17">
        <v>0.25</v>
      </c>
      <c r="J481" s="19"/>
    </row>
    <row r="482" spans="1:10">
      <c r="A482" s="17" t="s">
        <v>380</v>
      </c>
      <c r="B482" s="18" t="s">
        <v>42</v>
      </c>
      <c r="C482" s="17"/>
      <c r="D482" s="18"/>
      <c r="E482" s="17"/>
      <c r="F482" s="18"/>
      <c r="G482" s="17"/>
      <c r="H482" s="17"/>
      <c r="I482" s="17"/>
      <c r="J482" s="19"/>
    </row>
    <row r="483" spans="1:10" ht="63.75">
      <c r="A483" s="17"/>
      <c r="B483" s="17"/>
      <c r="C483" s="17" t="s">
        <v>20</v>
      </c>
      <c r="D483" s="18" t="s">
        <v>381</v>
      </c>
      <c r="E483" s="17"/>
      <c r="F483" s="18" t="s">
        <v>373</v>
      </c>
      <c r="G483" s="17"/>
      <c r="H483" s="17">
        <v>4</v>
      </c>
      <c r="I483" s="17">
        <v>0.5</v>
      </c>
      <c r="J483" s="19"/>
    </row>
    <row r="484" spans="1:10" ht="38.25">
      <c r="A484" s="17"/>
      <c r="B484" s="17"/>
      <c r="C484" s="17" t="s">
        <v>20</v>
      </c>
      <c r="D484" s="18" t="s">
        <v>382</v>
      </c>
      <c r="E484" s="17"/>
      <c r="F484" s="18" t="s">
        <v>373</v>
      </c>
      <c r="G484" s="17"/>
      <c r="H484" s="17">
        <v>4</v>
      </c>
      <c r="I484" s="17">
        <v>0.5</v>
      </c>
      <c r="J484" s="19"/>
    </row>
    <row r="485" spans="1:10" ht="38.25">
      <c r="A485" s="17"/>
      <c r="B485" s="17"/>
      <c r="C485" s="17" t="s">
        <v>20</v>
      </c>
      <c r="D485" s="18" t="s">
        <v>383</v>
      </c>
      <c r="E485" s="17"/>
      <c r="F485" s="18" t="s">
        <v>373</v>
      </c>
      <c r="G485" s="17"/>
      <c r="H485" s="17">
        <v>4</v>
      </c>
      <c r="I485" s="17">
        <v>0.5</v>
      </c>
      <c r="J485" s="19"/>
    </row>
    <row r="486" spans="1:10" ht="38.25">
      <c r="A486" s="17"/>
      <c r="B486" s="17"/>
      <c r="C486" s="17" t="s">
        <v>20</v>
      </c>
      <c r="D486" s="18" t="s">
        <v>384</v>
      </c>
      <c r="E486" s="17"/>
      <c r="F486" s="18" t="s">
        <v>373</v>
      </c>
      <c r="G486" s="17"/>
      <c r="H486" s="17">
        <v>4</v>
      </c>
      <c r="I486" s="17">
        <v>0.5</v>
      </c>
      <c r="J486" s="19"/>
    </row>
    <row r="487" spans="1:10" ht="51">
      <c r="A487" s="17"/>
      <c r="B487" s="17"/>
      <c r="C487" s="17" t="s">
        <v>20</v>
      </c>
      <c r="D487" s="18" t="s">
        <v>385</v>
      </c>
      <c r="E487" s="17"/>
      <c r="F487" s="18" t="s">
        <v>373</v>
      </c>
      <c r="G487" s="17"/>
      <c r="H487" s="17">
        <v>4</v>
      </c>
      <c r="I487" s="17">
        <v>0.5</v>
      </c>
      <c r="J487" s="19"/>
    </row>
    <row r="488" spans="1:10" ht="38.25">
      <c r="A488" s="17"/>
      <c r="B488" s="17"/>
      <c r="C488" s="17" t="s">
        <v>20</v>
      </c>
      <c r="D488" s="18" t="s">
        <v>386</v>
      </c>
      <c r="E488" s="17"/>
      <c r="F488" s="18" t="s">
        <v>373</v>
      </c>
      <c r="G488" s="17"/>
      <c r="H488" s="17">
        <v>4</v>
      </c>
      <c r="I488" s="17">
        <v>0.5</v>
      </c>
      <c r="J488" s="19"/>
    </row>
    <row r="489" spans="1:10" ht="18.75">
      <c r="A489" s="23" t="s">
        <v>387</v>
      </c>
      <c r="B489" s="24" t="s">
        <v>388</v>
      </c>
      <c r="C489" s="23"/>
      <c r="D489" s="23"/>
      <c r="E489" s="23"/>
      <c r="F489" s="25"/>
      <c r="G489" s="25"/>
      <c r="H489" s="23"/>
      <c r="I489" s="26">
        <f>SUM(I490:I504)</f>
        <v>5</v>
      </c>
    </row>
    <row r="490" spans="1:10" ht="38.25">
      <c r="A490" s="17" t="s">
        <v>389</v>
      </c>
      <c r="B490" s="18" t="s">
        <v>37</v>
      </c>
      <c r="C490" s="17"/>
      <c r="D490" s="18"/>
      <c r="E490" s="17"/>
      <c r="F490" s="17"/>
      <c r="G490" s="17"/>
      <c r="H490" s="17"/>
      <c r="I490" s="17"/>
      <c r="J490" s="19"/>
    </row>
    <row r="491" spans="1:10" ht="51">
      <c r="A491" s="17"/>
      <c r="B491" s="17"/>
      <c r="C491" s="17" t="s">
        <v>20</v>
      </c>
      <c r="D491" s="18" t="s">
        <v>390</v>
      </c>
      <c r="E491" s="17"/>
      <c r="F491" s="18" t="s">
        <v>31</v>
      </c>
      <c r="G491" s="17"/>
      <c r="H491" s="17">
        <v>2</v>
      </c>
      <c r="I491" s="17">
        <v>0.45</v>
      </c>
      <c r="J491" s="19"/>
    </row>
    <row r="492" spans="1:10" ht="38.25">
      <c r="A492" s="17"/>
      <c r="B492" s="17"/>
      <c r="C492" s="17" t="s">
        <v>20</v>
      </c>
      <c r="D492" s="18" t="s">
        <v>391</v>
      </c>
      <c r="E492" s="17"/>
      <c r="F492" s="18" t="s">
        <v>31</v>
      </c>
      <c r="G492" s="17"/>
      <c r="H492" s="17">
        <v>2</v>
      </c>
      <c r="I492" s="17">
        <v>0.35</v>
      </c>
      <c r="J492" s="19"/>
    </row>
    <row r="493" spans="1:10" ht="38.25">
      <c r="A493" s="17"/>
      <c r="B493" s="17"/>
      <c r="C493" s="17" t="s">
        <v>20</v>
      </c>
      <c r="D493" s="18" t="s">
        <v>392</v>
      </c>
      <c r="E493" s="17"/>
      <c r="F493" s="18" t="s">
        <v>31</v>
      </c>
      <c r="G493" s="17"/>
      <c r="H493" s="17">
        <v>2</v>
      </c>
      <c r="I493" s="17">
        <v>0.35</v>
      </c>
      <c r="J493" s="19"/>
    </row>
    <row r="494" spans="1:10" ht="38.25">
      <c r="A494" s="17"/>
      <c r="B494" s="17"/>
      <c r="C494" s="17" t="s">
        <v>20</v>
      </c>
      <c r="D494" s="18" t="s">
        <v>393</v>
      </c>
      <c r="E494" s="17"/>
      <c r="F494" s="18" t="s">
        <v>31</v>
      </c>
      <c r="G494" s="17"/>
      <c r="H494" s="17">
        <v>2</v>
      </c>
      <c r="I494" s="17">
        <v>0.35</v>
      </c>
      <c r="J494" s="19"/>
    </row>
    <row r="495" spans="1:10" ht="38.25">
      <c r="A495" s="17" t="s">
        <v>394</v>
      </c>
      <c r="B495" s="18" t="s">
        <v>169</v>
      </c>
      <c r="C495" s="17"/>
      <c r="D495" s="18"/>
      <c r="E495" s="17"/>
      <c r="F495" s="18"/>
      <c r="G495" s="17"/>
      <c r="H495" s="17"/>
      <c r="I495" s="17"/>
      <c r="J495" s="19"/>
    </row>
    <row r="496" spans="1:10" ht="63.75">
      <c r="A496" s="17"/>
      <c r="B496" s="17"/>
      <c r="C496" s="17" t="s">
        <v>20</v>
      </c>
      <c r="D496" s="18" t="s">
        <v>395</v>
      </c>
      <c r="E496" s="17"/>
      <c r="F496" s="18" t="s">
        <v>31</v>
      </c>
      <c r="G496" s="17"/>
      <c r="H496" s="17">
        <v>3</v>
      </c>
      <c r="I496" s="17">
        <v>0.25</v>
      </c>
      <c r="J496" s="19"/>
    </row>
    <row r="497" spans="1:10" ht="63.75">
      <c r="A497" s="17"/>
      <c r="B497" s="17"/>
      <c r="C497" s="17" t="s">
        <v>20</v>
      </c>
      <c r="D497" s="18" t="s">
        <v>396</v>
      </c>
      <c r="E497" s="17"/>
      <c r="F497" s="18" t="s">
        <v>31</v>
      </c>
      <c r="G497" s="17"/>
      <c r="H497" s="17">
        <v>3</v>
      </c>
      <c r="I497" s="17">
        <v>0.25</v>
      </c>
      <c r="J497" s="19"/>
    </row>
    <row r="498" spans="1:10">
      <c r="A498" s="17" t="s">
        <v>397</v>
      </c>
      <c r="B498" s="18" t="s">
        <v>42</v>
      </c>
      <c r="C498" s="17"/>
      <c r="D498" s="18"/>
      <c r="E498" s="17"/>
      <c r="F498" s="18"/>
      <c r="G498" s="17"/>
      <c r="H498" s="17"/>
      <c r="I498" s="17"/>
      <c r="J498" s="19"/>
    </row>
    <row r="499" spans="1:10" ht="25.5">
      <c r="A499" s="17"/>
      <c r="B499" s="17"/>
      <c r="C499" s="17" t="s">
        <v>20</v>
      </c>
      <c r="D499" s="18" t="s">
        <v>398</v>
      </c>
      <c r="E499" s="17"/>
      <c r="F499" s="18" t="s">
        <v>31</v>
      </c>
      <c r="G499" s="17"/>
      <c r="H499" s="17">
        <v>4</v>
      </c>
      <c r="I499" s="17">
        <v>0.5</v>
      </c>
      <c r="J499" s="19"/>
    </row>
    <row r="500" spans="1:10" ht="38.25">
      <c r="A500" s="17"/>
      <c r="B500" s="17"/>
      <c r="C500" s="17" t="s">
        <v>20</v>
      </c>
      <c r="D500" s="18" t="s">
        <v>399</v>
      </c>
      <c r="E500" s="17"/>
      <c r="F500" s="18" t="s">
        <v>31</v>
      </c>
      <c r="G500" s="17"/>
      <c r="H500" s="17">
        <v>4</v>
      </c>
      <c r="I500" s="17">
        <v>0.5</v>
      </c>
      <c r="J500" s="19"/>
    </row>
    <row r="501" spans="1:10" ht="38.25">
      <c r="A501" s="17"/>
      <c r="B501" s="17"/>
      <c r="C501" s="17" t="s">
        <v>20</v>
      </c>
      <c r="D501" s="18" t="s">
        <v>400</v>
      </c>
      <c r="E501" s="17"/>
      <c r="F501" s="18" t="s">
        <v>31</v>
      </c>
      <c r="G501" s="17"/>
      <c r="H501" s="17">
        <v>4</v>
      </c>
      <c r="I501" s="17">
        <v>0.5</v>
      </c>
      <c r="J501" s="19"/>
    </row>
    <row r="502" spans="1:10" ht="38.25">
      <c r="A502" s="17"/>
      <c r="B502" s="17"/>
      <c r="C502" s="17" t="s">
        <v>20</v>
      </c>
      <c r="D502" s="18" t="s">
        <v>401</v>
      </c>
      <c r="E502" s="17"/>
      <c r="F502" s="18" t="s">
        <v>31</v>
      </c>
      <c r="G502" s="17"/>
      <c r="H502" s="17">
        <v>4</v>
      </c>
      <c r="I502" s="17">
        <v>0.5</v>
      </c>
      <c r="J502" s="19"/>
    </row>
    <row r="503" spans="1:10" ht="38.25">
      <c r="A503" s="17"/>
      <c r="B503" s="17"/>
      <c r="C503" s="17" t="s">
        <v>20</v>
      </c>
      <c r="D503" s="18" t="s">
        <v>402</v>
      </c>
      <c r="E503" s="17"/>
      <c r="F503" s="18" t="s">
        <v>373</v>
      </c>
      <c r="G503" s="17"/>
      <c r="H503" s="17">
        <v>4</v>
      </c>
      <c r="I503" s="17">
        <v>0.5</v>
      </c>
      <c r="J503" s="19"/>
    </row>
    <row r="504" spans="1:10">
      <c r="A504" s="17"/>
      <c r="B504" s="17"/>
      <c r="C504" s="17" t="s">
        <v>20</v>
      </c>
      <c r="D504" s="18" t="s">
        <v>403</v>
      </c>
      <c r="E504" s="17"/>
      <c r="F504" s="18" t="s">
        <v>31</v>
      </c>
      <c r="G504" s="17"/>
      <c r="H504" s="17">
        <v>4</v>
      </c>
      <c r="I504" s="17">
        <v>0.5</v>
      </c>
      <c r="J504" s="19"/>
    </row>
    <row r="505" spans="1:10">
      <c r="A505" s="17"/>
      <c r="B505" s="17"/>
      <c r="C505" s="17"/>
      <c r="D505" s="18"/>
      <c r="E505" s="17"/>
      <c r="F505" s="18"/>
      <c r="G505" s="17"/>
      <c r="H505" s="17"/>
      <c r="I505" s="17"/>
    </row>
    <row r="506" spans="1:10" ht="18.75">
      <c r="F506" s="29" t="s">
        <v>404</v>
      </c>
      <c r="G506" s="29"/>
      <c r="H506" s="30"/>
      <c r="I506" s="31">
        <f>SUM(I10+I107+I257+I315+I371+I422+I474+I489)</f>
        <v>100.00000000000001</v>
      </c>
    </row>
    <row r="507" spans="1:10">
      <c r="A507" s="17"/>
      <c r="B507" s="17"/>
      <c r="C507" s="17"/>
      <c r="D507" s="18"/>
      <c r="E507" s="17"/>
      <c r="F507" s="18"/>
      <c r="G507" s="17"/>
      <c r="H507" s="17"/>
      <c r="I507" s="17"/>
    </row>
    <row r="508" spans="1:10">
      <c r="A508" s="17"/>
      <c r="B508" s="17"/>
      <c r="C508" s="17"/>
      <c r="D508" s="18"/>
      <c r="E508" s="17"/>
      <c r="F508" s="18"/>
      <c r="G508" s="17"/>
      <c r="H508" s="17"/>
      <c r="I508" s="17"/>
    </row>
    <row r="509" spans="1:10">
      <c r="A509" s="17"/>
      <c r="B509" s="17"/>
      <c r="C509" s="17"/>
      <c r="D509" s="18"/>
      <c r="E509" s="17"/>
      <c r="F509" s="18"/>
      <c r="G509" s="17"/>
      <c r="H509" s="17"/>
      <c r="I509" s="17"/>
    </row>
    <row r="510" spans="1:10">
      <c r="A510" s="17"/>
      <c r="B510" s="17"/>
      <c r="C510" s="17"/>
      <c r="D510" s="18"/>
      <c r="E510" s="17"/>
      <c r="F510" s="18"/>
      <c r="G510" s="17"/>
      <c r="H510" s="17"/>
      <c r="I510" s="17"/>
    </row>
    <row r="511" spans="1:10">
      <c r="A511" s="17"/>
      <c r="B511" s="17"/>
      <c r="C511" s="17"/>
      <c r="D511" s="18"/>
      <c r="E511" s="17"/>
      <c r="F511" s="18"/>
      <c r="G511" s="17"/>
      <c r="H511" s="17"/>
      <c r="I511" s="17"/>
    </row>
    <row r="512" spans="1:10">
      <c r="A512" s="17"/>
      <c r="B512" s="17"/>
      <c r="C512" s="17"/>
      <c r="D512" s="18"/>
      <c r="E512" s="17"/>
      <c r="F512" s="18"/>
      <c r="G512" s="17"/>
      <c r="H512" s="17"/>
      <c r="I512" s="17"/>
    </row>
    <row r="513" spans="1:9">
      <c r="A513" s="17"/>
      <c r="B513" s="17"/>
      <c r="C513" s="17"/>
      <c r="D513" s="18"/>
      <c r="E513" s="17"/>
      <c r="F513" s="18"/>
      <c r="G513" s="17"/>
      <c r="H513" s="17"/>
      <c r="I513" s="17"/>
    </row>
    <row r="514" spans="1:9">
      <c r="A514" s="17"/>
      <c r="B514" s="17"/>
      <c r="C514" s="17"/>
      <c r="D514" s="18"/>
      <c r="E514" s="17"/>
      <c r="F514" s="18"/>
      <c r="G514" s="17"/>
      <c r="H514" s="17"/>
      <c r="I514" s="17"/>
    </row>
    <row r="515" spans="1:9">
      <c r="A515" s="17"/>
      <c r="B515" s="17"/>
      <c r="C515" s="17"/>
      <c r="D515" s="18"/>
      <c r="E515" s="17"/>
      <c r="F515" s="18"/>
      <c r="G515" s="17"/>
      <c r="H515" s="17"/>
      <c r="I515" s="17"/>
    </row>
    <row r="516" spans="1:9">
      <c r="A516" s="17"/>
      <c r="B516" s="17"/>
      <c r="C516" s="17"/>
      <c r="D516" s="18"/>
      <c r="E516" s="17"/>
      <c r="F516" s="18"/>
      <c r="G516" s="17"/>
      <c r="H516" s="17"/>
      <c r="I516" s="17"/>
    </row>
    <row r="517" spans="1:9">
      <c r="A517" s="17"/>
      <c r="B517" s="17"/>
      <c r="C517" s="17"/>
      <c r="D517" s="18"/>
      <c r="E517" s="17"/>
      <c r="F517" s="18"/>
      <c r="G517" s="17"/>
      <c r="H517" s="17"/>
      <c r="I517" s="17"/>
    </row>
    <row r="518" spans="1:9">
      <c r="A518" s="17"/>
      <c r="B518" s="17"/>
      <c r="C518" s="17"/>
      <c r="D518" s="18"/>
      <c r="E518" s="17"/>
      <c r="F518" s="18"/>
      <c r="G518" s="17"/>
      <c r="H518" s="17"/>
      <c r="I518" s="17"/>
    </row>
    <row r="519" spans="1:9">
      <c r="A519" s="17"/>
      <c r="B519" s="17"/>
      <c r="C519" s="17"/>
      <c r="D519" s="18"/>
      <c r="E519" s="17"/>
      <c r="F519" s="18"/>
      <c r="G519" s="17"/>
      <c r="H519" s="17"/>
      <c r="I519" s="17"/>
    </row>
    <row r="520" spans="1:9">
      <c r="A520" s="17"/>
      <c r="B520" s="17"/>
      <c r="C520" s="17"/>
      <c r="D520" s="18"/>
      <c r="E520" s="17"/>
      <c r="F520" s="18"/>
      <c r="G520" s="17"/>
      <c r="H520" s="17"/>
      <c r="I520" s="17"/>
    </row>
    <row r="521" spans="1:9">
      <c r="A521" s="17"/>
      <c r="B521" s="17"/>
      <c r="C521" s="17"/>
      <c r="D521" s="18"/>
      <c r="E521" s="17"/>
      <c r="F521" s="18"/>
      <c r="G521" s="17"/>
      <c r="H521" s="17"/>
      <c r="I521" s="17"/>
    </row>
    <row r="522" spans="1:9">
      <c r="A522" s="17"/>
      <c r="B522" s="17"/>
      <c r="C522" s="17"/>
      <c r="D522" s="18"/>
      <c r="E522" s="17"/>
      <c r="F522" s="18"/>
      <c r="G522" s="17"/>
      <c r="H522" s="17"/>
      <c r="I522" s="17"/>
    </row>
    <row r="523" spans="1:9">
      <c r="A523" s="17"/>
      <c r="B523" s="17"/>
      <c r="C523" s="17"/>
      <c r="D523" s="18"/>
      <c r="E523" s="17"/>
      <c r="F523" s="17"/>
      <c r="G523" s="17"/>
      <c r="H523" s="17"/>
      <c r="I523" s="17"/>
    </row>
    <row r="524" spans="1:9">
      <c r="A524" s="17"/>
      <c r="B524" s="17"/>
      <c r="C524" s="17"/>
      <c r="D524" s="18"/>
      <c r="E524" s="17"/>
      <c r="F524" s="17"/>
      <c r="G524" s="17"/>
      <c r="H524" s="17"/>
      <c r="I524" s="17"/>
    </row>
    <row r="525" spans="1:9">
      <c r="A525" s="17"/>
      <c r="B525" s="17"/>
      <c r="C525" s="17"/>
      <c r="D525" s="18"/>
      <c r="E525" s="17"/>
      <c r="F525" s="17"/>
      <c r="G525" s="17"/>
      <c r="H525" s="17"/>
      <c r="I525" s="17"/>
    </row>
  </sheetData>
  <pageMargins left="0.70000004768371604" right="0.70000004768371604" top="0.75" bottom="0.75" header="0.30000001192092901" footer="0.30000001192092901"/>
  <pageSetup paperSize="9" fitToWidth="0" fitToHeight="0" orientation="portrait"/>
</worksheet>
</file>

<file path=xl/worksheets/sheet2.xml><?xml version="1.0" encoding="utf-8"?>
<worksheet xmlns="http://schemas.openxmlformats.org/spreadsheetml/2006/main" xmlns:r="http://schemas.openxmlformats.org/officeDocument/2006/relationships">
  <dimension ref="A1:B9"/>
  <sheetViews>
    <sheetView workbookViewId="0"/>
  </sheetViews>
  <sheetFormatPr defaultColWidth="12" defaultRowHeight="15.75"/>
  <cols>
    <col min="2" max="2" width="61.7109375" style="3" customWidth="1"/>
  </cols>
  <sheetData>
    <row r="1" spans="1:2" ht="27.95" customHeight="1">
      <c r="A1" s="34" t="s">
        <v>405</v>
      </c>
      <c r="B1" s="35"/>
    </row>
    <row r="2" spans="1:2">
      <c r="A2" s="32">
        <v>1</v>
      </c>
      <c r="B2" s="32" t="s">
        <v>19</v>
      </c>
    </row>
    <row r="3" spans="1:2">
      <c r="A3" s="33">
        <v>2</v>
      </c>
      <c r="B3" s="33" t="s">
        <v>37</v>
      </c>
    </row>
    <row r="4" spans="1:2">
      <c r="A4" s="33">
        <v>3</v>
      </c>
      <c r="B4" s="33" t="s">
        <v>169</v>
      </c>
    </row>
    <row r="5" spans="1:2">
      <c r="A5" s="33">
        <v>4</v>
      </c>
      <c r="B5" s="33" t="s">
        <v>42</v>
      </c>
    </row>
    <row r="6" spans="1:2">
      <c r="A6" s="33">
        <v>5</v>
      </c>
      <c r="B6" s="33" t="s">
        <v>46</v>
      </c>
    </row>
    <row r="7" spans="1:2">
      <c r="A7" s="33">
        <v>6</v>
      </c>
      <c r="B7" s="33" t="s">
        <v>188</v>
      </c>
    </row>
    <row r="8" spans="1:2">
      <c r="A8" s="33">
        <v>7</v>
      </c>
      <c r="B8" s="33" t="s">
        <v>67</v>
      </c>
    </row>
    <row r="9" spans="1:2">
      <c r="A9" s="33">
        <v>8</v>
      </c>
      <c r="B9" s="33" t="s">
        <v>73</v>
      </c>
    </row>
  </sheetData>
  <mergeCells count="1">
    <mergeCell ref="A1:B1"/>
  </mergeCells>
  <pageMargins left="0.70000004768371604" right="0.70000004768371604" top="0.75" bottom="0.75" header="0.30000001192092901" footer="0.30000001192092901"/>
</worksheet>
</file>

<file path=docProps/app.xml><?xml version="1.0" encoding="utf-8"?>
<Properties xmlns="http://schemas.openxmlformats.org/officeDocument/2006/extended-properties" xmlns:vt="http://schemas.openxmlformats.org/officeDocument/2006/docPropsVTypes">
  <Template>Normal.dotm</Template>
  <TotalTime>0</TotalTime>
  <Application>MyOffice-CoreFramework-Windows/29</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Нина Аникутина</cp:lastModifiedBy>
  <dcterms:modified xsi:type="dcterms:W3CDTF">2023-11-15T20:23:58Z</dcterms:modified>
</cp:coreProperties>
</file>