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10080" yWindow="0" windowWidth="10230" windowHeight="94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Y9" i="2"/>
  <c r="R9"/>
  <c r="Q9"/>
  <c r="P9"/>
  <c r="O9"/>
  <c r="N9"/>
  <c r="M9"/>
  <c r="L9"/>
  <c r="D9"/>
  <c r="C9"/>
  <c r="B9"/>
  <c r="Y3"/>
  <c r="P3"/>
  <c r="P8"/>
  <c r="P7"/>
  <c r="P6"/>
  <c r="P5"/>
  <c r="P4"/>
  <c r="Y5"/>
  <c r="Y7"/>
  <c r="B7"/>
</calcChain>
</file>

<file path=xl/sharedStrings.xml><?xml version="1.0" encoding="utf-8"?>
<sst xmlns="http://schemas.openxmlformats.org/spreadsheetml/2006/main" count="69" uniqueCount="61">
  <si>
    <t>№п/п</t>
  </si>
  <si>
    <r>
      <rPr>
        <sz val="11"/>
        <color theme="1"/>
        <rFont val="Times New Roman"/>
        <charset val="204"/>
      </rPr>
      <t xml:space="preserve">              </t>
    </r>
    <r>
      <rPr>
        <b/>
        <sz val="12"/>
        <color theme="1"/>
        <rFont val="Times New Roman"/>
        <charset val="204"/>
      </rPr>
      <t xml:space="preserve"> Направленности</t>
    </r>
    <r>
      <rPr>
        <sz val="11"/>
        <color theme="1"/>
        <rFont val="Times New Roman"/>
        <charset val="204"/>
      </rPr>
      <t xml:space="preserve">
</t>
    </r>
    <r>
      <rPr>
        <b/>
        <sz val="12"/>
        <color theme="1"/>
        <rFont val="Times New Roman"/>
        <charset val="204"/>
      </rPr>
      <t>Наименование ОО</t>
    </r>
  </si>
  <si>
    <r>
      <rPr>
        <sz val="11"/>
        <color theme="1"/>
        <rFont val="Times New Roman"/>
        <charset val="204"/>
      </rPr>
      <t xml:space="preserve">  </t>
    </r>
    <r>
      <rPr>
        <b/>
        <sz val="14"/>
        <color theme="1"/>
        <rFont val="Times New Roman"/>
        <charset val="204"/>
      </rPr>
      <t>ДООП естественно-научной направленности</t>
    </r>
  </si>
  <si>
    <t>ДООП 
туристско-краеведческой направленности</t>
  </si>
  <si>
    <t>ДООП 
физкультурно-спортивной направленности</t>
  </si>
  <si>
    <t>ДООП художественной направленности</t>
  </si>
  <si>
    <t>ДООП
 социально-педагогической направленности</t>
  </si>
  <si>
    <t>1.</t>
  </si>
  <si>
    <t>2.</t>
  </si>
  <si>
    <t>3.</t>
  </si>
  <si>
    <t>4.</t>
  </si>
  <si>
    <r>
      <t xml:space="preserve"> </t>
    </r>
    <r>
      <rPr>
        <b/>
        <sz val="14"/>
        <color theme="1"/>
        <rFont val="Times New Roman"/>
        <charset val="204"/>
      </rPr>
      <t>ДООП
 технической направленности</t>
    </r>
  </si>
  <si>
    <t>Реестр дополнительных общеобразовательных общеразвивающих и предпрофессиональных программ, реализуемых в учреждениях  образования  Лахденпохского муниципального района в 2019-2020 учебном году</t>
  </si>
  <si>
    <t>учреждение</t>
  </si>
  <si>
    <t>кол-во программ</t>
  </si>
  <si>
    <t>5-6 лет</t>
  </si>
  <si>
    <t>7-10 лет</t>
  </si>
  <si>
    <t>11-14 лет</t>
  </si>
  <si>
    <t xml:space="preserve">         кол-во детей по возрасту</t>
  </si>
  <si>
    <t xml:space="preserve">                                                    кол-во программ по  срокам реализации</t>
  </si>
  <si>
    <t>1 год</t>
  </si>
  <si>
    <t>2 год</t>
  </si>
  <si>
    <t>3 год</t>
  </si>
  <si>
    <t>4 год</t>
  </si>
  <si>
    <t>5 год</t>
  </si>
  <si>
    <t>6 год</t>
  </si>
  <si>
    <t>7 год</t>
  </si>
  <si>
    <t>8 год</t>
  </si>
  <si>
    <t xml:space="preserve">                                                   кол-во групп по годам обучения</t>
  </si>
  <si>
    <t>МКУ ДО ЛРДЮСШ</t>
  </si>
  <si>
    <t>МБОУ "КСОШ"</t>
  </si>
  <si>
    <t>5.</t>
  </si>
  <si>
    <t>"Мини-баскетбол", "Баскетбол", "Фитнес-аэробика"</t>
  </si>
  <si>
    <t>"Настроение", "Умелые ручки"</t>
  </si>
  <si>
    <t>15-18 лет</t>
  </si>
  <si>
    <t>МБО ДО "ЛЦДТ"</t>
  </si>
  <si>
    <t>"Меткий стрелок"</t>
  </si>
  <si>
    <t>"Юные зоологи", "Исследователи природы"</t>
  </si>
  <si>
    <t>всего</t>
  </si>
  <si>
    <t>"Сластёна", "Основы духовно-нравственной культуры народов России", "Знайкина студия"</t>
  </si>
  <si>
    <t>"Робототехника",  "Робототехника и основы програмирования", "Компьютерная грамотность", "Обработка древесины", "Обработка древесины с элементами декорирования"</t>
  </si>
  <si>
    <t>"Креатив", "Рукодельники", "Бусинки", "Чудо ручки", "Сказка", "Мир рукоделия", "Самоделкин", "Вокальные навыки", "Ремейк", "Магия лоскутка", "Основы танца",  "Глиняная игрушка", "Живая глина", "Декор", "Танец жизни", "Коллекция", "Театр теней", "Живопись - терапия", "Театральная лира", "Конфетти", Модульные программы</t>
  </si>
  <si>
    <t>Общеразвивающая программа по лыжным гонкам, Общеразвивающая программа по баскетболу, Общеразвивающая программа по футболу, Предпрофессиональная программа по футболу, Предпрофессиональная программа по лыжным гонкам</t>
  </si>
  <si>
    <t>"Автодело"</t>
  </si>
  <si>
    <t>"Занимательная математика"</t>
  </si>
  <si>
    <t>"Баскетбол (мальчики мл.возраст)," Баскетбол (юноши ср.возраст)", "Баскетбол (ср.возраст)", "Непоседы", "Дельфинчик"</t>
  </si>
  <si>
    <t>МКОУ "ЛСОШ"</t>
  </si>
  <si>
    <t>МКУ ДО "Лахденпохская районная детско-юношеская спортивная школа"</t>
  </si>
  <si>
    <t>МБОУ "Куркиёкская средняя общеобразовательная школа"</t>
  </si>
  <si>
    <t>МКОУ "Лахденпохская средняя общеобразовательная школа"</t>
  </si>
  <si>
    <t>МКОУ "ИСОШ"</t>
  </si>
  <si>
    <t>6.</t>
  </si>
  <si>
    <t>МКОУ "Ихальская средняя общеобразовательная школа"</t>
  </si>
  <si>
    <t>"Улыбка"</t>
  </si>
  <si>
    <t>МБУ ДО "ДШИ"</t>
  </si>
  <si>
    <t>"ДООП в области хореографического искусства", "ДООП в области муз.искусства-вечернее отделение", "ДООП в области муз.искусства-Общее муз. образование", "ДООП в области муз.искусства-фортепиано, вокал", "ДООП художественной направленности "Изобразительное искусство", "ДПОП в области муз. искусства - народные инструменты", "ДПОП в области муз.искусства - фортепиано", "ДПОП в облатси изобразительного искуства "Живопись"</t>
  </si>
  <si>
    <r>
      <t xml:space="preserve"> </t>
    </r>
    <r>
      <rPr>
        <b/>
        <sz val="12"/>
        <color theme="1"/>
        <rFont val="Times New Roman"/>
        <charset val="204"/>
      </rPr>
      <t>МБУ ДО "Детская школа искусств"</t>
    </r>
    <r>
      <rPr>
        <b/>
        <sz val="12"/>
        <color theme="1"/>
        <rFont val="宋体"/>
        <charset val="204"/>
      </rPr>
      <t xml:space="preserve">
</t>
    </r>
  </si>
  <si>
    <t>МБО ДО "Лахденпохский центр детского творчества"</t>
  </si>
  <si>
    <t>кол-во педагогов</t>
  </si>
  <si>
    <t>смешанные</t>
  </si>
  <si>
    <t>ИТОГО: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</si>
</sst>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4"/>
      <color theme="1"/>
      <name val="Times New Roman"/>
      <charset val="204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b/>
      <sz val="12"/>
      <color theme="1"/>
      <name val="宋体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/>
      <right style="medium">
        <color auto="1"/>
      </right>
      <top style="medium">
        <color auto="1"/>
      </top>
      <bottom style="medium">
        <color auto="1"/>
      </bottom>
      <diagonal style="medium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 diagonalDown="1">
      <left/>
      <right style="medium">
        <color auto="1"/>
      </right>
      <top/>
      <bottom style="medium">
        <color auto="1"/>
      </bottom>
      <diagonal style="medium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vertical="top"/>
    </xf>
    <xf numFmtId="0" fontId="0" fillId="0" borderId="8" xfId="0" applyFont="1" applyBorder="1"/>
    <xf numFmtId="0" fontId="0" fillId="0" borderId="5" xfId="0" applyFont="1" applyBorder="1"/>
    <xf numFmtId="0" fontId="0" fillId="0" borderId="0" xfId="0" applyFont="1"/>
    <xf numFmtId="0" fontId="0" fillId="0" borderId="0" xfId="0" applyAlignment="1">
      <alignment wrapText="1"/>
    </xf>
    <xf numFmtId="0" fontId="0" fillId="0" borderId="5" xfId="0" applyBorder="1" applyAlignment="1">
      <alignment wrapText="1"/>
    </xf>
    <xf numFmtId="0" fontId="0" fillId="0" borderId="8" xfId="0" applyBorder="1" applyAlignment="1">
      <alignment wrapText="1"/>
    </xf>
    <xf numFmtId="0" fontId="3" fillId="0" borderId="8" xfId="0" applyFont="1" applyBorder="1" applyAlignment="1">
      <alignment wrapText="1"/>
    </xf>
    <xf numFmtId="1" fontId="0" fillId="0" borderId="5" xfId="0" applyNumberFormat="1" applyBorder="1" applyAlignment="1">
      <alignment wrapText="1"/>
    </xf>
    <xf numFmtId="0" fontId="3" fillId="0" borderId="5" xfId="0" applyNumberFormat="1" applyFont="1" applyBorder="1" applyAlignment="1">
      <alignment wrapText="1"/>
    </xf>
    <xf numFmtId="1" fontId="3" fillId="0" borderId="5" xfId="0" applyNumberFormat="1" applyFont="1" applyBorder="1" applyAlignment="1">
      <alignment wrapText="1"/>
    </xf>
    <xf numFmtId="1" fontId="3" fillId="0" borderId="5" xfId="0" applyNumberFormat="1" applyFont="1" applyFill="1" applyBorder="1" applyAlignment="1">
      <alignment wrapText="1"/>
    </xf>
    <xf numFmtId="0" fontId="0" fillId="0" borderId="5" xfId="0" applyBorder="1"/>
    <xf numFmtId="0" fontId="10" fillId="0" borderId="5" xfId="0" applyFont="1" applyBorder="1" applyAlignment="1">
      <alignment vertical="top" wrapText="1"/>
    </xf>
    <xf numFmtId="0" fontId="0" fillId="0" borderId="12" xfId="0" applyFont="1" applyFill="1" applyBorder="1"/>
    <xf numFmtId="0" fontId="0" fillId="0" borderId="0" xfId="0" applyBorder="1"/>
    <xf numFmtId="1" fontId="0" fillId="0" borderId="5" xfId="0" applyNumberFormat="1" applyBorder="1"/>
    <xf numFmtId="0" fontId="2" fillId="0" borderId="8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5" xfId="0" applyFont="1" applyBorder="1"/>
    <xf numFmtId="0" fontId="0" fillId="0" borderId="9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0" fillId="0" borderId="9" xfId="0" applyBorder="1"/>
    <xf numFmtId="0" fontId="0" fillId="0" borderId="4" xfId="0" applyBorder="1"/>
    <xf numFmtId="0" fontId="7" fillId="0" borderId="9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/>
    </xf>
    <xf numFmtId="0" fontId="0" fillId="0" borderId="9" xfId="0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4" xfId="0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5" fillId="0" borderId="3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5" fillId="0" borderId="4" xfId="0" applyFont="1" applyBorder="1" applyAlignment="1">
      <alignment vertical="top" wrapText="1"/>
    </xf>
    <xf numFmtId="0" fontId="0" fillId="0" borderId="5" xfId="0" applyFont="1" applyBorder="1" applyAlignment="1">
      <alignment vertical="top" wrapText="1"/>
    </xf>
    <xf numFmtId="0" fontId="0" fillId="0" borderId="4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11" fillId="0" borderId="9" xfId="0" applyFont="1" applyBorder="1" applyAlignment="1">
      <alignment horizontal="center" vertical="top"/>
    </xf>
    <xf numFmtId="0" fontId="11" fillId="0" borderId="4" xfId="0" applyFont="1" applyBorder="1" applyAlignment="1">
      <alignment horizontal="center" vertical="top"/>
    </xf>
    <xf numFmtId="0" fontId="11" fillId="0" borderId="9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8" xfId="0" applyFont="1" applyBorder="1" applyAlignment="1">
      <alignment vertical="top" wrapText="1"/>
    </xf>
    <xf numFmtId="0" fontId="12" fillId="0" borderId="11" xfId="0" applyFont="1" applyBorder="1" applyAlignment="1">
      <alignment wrapText="1"/>
    </xf>
    <xf numFmtId="0" fontId="12" fillId="0" borderId="10" xfId="0" applyFont="1" applyBorder="1" applyAlignment="1">
      <alignment wrapText="1"/>
    </xf>
    <xf numFmtId="0" fontId="12" fillId="0" borderId="4" xfId="0" applyFont="1" applyBorder="1" applyAlignment="1">
      <alignment wrapText="1"/>
    </xf>
    <xf numFmtId="0" fontId="12" fillId="0" borderId="9" xfId="0" applyFont="1" applyBorder="1" applyAlignment="1">
      <alignment wrapText="1"/>
    </xf>
    <xf numFmtId="0" fontId="12" fillId="0" borderId="10" xfId="0" applyFont="1" applyBorder="1" applyAlignment="1">
      <alignment wrapText="1"/>
    </xf>
    <xf numFmtId="0" fontId="12" fillId="0" borderId="8" xfId="0" applyFont="1" applyBorder="1" applyAlignment="1">
      <alignment wrapText="1"/>
    </xf>
    <xf numFmtId="0" fontId="12" fillId="0" borderId="5" xfId="0" applyFont="1" applyBorder="1" applyAlignment="1">
      <alignment wrapText="1"/>
    </xf>
    <xf numFmtId="1" fontId="12" fillId="0" borderId="5" xfId="0" applyNumberFormat="1" applyFont="1" applyBorder="1" applyAlignment="1">
      <alignment wrapText="1"/>
    </xf>
    <xf numFmtId="0" fontId="12" fillId="0" borderId="5" xfId="0" applyNumberFormat="1" applyFont="1" applyBorder="1" applyAlignment="1">
      <alignment wrapText="1"/>
    </xf>
    <xf numFmtId="1" fontId="12" fillId="0" borderId="5" xfId="0" applyNumberFormat="1" applyFont="1" applyFill="1" applyBorder="1" applyAlignment="1">
      <alignment wrapText="1"/>
    </xf>
    <xf numFmtId="0" fontId="12" fillId="0" borderId="5" xfId="0" applyFont="1" applyBorder="1"/>
    <xf numFmtId="1" fontId="12" fillId="0" borderId="5" xfId="0" applyNumberFormat="1" applyFont="1" applyBorder="1"/>
    <xf numFmtId="0" fontId="13" fillId="0" borderId="0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1"/>
  <sheetViews>
    <sheetView tabSelected="1" workbookViewId="0">
      <selection activeCell="B1" sqref="B1:N1"/>
    </sheetView>
  </sheetViews>
  <sheetFormatPr defaultColWidth="9" defaultRowHeight="15"/>
  <cols>
    <col min="1" max="1" width="4.140625" customWidth="1"/>
    <col min="2" max="2" width="27.7109375" style="1" customWidth="1"/>
    <col min="3" max="3" width="7" customWidth="1"/>
    <col min="4" max="4" width="14.42578125" customWidth="1"/>
    <col min="5" max="5" width="6.28515625" customWidth="1"/>
    <col min="6" max="6" width="16.140625" customWidth="1"/>
    <col min="7" max="7" width="6.5703125" customWidth="1"/>
    <col min="8" max="8" width="16.7109375" customWidth="1"/>
    <col min="9" max="9" width="6.28515625" customWidth="1"/>
    <col min="10" max="10" width="23.28515625" customWidth="1"/>
    <col min="11" max="11" width="6.7109375" customWidth="1"/>
    <col min="12" max="12" width="22.5703125" customWidth="1"/>
    <col min="13" max="13" width="6.140625" customWidth="1"/>
    <col min="14" max="14" width="16" customWidth="1"/>
  </cols>
  <sheetData>
    <row r="1" spans="1:14" ht="63" customHeight="1">
      <c r="B1" s="66" t="s">
        <v>12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93.75" customHeight="1">
      <c r="A2" s="39" t="s">
        <v>0</v>
      </c>
      <c r="B2" s="41" t="s">
        <v>1</v>
      </c>
      <c r="C2" s="43" t="s">
        <v>11</v>
      </c>
      <c r="D2" s="44"/>
      <c r="E2" s="46" t="s">
        <v>2</v>
      </c>
      <c r="F2" s="44"/>
      <c r="G2" s="47" t="s">
        <v>3</v>
      </c>
      <c r="H2" s="44"/>
      <c r="I2" s="47" t="s">
        <v>4</v>
      </c>
      <c r="J2" s="44"/>
      <c r="K2" s="47" t="s">
        <v>5</v>
      </c>
      <c r="L2" s="44"/>
      <c r="M2" s="47" t="s">
        <v>6</v>
      </c>
      <c r="N2" s="44"/>
    </row>
    <row r="3" spans="1:14" ht="15.75" customHeight="1">
      <c r="A3" s="40"/>
      <c r="B3" s="42"/>
      <c r="C3" s="45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4" ht="288.75" customHeight="1">
      <c r="A4" s="2" t="s">
        <v>7</v>
      </c>
      <c r="B4" s="53" t="s">
        <v>56</v>
      </c>
      <c r="C4" s="30"/>
      <c r="D4" s="31"/>
      <c r="E4" s="30"/>
      <c r="F4" s="31"/>
      <c r="G4" s="30"/>
      <c r="H4" s="31"/>
      <c r="I4" s="30"/>
      <c r="J4" s="31"/>
      <c r="K4" s="30" t="s">
        <v>55</v>
      </c>
      <c r="L4" s="31"/>
      <c r="M4" s="30"/>
      <c r="N4" s="31"/>
    </row>
    <row r="5" spans="1:14" ht="214.5" customHeight="1">
      <c r="A5" s="3" t="s">
        <v>8</v>
      </c>
      <c r="B5" s="14" t="s">
        <v>57</v>
      </c>
      <c r="C5" s="27" t="s">
        <v>40</v>
      </c>
      <c r="D5" s="35"/>
      <c r="E5" s="27" t="s">
        <v>37</v>
      </c>
      <c r="F5" s="35"/>
      <c r="G5" s="21"/>
      <c r="H5" s="22"/>
      <c r="I5" s="25" t="s">
        <v>36</v>
      </c>
      <c r="J5" s="35"/>
      <c r="K5" s="27" t="s">
        <v>41</v>
      </c>
      <c r="L5" s="35"/>
      <c r="M5" s="27" t="s">
        <v>39</v>
      </c>
      <c r="N5" s="32"/>
    </row>
    <row r="6" spans="1:14" ht="185.25" customHeight="1">
      <c r="A6" s="3" t="s">
        <v>9</v>
      </c>
      <c r="B6" s="14" t="s">
        <v>47</v>
      </c>
      <c r="C6" s="33"/>
      <c r="D6" s="34"/>
      <c r="E6" s="21"/>
      <c r="F6" s="22"/>
      <c r="G6" s="21"/>
      <c r="H6" s="22"/>
      <c r="I6" s="27" t="s">
        <v>42</v>
      </c>
      <c r="J6" s="35"/>
      <c r="K6" s="21"/>
      <c r="L6" s="22"/>
      <c r="M6" s="36"/>
      <c r="N6" s="34"/>
    </row>
    <row r="7" spans="1:14" ht="58.5" customHeight="1">
      <c r="A7" s="13" t="s">
        <v>10</v>
      </c>
      <c r="B7" s="14" t="s">
        <v>48</v>
      </c>
      <c r="C7" s="23"/>
      <c r="D7" s="24"/>
      <c r="E7" s="21"/>
      <c r="F7" s="22"/>
      <c r="G7" s="21"/>
      <c r="H7" s="22"/>
      <c r="I7" s="25" t="s">
        <v>32</v>
      </c>
      <c r="J7" s="26"/>
      <c r="K7" s="27" t="s">
        <v>33</v>
      </c>
      <c r="L7" s="28"/>
      <c r="M7" s="21"/>
      <c r="N7" s="22"/>
    </row>
    <row r="8" spans="1:14" ht="58.5" customHeight="1">
      <c r="A8" s="20" t="s">
        <v>31</v>
      </c>
      <c r="B8" s="14" t="s">
        <v>52</v>
      </c>
      <c r="C8" s="33"/>
      <c r="D8" s="52"/>
      <c r="E8" s="21"/>
      <c r="F8" s="22"/>
      <c r="G8" s="21"/>
      <c r="H8" s="22"/>
      <c r="I8" s="25"/>
      <c r="J8" s="26"/>
      <c r="K8" s="27" t="s">
        <v>53</v>
      </c>
      <c r="L8" s="28"/>
      <c r="M8" s="21"/>
      <c r="N8" s="22"/>
    </row>
    <row r="9" spans="1:14" ht="87" customHeight="1">
      <c r="A9" s="20" t="s">
        <v>51</v>
      </c>
      <c r="B9" s="14" t="s">
        <v>49</v>
      </c>
      <c r="C9" s="48" t="s">
        <v>43</v>
      </c>
      <c r="D9" s="49"/>
      <c r="E9" s="50"/>
      <c r="F9" s="51"/>
      <c r="G9" s="50"/>
      <c r="H9" s="51"/>
      <c r="I9" s="27" t="s">
        <v>45</v>
      </c>
      <c r="J9" s="28"/>
      <c r="K9" s="50"/>
      <c r="L9" s="51"/>
      <c r="M9" s="27" t="s">
        <v>44</v>
      </c>
      <c r="N9" s="28"/>
    </row>
    <row r="10" spans="1:14" ht="33.75" customHeight="1">
      <c r="A10" s="15"/>
      <c r="B10" s="16"/>
      <c r="C10" s="4"/>
      <c r="D10" s="37"/>
      <c r="E10" s="37"/>
      <c r="F10" s="4"/>
      <c r="G10" s="4"/>
      <c r="H10" s="4"/>
      <c r="I10" s="4"/>
      <c r="J10" s="4"/>
      <c r="K10" s="4"/>
      <c r="L10" s="4"/>
      <c r="M10" s="4"/>
      <c r="N10" s="4"/>
    </row>
    <row r="11" spans="1:14">
      <c r="A11" s="4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</row>
  </sheetData>
  <mergeCells count="47">
    <mergeCell ref="M8:N8"/>
    <mergeCell ref="C8:D8"/>
    <mergeCell ref="E8:F8"/>
    <mergeCell ref="G8:H8"/>
    <mergeCell ref="I8:J8"/>
    <mergeCell ref="K8:L8"/>
    <mergeCell ref="M9:N9"/>
    <mergeCell ref="D10:E10"/>
    <mergeCell ref="B11:N11"/>
    <mergeCell ref="A2:A3"/>
    <mergeCell ref="B2:B3"/>
    <mergeCell ref="C2:D3"/>
    <mergeCell ref="E2:F3"/>
    <mergeCell ref="G2:H3"/>
    <mergeCell ref="I2:J3"/>
    <mergeCell ref="K2:L3"/>
    <mergeCell ref="M2:N3"/>
    <mergeCell ref="C9:D9"/>
    <mergeCell ref="E9:F9"/>
    <mergeCell ref="G9:H9"/>
    <mergeCell ref="I9:J9"/>
    <mergeCell ref="K9:L9"/>
    <mergeCell ref="M5:N5"/>
    <mergeCell ref="C6:D6"/>
    <mergeCell ref="E6:F6"/>
    <mergeCell ref="G6:H6"/>
    <mergeCell ref="I6:J6"/>
    <mergeCell ref="K6:L6"/>
    <mergeCell ref="M6:N6"/>
    <mergeCell ref="C5:D5"/>
    <mergeCell ref="E5:F5"/>
    <mergeCell ref="G5:H5"/>
    <mergeCell ref="I5:J5"/>
    <mergeCell ref="K5:L5"/>
    <mergeCell ref="B1:N1"/>
    <mergeCell ref="C4:D4"/>
    <mergeCell ref="E4:F4"/>
    <mergeCell ref="G4:H4"/>
    <mergeCell ref="I4:J4"/>
    <mergeCell ref="K4:L4"/>
    <mergeCell ref="M4:N4"/>
    <mergeCell ref="M7:N7"/>
    <mergeCell ref="C7:D7"/>
    <mergeCell ref="E7:F7"/>
    <mergeCell ref="G7:H7"/>
    <mergeCell ref="I7:J7"/>
    <mergeCell ref="K7:L7"/>
  </mergeCells>
  <pageMargins left="0.69930555555555596" right="0.69930555555555596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62"/>
  <sheetViews>
    <sheetView workbookViewId="0">
      <selection activeCell="C17" sqref="C17"/>
    </sheetView>
  </sheetViews>
  <sheetFormatPr defaultColWidth="9" defaultRowHeight="15"/>
  <cols>
    <col min="1" max="1" width="18" customWidth="1"/>
    <col min="2" max="2" width="10.7109375" customWidth="1"/>
    <col min="3" max="3" width="10.85546875" customWidth="1"/>
  </cols>
  <sheetData>
    <row r="1" spans="1:25" ht="45" customHeight="1">
      <c r="A1" s="54" t="s">
        <v>13</v>
      </c>
      <c r="B1" s="54" t="s">
        <v>14</v>
      </c>
      <c r="C1" s="54" t="s">
        <v>58</v>
      </c>
      <c r="D1" s="55" t="s">
        <v>19</v>
      </c>
      <c r="E1" s="55"/>
      <c r="F1" s="55"/>
      <c r="G1" s="55"/>
      <c r="H1" s="55"/>
      <c r="I1" s="55"/>
      <c r="J1" s="55"/>
      <c r="K1" s="56"/>
      <c r="L1" s="57" t="s">
        <v>18</v>
      </c>
      <c r="M1" s="55"/>
      <c r="N1" s="55"/>
      <c r="O1" s="56"/>
      <c r="P1" s="58"/>
      <c r="Q1" s="57" t="s">
        <v>28</v>
      </c>
      <c r="R1" s="55"/>
      <c r="S1" s="55"/>
      <c r="T1" s="55"/>
      <c r="U1" s="55"/>
      <c r="V1" s="55"/>
      <c r="W1" s="55"/>
      <c r="X1" s="56"/>
    </row>
    <row r="2" spans="1:25" ht="30">
      <c r="A2" s="59"/>
      <c r="B2" s="59"/>
      <c r="C2" s="59"/>
      <c r="D2" s="60" t="s">
        <v>20</v>
      </c>
      <c r="E2" s="60" t="s">
        <v>21</v>
      </c>
      <c r="F2" s="60" t="s">
        <v>22</v>
      </c>
      <c r="G2" s="60" t="s">
        <v>23</v>
      </c>
      <c r="H2" s="60" t="s">
        <v>24</v>
      </c>
      <c r="I2" s="61" t="s">
        <v>25</v>
      </c>
      <c r="J2" s="60" t="s">
        <v>26</v>
      </c>
      <c r="K2" s="60" t="s">
        <v>27</v>
      </c>
      <c r="L2" s="62" t="s">
        <v>15</v>
      </c>
      <c r="M2" s="61" t="s">
        <v>16</v>
      </c>
      <c r="N2" s="61" t="s">
        <v>17</v>
      </c>
      <c r="O2" s="61" t="s">
        <v>34</v>
      </c>
      <c r="P2" s="61" t="s">
        <v>38</v>
      </c>
      <c r="Q2" s="61" t="s">
        <v>20</v>
      </c>
      <c r="R2" s="61" t="s">
        <v>21</v>
      </c>
      <c r="S2" s="63" t="s">
        <v>22</v>
      </c>
      <c r="T2" s="63" t="s">
        <v>23</v>
      </c>
      <c r="U2" s="63" t="s">
        <v>24</v>
      </c>
      <c r="V2" s="63" t="s">
        <v>25</v>
      </c>
      <c r="W2" s="63" t="s">
        <v>26</v>
      </c>
      <c r="X2" s="63" t="s">
        <v>59</v>
      </c>
      <c r="Y2" s="63" t="s">
        <v>38</v>
      </c>
    </row>
    <row r="3" spans="1:25">
      <c r="A3" s="18" t="s">
        <v>54</v>
      </c>
      <c r="B3" s="8">
        <v>9</v>
      </c>
      <c r="C3" s="8">
        <v>14</v>
      </c>
      <c r="D3" s="6"/>
      <c r="E3" s="6"/>
      <c r="F3" s="6">
        <v>1</v>
      </c>
      <c r="G3" s="6"/>
      <c r="H3" s="6">
        <v>3</v>
      </c>
      <c r="I3" s="9">
        <v>1</v>
      </c>
      <c r="J3" s="6">
        <v>2</v>
      </c>
      <c r="K3" s="6">
        <v>2</v>
      </c>
      <c r="L3" s="10"/>
      <c r="M3" s="11">
        <v>72</v>
      </c>
      <c r="N3" s="11">
        <v>57</v>
      </c>
      <c r="O3" s="11">
        <v>14</v>
      </c>
      <c r="P3" s="11">
        <f>SUM(M3:O3)</f>
        <v>143</v>
      </c>
      <c r="Q3" s="11">
        <v>8</v>
      </c>
      <c r="R3" s="11">
        <v>4</v>
      </c>
      <c r="S3" s="12">
        <v>3</v>
      </c>
      <c r="T3" s="12"/>
      <c r="U3" s="12">
        <v>4</v>
      </c>
      <c r="V3" s="12">
        <v>2</v>
      </c>
      <c r="W3" s="12">
        <v>2</v>
      </c>
      <c r="X3" s="12">
        <v>7</v>
      </c>
      <c r="Y3" s="17">
        <f>SUM(Q3:X3)</f>
        <v>30</v>
      </c>
    </row>
    <row r="4" spans="1:25">
      <c r="A4" s="18" t="s">
        <v>46</v>
      </c>
      <c r="B4" s="8">
        <v>7</v>
      </c>
      <c r="C4" s="8">
        <v>7</v>
      </c>
      <c r="D4" s="6">
        <v>6</v>
      </c>
      <c r="E4" s="6">
        <v>1</v>
      </c>
      <c r="F4" s="6"/>
      <c r="G4" s="6"/>
      <c r="H4" s="6"/>
      <c r="I4" s="9"/>
      <c r="J4" s="6"/>
      <c r="K4" s="6"/>
      <c r="L4" s="10">
        <v>3</v>
      </c>
      <c r="M4" s="11">
        <v>127</v>
      </c>
      <c r="N4" s="11">
        <v>38</v>
      </c>
      <c r="O4" s="11">
        <v>65</v>
      </c>
      <c r="P4" s="11">
        <f>SUM(L4:O4)</f>
        <v>233</v>
      </c>
      <c r="Q4" s="11">
        <v>9</v>
      </c>
      <c r="R4" s="11">
        <v>3</v>
      </c>
      <c r="S4" s="12"/>
      <c r="T4" s="12"/>
      <c r="U4" s="12"/>
      <c r="V4" s="12"/>
      <c r="W4" s="12"/>
      <c r="X4" s="12"/>
      <c r="Y4" s="13">
        <v>12</v>
      </c>
    </row>
    <row r="5" spans="1:25">
      <c r="A5" s="7" t="s">
        <v>29</v>
      </c>
      <c r="B5" s="8">
        <v>5</v>
      </c>
      <c r="C5" s="8">
        <v>11</v>
      </c>
      <c r="D5" s="6">
        <v>3</v>
      </c>
      <c r="E5" s="6"/>
      <c r="F5" s="6"/>
      <c r="G5" s="6"/>
      <c r="H5" s="6"/>
      <c r="I5" s="9"/>
      <c r="J5" s="6">
        <v>2</v>
      </c>
      <c r="K5" s="6"/>
      <c r="L5" s="10"/>
      <c r="M5" s="11">
        <v>101</v>
      </c>
      <c r="N5" s="11">
        <v>99</v>
      </c>
      <c r="O5" s="11">
        <v>37</v>
      </c>
      <c r="P5" s="11">
        <f>SUM(M5:O5)</f>
        <v>237</v>
      </c>
      <c r="Q5" s="11">
        <v>15</v>
      </c>
      <c r="R5" s="11">
        <v>3</v>
      </c>
      <c r="S5" s="12"/>
      <c r="T5" s="12">
        <v>1</v>
      </c>
      <c r="U5" s="12"/>
      <c r="V5" s="12"/>
      <c r="W5" s="12"/>
      <c r="X5" s="12"/>
      <c r="Y5" s="17">
        <f>SUM(Q5:X5)</f>
        <v>19</v>
      </c>
    </row>
    <row r="6" spans="1:25">
      <c r="A6" s="6" t="s">
        <v>30</v>
      </c>
      <c r="B6" s="6">
        <v>5</v>
      </c>
      <c r="C6" s="6">
        <v>3</v>
      </c>
      <c r="D6" s="6">
        <v>5</v>
      </c>
      <c r="E6" s="6"/>
      <c r="F6" s="6"/>
      <c r="G6" s="6"/>
      <c r="H6" s="6"/>
      <c r="I6" s="6"/>
      <c r="J6" s="6"/>
      <c r="K6" s="6"/>
      <c r="L6" s="6"/>
      <c r="M6" s="6">
        <v>35</v>
      </c>
      <c r="N6" s="6">
        <v>21</v>
      </c>
      <c r="O6" s="6">
        <v>8</v>
      </c>
      <c r="P6" s="6">
        <f>SUM(M6:O6)</f>
        <v>64</v>
      </c>
      <c r="Q6" s="6">
        <v>5</v>
      </c>
      <c r="R6" s="6"/>
      <c r="S6" s="13"/>
      <c r="T6" s="13"/>
      <c r="U6" s="13"/>
      <c r="V6" s="13"/>
      <c r="W6" s="13"/>
      <c r="X6" s="13"/>
      <c r="Y6" s="13">
        <v>5</v>
      </c>
    </row>
    <row r="7" spans="1:25">
      <c r="A7" s="6" t="s">
        <v>35</v>
      </c>
      <c r="B7" s="6">
        <f>+D7+E7+F7+G7+H7+I7+J7+K7</f>
        <v>41</v>
      </c>
      <c r="C7" s="6">
        <v>19</v>
      </c>
      <c r="D7" s="6">
        <v>16</v>
      </c>
      <c r="E7" s="6">
        <v>11</v>
      </c>
      <c r="F7" s="6">
        <v>11</v>
      </c>
      <c r="G7" s="6">
        <v>1</v>
      </c>
      <c r="H7" s="6">
        <v>1</v>
      </c>
      <c r="I7" s="6"/>
      <c r="J7" s="6">
        <v>1</v>
      </c>
      <c r="K7" s="6"/>
      <c r="L7" s="6">
        <v>84</v>
      </c>
      <c r="M7" s="6">
        <v>239</v>
      </c>
      <c r="N7" s="6">
        <v>199</v>
      </c>
      <c r="O7" s="6">
        <v>18</v>
      </c>
      <c r="P7" s="6">
        <f>SUM(L7:O7)</f>
        <v>540</v>
      </c>
      <c r="Q7" s="6">
        <v>32</v>
      </c>
      <c r="R7" s="6">
        <v>16</v>
      </c>
      <c r="S7" s="13">
        <v>8</v>
      </c>
      <c r="T7" s="6">
        <v>1</v>
      </c>
      <c r="U7" s="6">
        <v>2</v>
      </c>
      <c r="V7" s="13"/>
      <c r="W7" s="13"/>
      <c r="X7" s="13"/>
      <c r="Y7" s="13">
        <f>SUM(Q7:X7)</f>
        <v>59</v>
      </c>
    </row>
    <row r="8" spans="1:25">
      <c r="A8" s="19" t="s">
        <v>50</v>
      </c>
      <c r="B8" s="6">
        <v>1</v>
      </c>
      <c r="C8" s="6">
        <v>1</v>
      </c>
      <c r="D8" s="6"/>
      <c r="E8" s="6"/>
      <c r="F8" s="6"/>
      <c r="G8" s="6">
        <v>1</v>
      </c>
      <c r="H8" s="6"/>
      <c r="I8" s="6"/>
      <c r="J8" s="6"/>
      <c r="K8" s="6"/>
      <c r="L8" s="6"/>
      <c r="M8" s="6">
        <v>4</v>
      </c>
      <c r="N8" s="6">
        <v>8</v>
      </c>
      <c r="O8" s="6"/>
      <c r="P8" s="9">
        <f>SUM(M8:O8)</f>
        <v>12</v>
      </c>
      <c r="Q8" s="6"/>
      <c r="R8" s="6"/>
      <c r="S8" s="13"/>
      <c r="T8" s="13">
        <v>1</v>
      </c>
      <c r="U8" s="13"/>
      <c r="V8" s="13"/>
      <c r="W8" s="13"/>
      <c r="X8" s="13"/>
      <c r="Y8" s="13">
        <v>1</v>
      </c>
    </row>
    <row r="9" spans="1:25">
      <c r="A9" s="60" t="s">
        <v>60</v>
      </c>
      <c r="B9" s="60">
        <f>SUM(B3:B8)</f>
        <v>68</v>
      </c>
      <c r="C9" s="60">
        <f>SUM(C3:C8)</f>
        <v>55</v>
      </c>
      <c r="D9" s="60">
        <f>SUM(D4:D8)</f>
        <v>30</v>
      </c>
      <c r="E9" s="60">
        <v>12</v>
      </c>
      <c r="F9" s="60">
        <v>12</v>
      </c>
      <c r="G9" s="60">
        <v>2</v>
      </c>
      <c r="H9" s="60">
        <v>4</v>
      </c>
      <c r="I9" s="60">
        <v>1</v>
      </c>
      <c r="J9" s="60">
        <v>5</v>
      </c>
      <c r="K9" s="60">
        <v>2</v>
      </c>
      <c r="L9" s="60">
        <f>SUM(L4:L8)</f>
        <v>87</v>
      </c>
      <c r="M9" s="61">
        <f>SUM(M3:M8)</f>
        <v>578</v>
      </c>
      <c r="N9" s="61">
        <f>SUM(N3:N8)</f>
        <v>422</v>
      </c>
      <c r="O9" s="61">
        <f>SUM(O3:O8)</f>
        <v>142</v>
      </c>
      <c r="P9" s="61">
        <f>SUM(L9:O9)</f>
        <v>1229</v>
      </c>
      <c r="Q9" s="61">
        <f>SUM(Q3:Q8)</f>
        <v>69</v>
      </c>
      <c r="R9" s="61">
        <f>SUM(R3:R8)</f>
        <v>26</v>
      </c>
      <c r="S9" s="64">
        <v>11</v>
      </c>
      <c r="T9" s="64">
        <v>3</v>
      </c>
      <c r="U9" s="64">
        <v>6</v>
      </c>
      <c r="V9" s="64">
        <v>2</v>
      </c>
      <c r="W9" s="64">
        <v>2</v>
      </c>
      <c r="X9" s="64">
        <v>7</v>
      </c>
      <c r="Y9" s="65">
        <f>SUM(Q9:X9)</f>
        <v>126</v>
      </c>
    </row>
    <row r="10" spans="1: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</row>
    <row r="11" spans="1: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</row>
    <row r="12" spans="1: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</row>
    <row r="13" spans="1: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</row>
    <row r="14" spans="1: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</row>
    <row r="15" spans="1: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</row>
    <row r="16" spans="1: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</row>
    <row r="17" spans="1:18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</row>
    <row r="18" spans="1:18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</row>
    <row r="19" spans="1:18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</row>
    <row r="20" spans="1:18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</row>
    <row r="21" spans="1:18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</row>
    <row r="22" spans="1:18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</row>
    <row r="23" spans="1:18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</row>
    <row r="24" spans="1:18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</row>
    <row r="25" spans="1:18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</row>
    <row r="26" spans="1:18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</row>
    <row r="27" spans="1:18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</row>
    <row r="28" spans="1:18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</row>
    <row r="29" spans="1:18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</row>
    <row r="30" spans="1:18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</row>
    <row r="31" spans="1:18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</row>
    <row r="32" spans="1:18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</row>
    <row r="33" spans="1:18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</row>
    <row r="34" spans="1:18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</row>
    <row r="35" spans="1:18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</row>
    <row r="36" spans="1:18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</row>
    <row r="37" spans="1:18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</row>
    <row r="38" spans="1:18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</row>
    <row r="39" spans="1:18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</row>
    <row r="40" spans="1:18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</row>
    <row r="41" spans="1:18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</row>
    <row r="42" spans="1:18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</row>
    <row r="43" spans="1:18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</row>
    <row r="44" spans="1:18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</row>
    <row r="45" spans="1:18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</row>
    <row r="46" spans="1:18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</row>
    <row r="47" spans="1:18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</row>
    <row r="48" spans="1:18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</row>
    <row r="49" spans="1:18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</row>
    <row r="50" spans="1:18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</row>
    <row r="51" spans="1:18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</row>
    <row r="52" spans="1:18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</row>
    <row r="53" spans="1:18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</row>
    <row r="54" spans="1:18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</row>
    <row r="55" spans="1:18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</row>
    <row r="56" spans="1:18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</row>
    <row r="57" spans="1:18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</row>
    <row r="58" spans="1:18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</row>
    <row r="59" spans="1:18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</row>
    <row r="60" spans="1:18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</row>
    <row r="61" spans="1:18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</row>
    <row r="62" spans="1:18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</row>
  </sheetData>
  <mergeCells count="6">
    <mergeCell ref="Q1:X1"/>
    <mergeCell ref="D1:K1"/>
    <mergeCell ref="A1:A2"/>
    <mergeCell ref="B1:B2"/>
    <mergeCell ref="C1:C2"/>
    <mergeCell ref="L1:O1"/>
  </mergeCells>
  <pageMargins left="0.69930555555555596" right="0.69930555555555596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Владелец</dc:creator>
  <cp:lastModifiedBy>User</cp:lastModifiedBy>
  <cp:lastPrinted>2014-09-30T11:46:00Z</cp:lastPrinted>
  <dcterms:created xsi:type="dcterms:W3CDTF">2014-09-08T07:26:00Z</dcterms:created>
  <dcterms:modified xsi:type="dcterms:W3CDTF">2019-12-10T11:22:16Z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1049-10.2.0.5908</vt:lpwstr>
  </property>
</Properties>
</file>