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5605" windowHeight="16005"/>
  </bookViews>
  <sheets>
    <sheet name="Лист1" sheetId="1" r:id="rId1"/>
    <sheet name="Лист2" sheetId="2" r:id="rId2"/>
    <sheet name="Лист3" sheetId="3" r:id="rId3"/>
  </sheets>
  <calcPr calcId="1257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A19" i="1"/>
  <c r="Y19"/>
  <c r="T19"/>
  <c r="R19"/>
  <c r="P19"/>
  <c r="N19"/>
  <c r="L19"/>
  <c r="J19"/>
  <c r="H19"/>
  <c r="F19"/>
  <c r="D19"/>
  <c r="C19"/>
  <c r="C25"/>
  <c r="C2" l="1"/>
  <c r="E2" s="1"/>
  <c r="G2" s="1"/>
  <c r="I2" s="1"/>
  <c r="K2" s="1"/>
  <c r="M2" s="1"/>
  <c r="O2" s="1"/>
  <c r="Q2" s="1"/>
  <c r="S2" s="1"/>
  <c r="X2" s="1"/>
  <c r="Z2" s="1"/>
  <c r="F54" i="2" l="1"/>
  <c r="F61"/>
  <c r="F47"/>
  <c r="F30"/>
</calcChain>
</file>

<file path=xl/sharedStrings.xml><?xml version="1.0" encoding="utf-8"?>
<sst xmlns="http://schemas.openxmlformats.org/spreadsheetml/2006/main" count="246" uniqueCount="92">
  <si>
    <t>Параметр оценки</t>
  </si>
  <si>
    <t>Наличие на информационной доске</t>
  </si>
  <si>
    <t>дата создания организации, сведения об учредителе (учредителях);</t>
  </si>
  <si>
    <t>учредительные документы (копия устава, свидетельство о государственной регистрации, решение учредителя о создании и о назначении руководителя организации культуры, положения о филиалах и представительствах);</t>
  </si>
  <si>
    <t>структуру организации культуры, режим, график работы, контактные телефоны, адреса электронной почты;</t>
  </si>
  <si>
    <t>фамилии, имена отчества, должности руководящего состава организации культуры, ее структурных подразделений и филиалов (при их наличии);</t>
  </si>
  <si>
    <t>сведения о видах предоставляемых услуг;</t>
  </si>
  <si>
    <t>копии нормативных правовых актов, устанавливающих цены (тарифы) на услуги либо порядок их установления, перечень оказываемых платных услуг, цены (тарифы) на услуги;</t>
  </si>
  <si>
    <t>копии лицензий на осуществление деятельности, подлежащей лицензированию в соответствии с законодательством Российской Федерации;</t>
  </si>
  <si>
    <t>информацию о планируемых мероприятиях;</t>
  </si>
  <si>
    <t>информацию о выполнении государственного (муниципального) задания, отчет о результатах деятельности учреждения;</t>
  </si>
  <si>
    <t>план по улучшению качества работы организации;</t>
  </si>
  <si>
    <t>информацию, размещение и опубликование которой являются обязательными в соответствии с законодательством Российской Федерации;</t>
  </si>
  <si>
    <t>информацию, которая размещается и опубликовывается по решению учредителя организации культуры;</t>
  </si>
  <si>
    <t>информацию, которая размещается и опубликовывается по решению организации культуры;</t>
  </si>
  <si>
    <t>полное и сокращенное наименование, место нахождения, почтовый адрес, схема проезда;</t>
  </si>
  <si>
    <t>наличие информации на сайте (ссылка)</t>
  </si>
  <si>
    <t>информацию о материально-техническом обеспечении предоставления услуг организацией культуры;</t>
  </si>
  <si>
    <t>результаты независимой оценки качества оказания услуг организациями культуры;</t>
  </si>
  <si>
    <t>обратная связь посредством телефона;</t>
  </si>
  <si>
    <t>обратная связь посредством электронной почты;</t>
  </si>
  <si>
    <t>обратная связь посредством  электронных сервисов (форма для подачи электронного обращения/жалобы/предложения; раздел «Часто задаваемые вопросы»; получение консультации по оказываемым услугам и пр.);</t>
  </si>
  <si>
    <t>обеспечение технической возможности выражения получателем услуг мнения о качестве оказания услуг (наличие анкеты для опроса граждан или гиперссылки на нее).</t>
  </si>
  <si>
    <t>наличие комфортной зоны отдыха (ожидания);</t>
  </si>
  <si>
    <t>наличие и понятность навигации внутри организации;</t>
  </si>
  <si>
    <t>доступность питьевой воды;</t>
  </si>
  <si>
    <t>наличие и доступность санитарно-гигиенических помещений (чистота помещений, наличие мыла, воды, туалетной бумаги и пр.);</t>
  </si>
  <si>
    <t>санитарное состояние помещений организаций;</t>
  </si>
  <si>
    <t>возможность бронирования услуги/доступность записи на получение услуги (по телефону, с использованием сети "Интернет" на официальном сайте организации, при личном посещении и пр.).</t>
  </si>
  <si>
    <t>ОЦЕНКА ПО ФОТО/ДОКУМЕНТАМ</t>
  </si>
  <si>
    <t>оборудование входных групп пандусами/подъёмными платформами;</t>
  </si>
  <si>
    <t>наличие выделенных стоянок для автотранспортных средств инвалидов;</t>
  </si>
  <si>
    <t>наличие адаптированных лифтов, поручней, расширенных дверных проёмов;</t>
  </si>
  <si>
    <t>наличие сменных кресел-колясок;</t>
  </si>
  <si>
    <t>наличие специально оборудованных санитарно-гигиенических помещений в организации</t>
  </si>
  <si>
    <t>дублирование для инвалидов по слуху и зрению звуковой и зрительной информации;</t>
  </si>
  <si>
    <t>дублирование надписей, знаков и иной текстовой и графической информации знаками, выполненными рельефно-точечным шрифтом Брайля;</t>
  </si>
  <si>
    <t>возможность предоставления инвалидам по слуху (слуху и зрению) услуг сурдопереводчика (тифлосурдопереводчика);</t>
  </si>
  <si>
    <t>наличие альтернативной версии официального сайта организации в сети "Интернет" для инвалидов по зрению;</t>
  </si>
  <si>
    <t>помощь, оказываемая работниками организации, прошедшими необходимое обучение (инструктирование) (возможность сопровождения работниками организации);</t>
  </si>
  <si>
    <t>наличие возможности предоставления услуги в дистанционном режиме или на дому.</t>
  </si>
  <si>
    <t>копию плана финансово-хозяйственной деятельности организации культуры, утвержденного в установленном законодательством Российской Федерации порядке, или бюджетной сметы (информация об объеме предоставляемых услуг);</t>
  </si>
  <si>
    <t>22а</t>
  </si>
  <si>
    <t>FAQ (вопрос-ответ)</t>
  </si>
  <si>
    <t>САЙТ</t>
  </si>
  <si>
    <t>СТЕНД</t>
  </si>
  <si>
    <t>анкет</t>
  </si>
  <si>
    <t>посетил учреждение с целью проведения "Независимой оценки качества условий оказания услуг",</t>
  </si>
  <si>
    <t>информация внесена корректно.</t>
  </si>
  <si>
    <t>должность, ФИО</t>
  </si>
  <si>
    <t>подпись</t>
  </si>
  <si>
    <t>место печати</t>
  </si>
  <si>
    <t>дата</t>
  </si>
  <si>
    <t>Настоящим подтверждаем, что ИП Мезенцев Фёдор Викторович</t>
  </si>
  <si>
    <t>Полное и сокращенное наименование организации культуры, почтовый адрес, контактные телефоны и адреса электронной почты</t>
  </si>
  <si>
    <t>Место нахождения организации культуры и ее филиалов (при наличии)</t>
  </si>
  <si>
    <t>Дата создания организации культуры, сведения об учредителе/учредителях, контактные телефоны, адрес сайта, адреса электронной почты учредителя/учредителей</t>
  </si>
  <si>
    <t>Учредительные документы (копия устава организации культуры, свидетельство о государственной регистрации, решения учредителя о создании организации культуры и назначении ее руководителя, положения о филиалах и представительствах (при наличии))</t>
  </si>
  <si>
    <t>Структура и органы управления организации культуры; фамилии, имена, отчества и должности руководителей организации культуры, ее  структурных подразделений и филиалов (при их наличии), контактные телефоны, адреса сайтов структурных подразделений (при наличии), адреса электронной почты</t>
  </si>
  <si>
    <t>Режим, график работы организации культуры</t>
  </si>
  <si>
    <t>Копия плана финансово-хозяйственной деятельности организации культуры, утвержденного в установленном законодательством Российской Федерации порядке, или бюджетной сметы (информация об объеме предоставляемых услуг)</t>
  </si>
  <si>
    <t>Виды предоставляемых услуг организацией культуры</t>
  </si>
  <si>
    <t>Перечень оказываемых платных услуг (при наличии)*; цены (тарифы) на услуги (при наличии платных услуг), копии документов о порядке предоставления услуг за плату, нормативных правовых актов, устанавливающих цены (тарифы) на услуги (при наличии платных услуг)*</t>
  </si>
  <si>
    <t>Информация о материально-техническом обеспечении предоставления услуг организацией культуры;</t>
  </si>
  <si>
    <t>Информация о планируемых мероприятиях (анонсы, афиши, акции), новости, события</t>
  </si>
  <si>
    <t>Копия лицензий на осуществление деятельность, подлежащей лицензированию в соответствии с законодательством Российской Федерации (при осуществлении соответствующих видов деятельности)*</t>
  </si>
  <si>
    <t xml:space="preserve">Результаты независимой оценки качества условий оказания услуг, планы по улучшению  качества работы организации культуры (по устранению недостатков, выявленных по итогам независимой оценки качества) </t>
  </si>
  <si>
    <t>Блок 1.1</t>
  </si>
  <si>
    <t>Блок 1.2.</t>
  </si>
  <si>
    <t>ПОДДОРСКИЙ РАЙОН</t>
  </si>
  <si>
    <t>МАУ «Поддорское межпоселенческое социально-культурное объединение»</t>
  </si>
  <si>
    <t>Переездовский сельский Дом культуры</t>
  </si>
  <si>
    <t>Белебелковский  сельский Дом культуры имени Е.И.Орловой</t>
  </si>
  <si>
    <t>Бураковский сельский Дом культуры</t>
  </si>
  <si>
    <t>Заозерский сельский Дом культуры</t>
  </si>
  <si>
    <t>Поддорский краеведческий музей</t>
  </si>
  <si>
    <t>Нивский сельский Дом культуры</t>
  </si>
  <si>
    <t>Масловский сельский Дом культуры</t>
  </si>
  <si>
    <t>Перегинский сельский Дом культуры</t>
  </si>
  <si>
    <t>Переходский сельский клуб</t>
  </si>
  <si>
    <t>Отдел народного творчества</t>
  </si>
  <si>
    <t>присутствует</t>
  </si>
  <si>
    <t>отсутствует</t>
  </si>
  <si>
    <t>Подготовлено: ООО "МА "МЕДИА-ПОЛЮС"</t>
  </si>
  <si>
    <t>https://pmsko.nubex.ru/about/details/</t>
  </si>
  <si>
    <t>https://pmsko.nubex.ru/5027/</t>
  </si>
  <si>
    <t>https://pmsko.nubex.ru/collectives/</t>
  </si>
  <si>
    <t>https://pmsko.nubex.ru/</t>
  </si>
  <si>
    <t>https://pmsko.nubex.ru/afisha/</t>
  </si>
  <si>
    <t>https://pmsko.nubex.ru/services/contact/</t>
  </si>
  <si>
    <t>https://pmsko.nubex.ru/4788/</t>
  </si>
  <si>
    <t>ПРИЛОЖЕНИЕ 1 - информация на сайте и информационных досках учреждений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</si>
</sst>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u/>
      <sz val="8"/>
      <color theme="1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i/>
      <sz val="9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u/>
      <sz val="6"/>
      <color theme="1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5" fillId="0" borderId="0" applyFont="0" applyFill="0" applyBorder="0" applyAlignment="0" applyProtection="0"/>
  </cellStyleXfs>
  <cellXfs count="8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1" fillId="5" borderId="2" xfId="0" applyFont="1" applyFill="1" applyBorder="1"/>
    <xf numFmtId="0" fontId="1" fillId="5" borderId="1" xfId="0" applyFont="1" applyFill="1" applyBorder="1"/>
    <xf numFmtId="0" fontId="3" fillId="0" borderId="0" xfId="0" applyFont="1" applyAlignment="1">
      <alignment horizontal="left" vertical="top" wrapText="1"/>
    </xf>
    <xf numFmtId="0" fontId="3" fillId="3" borderId="11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1" fontId="3" fillId="5" borderId="3" xfId="2" applyNumberFormat="1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3" fillId="0" borderId="10" xfId="0" applyFont="1" applyBorder="1" applyAlignment="1">
      <alignment horizontal="center" vertical="center" wrapText="1"/>
    </xf>
    <xf numFmtId="0" fontId="3" fillId="6" borderId="7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0" fillId="7" borderId="0" xfId="0" applyFill="1"/>
    <xf numFmtId="0" fontId="3" fillId="6" borderId="17" xfId="0" applyFont="1" applyFill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6" borderId="18" xfId="0" applyFont="1" applyFill="1" applyBorder="1" applyAlignment="1">
      <alignment horizontal="left" vertical="top" wrapText="1"/>
    </xf>
    <xf numFmtId="0" fontId="7" fillId="6" borderId="18" xfId="1" applyFont="1" applyFill="1" applyBorder="1" applyAlignment="1" applyProtection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5" borderId="0" xfId="0" applyFont="1" applyFill="1" applyBorder="1" applyAlignment="1">
      <alignment horizontal="left" vertical="top" wrapText="1"/>
    </xf>
    <xf numFmtId="1" fontId="3" fillId="5" borderId="0" xfId="2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5" borderId="18" xfId="0" applyFont="1" applyFill="1" applyBorder="1" applyAlignment="1">
      <alignment horizontal="left" vertical="top" wrapText="1"/>
    </xf>
    <xf numFmtId="0" fontId="3" fillId="0" borderId="23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0" fillId="0" borderId="24" xfId="0" applyBorder="1"/>
    <xf numFmtId="0" fontId="10" fillId="0" borderId="0" xfId="0" applyFont="1"/>
    <xf numFmtId="0" fontId="9" fillId="0" borderId="19" xfId="0" applyFont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left" vertical="top" wrapText="1"/>
    </xf>
    <xf numFmtId="0" fontId="1" fillId="2" borderId="0" xfId="0" applyFont="1" applyFill="1"/>
    <xf numFmtId="0" fontId="11" fillId="12" borderId="2" xfId="0" applyFont="1" applyFill="1" applyBorder="1"/>
    <xf numFmtId="0" fontId="11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" fillId="5" borderId="2" xfId="0" applyFont="1" applyFill="1" applyBorder="1" applyAlignment="1">
      <alignment vertical="center"/>
    </xf>
    <xf numFmtId="0" fontId="11" fillId="12" borderId="2" xfId="0" applyFont="1" applyFill="1" applyBorder="1" applyAlignment="1">
      <alignment vertical="center" wrapText="1"/>
    </xf>
    <xf numFmtId="0" fontId="14" fillId="5" borderId="16" xfId="0" applyFont="1" applyFill="1" applyBorder="1" applyAlignment="1">
      <alignment horizontal="center"/>
    </xf>
    <xf numFmtId="0" fontId="14" fillId="5" borderId="27" xfId="0" applyFont="1" applyFill="1" applyBorder="1" applyAlignment="1">
      <alignment horizontal="center"/>
    </xf>
    <xf numFmtId="0" fontId="1" fillId="12" borderId="2" xfId="0" applyFont="1" applyFill="1" applyBorder="1"/>
    <xf numFmtId="0" fontId="1" fillId="12" borderId="1" xfId="0" applyFont="1" applyFill="1" applyBorder="1"/>
    <xf numFmtId="0" fontId="11" fillId="2" borderId="7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1" fillId="1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wrapText="1"/>
    </xf>
    <xf numFmtId="0" fontId="11" fillId="12" borderId="6" xfId="0" applyFont="1" applyFill="1" applyBorder="1" applyAlignment="1"/>
    <xf numFmtId="0" fontId="11" fillId="12" borderId="2" xfId="0" applyFont="1" applyFill="1" applyBorder="1" applyAlignment="1"/>
    <xf numFmtId="0" fontId="12" fillId="12" borderId="2" xfId="1" applyFont="1" applyFill="1" applyBorder="1" applyAlignment="1" applyProtection="1"/>
    <xf numFmtId="0" fontId="14" fillId="12" borderId="16" xfId="0" applyFont="1" applyFill="1" applyBorder="1" applyAlignment="1">
      <alignment horizontal="center"/>
    </xf>
    <xf numFmtId="0" fontId="11" fillId="9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2" borderId="20" xfId="0" applyFont="1" applyFill="1" applyBorder="1" applyAlignment="1">
      <alignment horizontal="center"/>
    </xf>
    <xf numFmtId="0" fontId="15" fillId="2" borderId="21" xfId="0" applyFont="1" applyFill="1" applyBorder="1" applyAlignment="1">
      <alignment horizontal="center"/>
    </xf>
    <xf numFmtId="0" fontId="15" fillId="2" borderId="22" xfId="0" applyFont="1" applyFill="1" applyBorder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4" fillId="5" borderId="14" xfId="0" applyFont="1" applyFill="1" applyBorder="1" applyAlignment="1">
      <alignment horizontal="center" vertical="center" wrapText="1"/>
    </xf>
    <xf numFmtId="0" fontId="14" fillId="5" borderId="26" xfId="0" applyFont="1" applyFill="1" applyBorder="1" applyAlignment="1">
      <alignment horizontal="center" vertical="center" wrapText="1"/>
    </xf>
    <xf numFmtId="0" fontId="1" fillId="11" borderId="16" xfId="0" applyFont="1" applyFill="1" applyBorder="1" applyAlignment="1">
      <alignment horizontal="center" vertical="center" wrapText="1"/>
    </xf>
    <xf numFmtId="0" fontId="1" fillId="11" borderId="30" xfId="0" applyFont="1" applyFill="1" applyBorder="1" applyAlignment="1">
      <alignment horizontal="center" vertical="center" wrapText="1"/>
    </xf>
    <xf numFmtId="0" fontId="1" fillId="10" borderId="22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10" borderId="27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top" wrapText="1"/>
    </xf>
  </cellXfs>
  <cellStyles count="3">
    <cellStyle name="Гиперссылка" xfId="1" builtinId="8"/>
    <cellStyle name="Обычный" xfId="0" builtinId="0"/>
    <cellStyle name="Процентный" xfId="2" builtinId="5"/>
  </cellStyles>
  <dxfs count="2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7"/>
  <sheetViews>
    <sheetView tabSelected="1" zoomScale="55" zoomScaleNormal="55" zoomScalePageLayoutView="7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PG7" sqref="PG7"/>
    </sheetView>
  </sheetViews>
  <sheetFormatPr defaultColWidth="9.140625" defaultRowHeight="12.75"/>
  <cols>
    <col min="1" max="1" width="3.28515625" style="1" bestFit="1" customWidth="1"/>
    <col min="2" max="2" width="53" style="1" customWidth="1"/>
    <col min="3" max="20" width="9.140625" style="1"/>
    <col min="21" max="21" width="9.140625" style="1" customWidth="1"/>
    <col min="22" max="22" width="3.28515625" style="1" bestFit="1" customWidth="1"/>
    <col min="23" max="23" width="53" style="1" customWidth="1"/>
    <col min="24" max="16384" width="9.140625" style="1"/>
  </cols>
  <sheetData>
    <row r="1" spans="1:27" ht="44.25" customHeight="1" thickBot="1">
      <c r="C1" s="64" t="s">
        <v>69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X1" s="65" t="s">
        <v>69</v>
      </c>
      <c r="Y1" s="65"/>
      <c r="Z1" s="65"/>
      <c r="AA1" s="66"/>
    </row>
    <row r="2" spans="1:27" ht="13.5" customHeight="1" thickBot="1">
      <c r="C2" s="38" t="e">
        <f>#REF!+1</f>
        <v>#REF!</v>
      </c>
      <c r="D2" s="38"/>
      <c r="E2" s="38" t="e">
        <f t="shared" ref="E2" si="0">C2+1</f>
        <v>#REF!</v>
      </c>
      <c r="F2" s="38"/>
      <c r="G2" s="38" t="e">
        <f t="shared" ref="G2" si="1">E2+1</f>
        <v>#REF!</v>
      </c>
      <c r="H2" s="38"/>
      <c r="I2" s="38" t="e">
        <f t="shared" ref="I2" si="2">G2+1</f>
        <v>#REF!</v>
      </c>
      <c r="J2" s="38"/>
      <c r="K2" s="38" t="e">
        <f t="shared" ref="K2" si="3">I2+1</f>
        <v>#REF!</v>
      </c>
      <c r="L2" s="38"/>
      <c r="M2" s="38" t="e">
        <f t="shared" ref="M2" si="4">K2+1</f>
        <v>#REF!</v>
      </c>
      <c r="N2" s="38"/>
      <c r="O2" s="38" t="e">
        <f t="shared" ref="O2" si="5">M2+1</f>
        <v>#REF!</v>
      </c>
      <c r="P2" s="38"/>
      <c r="Q2" s="38" t="e">
        <f t="shared" ref="Q2" si="6">O2+1</f>
        <v>#REF!</v>
      </c>
      <c r="R2" s="38"/>
      <c r="S2" s="38" t="e">
        <f t="shared" ref="S2" si="7">Q2+1</f>
        <v>#REF!</v>
      </c>
      <c r="T2" s="38"/>
      <c r="X2" s="38" t="e">
        <f t="shared" ref="X2" si="8">S2+1</f>
        <v>#REF!</v>
      </c>
      <c r="Y2" s="38"/>
      <c r="Z2" s="38" t="e">
        <f t="shared" ref="Z2" si="9">X2+1</f>
        <v>#REF!</v>
      </c>
      <c r="AA2" s="38"/>
    </row>
    <row r="3" spans="1:27" ht="76.5" customHeight="1" thickBot="1">
      <c r="B3" s="68" t="s">
        <v>91</v>
      </c>
      <c r="C3" s="75" t="s">
        <v>70</v>
      </c>
      <c r="D3" s="76"/>
      <c r="E3" s="80" t="s">
        <v>71</v>
      </c>
      <c r="F3" s="77"/>
      <c r="G3" s="78" t="s">
        <v>72</v>
      </c>
      <c r="H3" s="79"/>
      <c r="I3" s="80" t="s">
        <v>73</v>
      </c>
      <c r="J3" s="77"/>
      <c r="K3" s="78" t="s">
        <v>74</v>
      </c>
      <c r="L3" s="79"/>
      <c r="M3" s="80" t="s">
        <v>75</v>
      </c>
      <c r="N3" s="77"/>
      <c r="O3" s="78" t="s">
        <v>76</v>
      </c>
      <c r="P3" s="79"/>
      <c r="Q3" s="80" t="s">
        <v>77</v>
      </c>
      <c r="R3" s="77"/>
      <c r="S3" s="78" t="s">
        <v>78</v>
      </c>
      <c r="T3" s="79"/>
      <c r="W3" s="67" t="s">
        <v>91</v>
      </c>
      <c r="X3" s="80" t="s">
        <v>79</v>
      </c>
      <c r="Y3" s="77"/>
      <c r="Z3" s="78" t="s">
        <v>80</v>
      </c>
      <c r="AA3" s="79"/>
    </row>
    <row r="4" spans="1:27" s="2" customFormat="1" ht="45.75" thickBot="1">
      <c r="B4" s="68"/>
      <c r="C4" s="3" t="s">
        <v>16</v>
      </c>
      <c r="D4" s="4" t="s">
        <v>1</v>
      </c>
      <c r="E4" s="3" t="s">
        <v>16</v>
      </c>
      <c r="F4" s="4" t="s">
        <v>1</v>
      </c>
      <c r="G4" s="3" t="s">
        <v>16</v>
      </c>
      <c r="H4" s="4" t="s">
        <v>1</v>
      </c>
      <c r="I4" s="3" t="s">
        <v>16</v>
      </c>
      <c r="J4" s="4" t="s">
        <v>1</v>
      </c>
      <c r="K4" s="3" t="s">
        <v>16</v>
      </c>
      <c r="L4" s="4" t="s">
        <v>1</v>
      </c>
      <c r="M4" s="3" t="s">
        <v>16</v>
      </c>
      <c r="N4" s="4" t="s">
        <v>1</v>
      </c>
      <c r="O4" s="3" t="s">
        <v>16</v>
      </c>
      <c r="P4" s="4" t="s">
        <v>1</v>
      </c>
      <c r="Q4" s="3" t="s">
        <v>16</v>
      </c>
      <c r="R4" s="4" t="s">
        <v>1</v>
      </c>
      <c r="S4" s="3" t="s">
        <v>16</v>
      </c>
      <c r="T4" s="4" t="s">
        <v>1</v>
      </c>
      <c r="W4" s="67"/>
      <c r="X4" s="3" t="s">
        <v>16</v>
      </c>
      <c r="Y4" s="4" t="s">
        <v>1</v>
      </c>
      <c r="Z4" s="3" t="s">
        <v>16</v>
      </c>
      <c r="AA4" s="4" t="s">
        <v>1</v>
      </c>
    </row>
    <row r="5" spans="1:27" ht="18.75" customHeight="1">
      <c r="B5" s="60" t="s">
        <v>67</v>
      </c>
      <c r="C5" s="42"/>
      <c r="D5" s="6"/>
      <c r="E5" s="5"/>
      <c r="F5" s="6"/>
      <c r="G5" s="5"/>
      <c r="H5" s="6"/>
      <c r="I5" s="5"/>
      <c r="J5" s="6"/>
      <c r="K5" s="5"/>
      <c r="L5" s="6"/>
      <c r="M5" s="5"/>
      <c r="N5" s="6"/>
      <c r="O5" s="5"/>
      <c r="P5" s="6"/>
      <c r="Q5" s="5"/>
      <c r="R5" s="6"/>
      <c r="S5" s="5"/>
      <c r="T5" s="6"/>
      <c r="W5" s="60" t="s">
        <v>67</v>
      </c>
      <c r="X5" s="5"/>
      <c r="Y5" s="6"/>
      <c r="Z5" s="5"/>
      <c r="AA5" s="6"/>
    </row>
    <row r="6" spans="1:27" ht="26.25" customHeight="1">
      <c r="A6" s="52">
        <v>1</v>
      </c>
      <c r="B6" s="61" t="s">
        <v>54</v>
      </c>
      <c r="C6" s="40" t="s">
        <v>84</v>
      </c>
      <c r="D6" s="48" t="s">
        <v>81</v>
      </c>
      <c r="E6" s="55"/>
      <c r="F6" s="48" t="s">
        <v>81</v>
      </c>
      <c r="G6" s="55"/>
      <c r="H6" s="48" t="s">
        <v>81</v>
      </c>
      <c r="I6" s="55"/>
      <c r="J6" s="48" t="s">
        <v>81</v>
      </c>
      <c r="K6" s="55"/>
      <c r="L6" s="48" t="s">
        <v>81</v>
      </c>
      <c r="M6" s="55"/>
      <c r="N6" s="48" t="s">
        <v>81</v>
      </c>
      <c r="O6" s="55"/>
      <c r="P6" s="48" t="s">
        <v>81</v>
      </c>
      <c r="Q6" s="55"/>
      <c r="R6" s="48" t="s">
        <v>81</v>
      </c>
      <c r="S6" s="55"/>
      <c r="T6" s="48" t="s">
        <v>81</v>
      </c>
      <c r="U6" s="52"/>
      <c r="V6" s="52">
        <v>1</v>
      </c>
      <c r="W6" s="61" t="s">
        <v>54</v>
      </c>
      <c r="X6" s="55"/>
      <c r="Y6" s="48" t="s">
        <v>81</v>
      </c>
      <c r="Z6" s="55"/>
      <c r="AA6" s="48" t="s">
        <v>81</v>
      </c>
    </row>
    <row r="7" spans="1:27" ht="26.25" customHeight="1">
      <c r="A7" s="52">
        <v>2</v>
      </c>
      <c r="B7" s="61" t="s">
        <v>55</v>
      </c>
      <c r="C7" s="41" t="s">
        <v>84</v>
      </c>
      <c r="D7" s="49" t="s">
        <v>81</v>
      </c>
      <c r="E7" s="56"/>
      <c r="F7" s="49" t="s">
        <v>81</v>
      </c>
      <c r="G7" s="56"/>
      <c r="H7" s="49" t="s">
        <v>81</v>
      </c>
      <c r="I7" s="56"/>
      <c r="J7" s="49" t="s">
        <v>81</v>
      </c>
      <c r="K7" s="56"/>
      <c r="L7" s="49" t="s">
        <v>81</v>
      </c>
      <c r="M7" s="56"/>
      <c r="N7" s="49" t="s">
        <v>81</v>
      </c>
      <c r="O7" s="56"/>
      <c r="P7" s="49" t="s">
        <v>81</v>
      </c>
      <c r="Q7" s="56"/>
      <c r="R7" s="49" t="s">
        <v>81</v>
      </c>
      <c r="S7" s="56"/>
      <c r="T7" s="49" t="s">
        <v>81</v>
      </c>
      <c r="U7" s="52"/>
      <c r="V7" s="52">
        <v>2</v>
      </c>
      <c r="W7" s="61" t="s">
        <v>55</v>
      </c>
      <c r="X7" s="56"/>
      <c r="Y7" s="49" t="s">
        <v>81</v>
      </c>
      <c r="Z7" s="56"/>
      <c r="AA7" s="49" t="s">
        <v>81</v>
      </c>
    </row>
    <row r="8" spans="1:27" ht="39" customHeight="1">
      <c r="A8" s="52">
        <v>3</v>
      </c>
      <c r="B8" s="61" t="s">
        <v>56</v>
      </c>
      <c r="C8" s="41" t="s">
        <v>84</v>
      </c>
      <c r="D8" s="49" t="s">
        <v>81</v>
      </c>
      <c r="E8" s="39"/>
      <c r="F8" s="49" t="s">
        <v>81</v>
      </c>
      <c r="G8" s="39"/>
      <c r="H8" s="49" t="s">
        <v>81</v>
      </c>
      <c r="I8" s="39"/>
      <c r="J8" s="49" t="s">
        <v>81</v>
      </c>
      <c r="K8" s="39"/>
      <c r="L8" s="49" t="s">
        <v>81</v>
      </c>
      <c r="M8" s="39"/>
      <c r="N8" s="49" t="s">
        <v>81</v>
      </c>
      <c r="O8" s="39"/>
      <c r="P8" s="49" t="s">
        <v>81</v>
      </c>
      <c r="Q8" s="39"/>
      <c r="R8" s="49" t="s">
        <v>81</v>
      </c>
      <c r="S8" s="39"/>
      <c r="T8" s="49" t="s">
        <v>81</v>
      </c>
      <c r="U8" s="52"/>
      <c r="V8" s="52">
        <v>3</v>
      </c>
      <c r="W8" s="61" t="s">
        <v>56</v>
      </c>
      <c r="X8" s="39"/>
      <c r="Y8" s="49" t="s">
        <v>81</v>
      </c>
      <c r="Z8" s="39"/>
      <c r="AA8" s="49" t="s">
        <v>81</v>
      </c>
    </row>
    <row r="9" spans="1:27" ht="55.5" customHeight="1">
      <c r="A9" s="52">
        <v>4</v>
      </c>
      <c r="B9" s="61" t="s">
        <v>57</v>
      </c>
      <c r="C9" s="41" t="s">
        <v>85</v>
      </c>
      <c r="D9" s="59"/>
      <c r="E9" s="39"/>
      <c r="F9" s="50"/>
      <c r="G9" s="39"/>
      <c r="H9" s="50"/>
      <c r="I9" s="39"/>
      <c r="J9" s="50"/>
      <c r="K9" s="39"/>
      <c r="L9" s="50"/>
      <c r="M9" s="39"/>
      <c r="N9" s="50"/>
      <c r="O9" s="39"/>
      <c r="P9" s="50"/>
      <c r="Q9" s="39"/>
      <c r="R9" s="50"/>
      <c r="S9" s="39"/>
      <c r="T9" s="50"/>
      <c r="U9" s="52"/>
      <c r="V9" s="52">
        <v>4</v>
      </c>
      <c r="W9" s="61" t="s">
        <v>57</v>
      </c>
      <c r="X9" s="39"/>
      <c r="Y9" s="50"/>
      <c r="Z9" s="39"/>
      <c r="AA9" s="50"/>
    </row>
    <row r="10" spans="1:27" ht="64.5" customHeight="1">
      <c r="A10" s="52">
        <v>5</v>
      </c>
      <c r="B10" s="61" t="s">
        <v>58</v>
      </c>
      <c r="C10" s="41" t="s">
        <v>86</v>
      </c>
      <c r="D10" s="49" t="s">
        <v>81</v>
      </c>
      <c r="E10" s="39"/>
      <c r="F10" s="49" t="s">
        <v>81</v>
      </c>
      <c r="G10" s="39"/>
      <c r="H10" s="49" t="s">
        <v>81</v>
      </c>
      <c r="I10" s="39"/>
      <c r="J10" s="49" t="s">
        <v>81</v>
      </c>
      <c r="K10" s="39"/>
      <c r="L10" s="49" t="s">
        <v>81</v>
      </c>
      <c r="M10" s="39"/>
      <c r="N10" s="49" t="s">
        <v>81</v>
      </c>
      <c r="O10" s="39"/>
      <c r="P10" s="49" t="s">
        <v>81</v>
      </c>
      <c r="Q10" s="39"/>
      <c r="R10" s="49" t="s">
        <v>81</v>
      </c>
      <c r="S10" s="39"/>
      <c r="T10" s="49" t="s">
        <v>81</v>
      </c>
      <c r="U10" s="52"/>
      <c r="V10" s="52">
        <v>5</v>
      </c>
      <c r="W10" s="61" t="s">
        <v>58</v>
      </c>
      <c r="X10" s="39"/>
      <c r="Y10" s="49" t="s">
        <v>81</v>
      </c>
      <c r="Z10" s="39"/>
      <c r="AA10" s="49" t="s">
        <v>81</v>
      </c>
    </row>
    <row r="11" spans="1:27" ht="16.5" customHeight="1">
      <c r="A11" s="52">
        <v>6</v>
      </c>
      <c r="B11" s="61" t="s">
        <v>59</v>
      </c>
      <c r="C11" s="41" t="s">
        <v>87</v>
      </c>
      <c r="D11" s="49" t="s">
        <v>81</v>
      </c>
      <c r="E11" s="39"/>
      <c r="F11" s="49" t="s">
        <v>81</v>
      </c>
      <c r="G11" s="39"/>
      <c r="H11" s="49" t="s">
        <v>81</v>
      </c>
      <c r="I11" s="39"/>
      <c r="J11" s="49" t="s">
        <v>81</v>
      </c>
      <c r="K11" s="39"/>
      <c r="L11" s="49" t="s">
        <v>81</v>
      </c>
      <c r="M11" s="39"/>
      <c r="N11" s="49" t="s">
        <v>81</v>
      </c>
      <c r="O11" s="39"/>
      <c r="P11" s="49" t="s">
        <v>81</v>
      </c>
      <c r="Q11" s="39"/>
      <c r="R11" s="49" t="s">
        <v>81</v>
      </c>
      <c r="S11" s="39"/>
      <c r="T11" s="49" t="s">
        <v>81</v>
      </c>
      <c r="U11" s="52"/>
      <c r="V11" s="52">
        <v>6</v>
      </c>
      <c r="W11" s="61" t="s">
        <v>59</v>
      </c>
      <c r="X11" s="39"/>
      <c r="Y11" s="49" t="s">
        <v>81</v>
      </c>
      <c r="Z11" s="39"/>
      <c r="AA11" s="49" t="s">
        <v>81</v>
      </c>
    </row>
    <row r="12" spans="1:27" ht="37.5" customHeight="1">
      <c r="A12" s="52">
        <v>7</v>
      </c>
      <c r="B12" s="62" t="s">
        <v>61</v>
      </c>
      <c r="C12" s="41" t="s">
        <v>82</v>
      </c>
      <c r="D12" s="49" t="s">
        <v>81</v>
      </c>
      <c r="E12" s="39"/>
      <c r="F12" s="49" t="s">
        <v>81</v>
      </c>
      <c r="G12" s="39"/>
      <c r="H12" s="49" t="s">
        <v>81</v>
      </c>
      <c r="I12" s="39"/>
      <c r="J12" s="49" t="s">
        <v>81</v>
      </c>
      <c r="K12" s="39"/>
      <c r="L12" s="49" t="s">
        <v>81</v>
      </c>
      <c r="M12" s="39"/>
      <c r="N12" s="49" t="s">
        <v>81</v>
      </c>
      <c r="O12" s="39"/>
      <c r="P12" s="49" t="s">
        <v>81</v>
      </c>
      <c r="Q12" s="39"/>
      <c r="R12" s="49" t="s">
        <v>81</v>
      </c>
      <c r="S12" s="39"/>
      <c r="T12" s="49" t="s">
        <v>81</v>
      </c>
      <c r="U12" s="52"/>
      <c r="V12" s="52">
        <v>7</v>
      </c>
      <c r="W12" s="62" t="s">
        <v>61</v>
      </c>
      <c r="X12" s="39"/>
      <c r="Y12" s="49" t="s">
        <v>81</v>
      </c>
      <c r="Z12" s="39"/>
      <c r="AA12" s="49" t="s">
        <v>81</v>
      </c>
    </row>
    <row r="13" spans="1:27" ht="64.5" customHeight="1">
      <c r="A13" s="52">
        <v>8</v>
      </c>
      <c r="B13" s="61" t="s">
        <v>62</v>
      </c>
      <c r="C13" s="41" t="s">
        <v>82</v>
      </c>
      <c r="D13" s="49" t="s">
        <v>81</v>
      </c>
      <c r="E13" s="39"/>
      <c r="F13" s="49" t="s">
        <v>81</v>
      </c>
      <c r="G13" s="39"/>
      <c r="H13" s="49" t="s">
        <v>81</v>
      </c>
      <c r="I13" s="39"/>
      <c r="J13" s="49" t="s">
        <v>81</v>
      </c>
      <c r="K13" s="39"/>
      <c r="L13" s="49" t="s">
        <v>81</v>
      </c>
      <c r="M13" s="39"/>
      <c r="N13" s="49" t="s">
        <v>81</v>
      </c>
      <c r="O13" s="39"/>
      <c r="P13" s="49" t="s">
        <v>81</v>
      </c>
      <c r="Q13" s="39"/>
      <c r="R13" s="49" t="s">
        <v>81</v>
      </c>
      <c r="S13" s="39"/>
      <c r="T13" s="49" t="s">
        <v>81</v>
      </c>
      <c r="U13" s="52"/>
      <c r="V13" s="52">
        <v>8</v>
      </c>
      <c r="W13" s="61" t="s">
        <v>62</v>
      </c>
      <c r="X13" s="39"/>
      <c r="Y13" s="49" t="s">
        <v>81</v>
      </c>
      <c r="Z13" s="39"/>
      <c r="AA13" s="49" t="s">
        <v>81</v>
      </c>
    </row>
    <row r="14" spans="1:27" ht="26.25" customHeight="1">
      <c r="A14" s="52">
        <v>9</v>
      </c>
      <c r="B14" s="61" t="s">
        <v>63</v>
      </c>
      <c r="C14" s="41" t="s">
        <v>82</v>
      </c>
      <c r="D14" s="51"/>
      <c r="E14" s="39"/>
      <c r="F14" s="51"/>
      <c r="G14" s="39"/>
      <c r="H14" s="51"/>
      <c r="I14" s="39"/>
      <c r="J14" s="51"/>
      <c r="K14" s="39"/>
      <c r="L14" s="51"/>
      <c r="M14" s="39"/>
      <c r="N14" s="51"/>
      <c r="O14" s="39"/>
      <c r="P14" s="51"/>
      <c r="Q14" s="39"/>
      <c r="R14" s="51"/>
      <c r="S14" s="39"/>
      <c r="T14" s="51"/>
      <c r="U14" s="52"/>
      <c r="V14" s="52">
        <v>9</v>
      </c>
      <c r="W14" s="61" t="s">
        <v>63</v>
      </c>
      <c r="X14" s="39"/>
      <c r="Y14" s="51"/>
      <c r="Z14" s="39"/>
      <c r="AA14" s="51"/>
    </row>
    <row r="15" spans="1:27" ht="51.75" customHeight="1">
      <c r="A15" s="52">
        <v>10</v>
      </c>
      <c r="B15" s="61" t="s">
        <v>60</v>
      </c>
      <c r="C15" s="41" t="s">
        <v>82</v>
      </c>
      <c r="D15" s="51"/>
      <c r="E15" s="39"/>
      <c r="F15" s="51"/>
      <c r="G15" s="39"/>
      <c r="H15" s="51"/>
      <c r="I15" s="39"/>
      <c r="J15" s="51"/>
      <c r="K15" s="39"/>
      <c r="L15" s="51"/>
      <c r="M15" s="39"/>
      <c r="N15" s="51"/>
      <c r="O15" s="39"/>
      <c r="P15" s="51"/>
      <c r="Q15" s="39"/>
      <c r="R15" s="51"/>
      <c r="S15" s="39"/>
      <c r="T15" s="51"/>
      <c r="U15" s="52"/>
      <c r="V15" s="52">
        <v>10</v>
      </c>
      <c r="W15" s="61" t="s">
        <v>60</v>
      </c>
      <c r="X15" s="39"/>
      <c r="Y15" s="51"/>
      <c r="Z15" s="39"/>
      <c r="AA15" s="51"/>
    </row>
    <row r="16" spans="1:27" ht="26.25" customHeight="1">
      <c r="A16" s="52">
        <v>11</v>
      </c>
      <c r="B16" s="61" t="s">
        <v>64</v>
      </c>
      <c r="C16" s="41" t="s">
        <v>88</v>
      </c>
      <c r="D16" s="49" t="s">
        <v>81</v>
      </c>
      <c r="E16" s="57"/>
      <c r="F16" s="49" t="s">
        <v>81</v>
      </c>
      <c r="G16" s="57"/>
      <c r="H16" s="49" t="s">
        <v>81</v>
      </c>
      <c r="I16" s="57"/>
      <c r="J16" s="49" t="s">
        <v>81</v>
      </c>
      <c r="K16" s="57"/>
      <c r="L16" s="49" t="s">
        <v>81</v>
      </c>
      <c r="M16" s="57"/>
      <c r="N16" s="49" t="s">
        <v>81</v>
      </c>
      <c r="O16" s="57"/>
      <c r="P16" s="49" t="s">
        <v>81</v>
      </c>
      <c r="Q16" s="57"/>
      <c r="R16" s="49" t="s">
        <v>81</v>
      </c>
      <c r="S16" s="57"/>
      <c r="T16" s="49" t="s">
        <v>81</v>
      </c>
      <c r="U16" s="52"/>
      <c r="V16" s="52">
        <v>11</v>
      </c>
      <c r="W16" s="61" t="s">
        <v>64</v>
      </c>
      <c r="X16" s="57"/>
      <c r="Y16" s="49" t="s">
        <v>81</v>
      </c>
      <c r="Z16" s="57"/>
      <c r="AA16" s="49" t="s">
        <v>81</v>
      </c>
    </row>
    <row r="17" spans="1:27" ht="51.75" customHeight="1">
      <c r="A17" s="52">
        <v>12</v>
      </c>
      <c r="B17" s="61" t="s">
        <v>65</v>
      </c>
      <c r="C17" s="43"/>
      <c r="D17" s="51"/>
      <c r="E17" s="39"/>
      <c r="F17" s="51"/>
      <c r="G17" s="39"/>
      <c r="H17" s="51"/>
      <c r="I17" s="39"/>
      <c r="J17" s="51"/>
      <c r="K17" s="39"/>
      <c r="L17" s="51"/>
      <c r="M17" s="39"/>
      <c r="N17" s="51"/>
      <c r="O17" s="39"/>
      <c r="P17" s="51"/>
      <c r="Q17" s="39"/>
      <c r="R17" s="51"/>
      <c r="S17" s="39"/>
      <c r="T17" s="51"/>
      <c r="U17" s="52"/>
      <c r="V17" s="52">
        <v>12</v>
      </c>
      <c r="W17" s="61" t="s">
        <v>65</v>
      </c>
      <c r="X17" s="39"/>
      <c r="Y17" s="51"/>
      <c r="Z17" s="39"/>
      <c r="AA17" s="51"/>
    </row>
    <row r="18" spans="1:27" ht="52.5" customHeight="1" thickBot="1">
      <c r="A18" s="52">
        <v>13</v>
      </c>
      <c r="B18" s="61" t="s">
        <v>66</v>
      </c>
      <c r="C18" s="41" t="s">
        <v>82</v>
      </c>
      <c r="D18" s="49" t="s">
        <v>82</v>
      </c>
      <c r="E18" s="39"/>
      <c r="F18" s="49" t="s">
        <v>82</v>
      </c>
      <c r="G18" s="39"/>
      <c r="H18" s="49" t="s">
        <v>82</v>
      </c>
      <c r="I18" s="39"/>
      <c r="J18" s="49" t="s">
        <v>82</v>
      </c>
      <c r="K18" s="39"/>
      <c r="L18" s="49" t="s">
        <v>82</v>
      </c>
      <c r="M18" s="39"/>
      <c r="N18" s="49" t="s">
        <v>82</v>
      </c>
      <c r="O18" s="39"/>
      <c r="P18" s="49" t="s">
        <v>82</v>
      </c>
      <c r="Q18" s="39"/>
      <c r="R18" s="49" t="s">
        <v>82</v>
      </c>
      <c r="S18" s="39"/>
      <c r="T18" s="49" t="s">
        <v>82</v>
      </c>
      <c r="U18" s="52"/>
      <c r="V18" s="52">
        <v>13</v>
      </c>
      <c r="W18" s="61" t="s">
        <v>66</v>
      </c>
      <c r="X18" s="39"/>
      <c r="Y18" s="49" t="s">
        <v>82</v>
      </c>
      <c r="Z18" s="39"/>
      <c r="AA18" s="49" t="s">
        <v>82</v>
      </c>
    </row>
    <row r="19" spans="1:27" ht="19.5" thickBot="1">
      <c r="A19" s="53"/>
      <c r="B19" s="63" t="s">
        <v>68</v>
      </c>
      <c r="C19" s="44">
        <f t="shared" ref="C19" si="10">12-COUNTIF(C6:C18,"отсутствует")</f>
        <v>7</v>
      </c>
      <c r="D19" s="45">
        <f t="shared" ref="D19:J19" si="11">10-COUNTIF(D6:D18,"отсутствует")</f>
        <v>9</v>
      </c>
      <c r="E19" s="58"/>
      <c r="F19" s="45">
        <f t="shared" si="11"/>
        <v>9</v>
      </c>
      <c r="G19" s="58"/>
      <c r="H19" s="45">
        <f t="shared" si="11"/>
        <v>9</v>
      </c>
      <c r="I19" s="58"/>
      <c r="J19" s="45">
        <f t="shared" si="11"/>
        <v>9</v>
      </c>
      <c r="K19" s="58"/>
      <c r="L19" s="45">
        <f t="shared" ref="L19:AA19" si="12">10-COUNTIF(L6:L18,"отсутствует")</f>
        <v>9</v>
      </c>
      <c r="M19" s="58"/>
      <c r="N19" s="45">
        <f t="shared" si="12"/>
        <v>9</v>
      </c>
      <c r="O19" s="58"/>
      <c r="P19" s="45">
        <f t="shared" si="12"/>
        <v>9</v>
      </c>
      <c r="Q19" s="58"/>
      <c r="R19" s="45">
        <f t="shared" si="12"/>
        <v>9</v>
      </c>
      <c r="S19" s="58"/>
      <c r="T19" s="45">
        <f t="shared" si="12"/>
        <v>9</v>
      </c>
      <c r="U19" s="53"/>
      <c r="V19" s="53"/>
      <c r="W19" s="63" t="s">
        <v>68</v>
      </c>
      <c r="X19" s="58"/>
      <c r="Y19" s="45">
        <f t="shared" si="12"/>
        <v>9</v>
      </c>
      <c r="Z19" s="58"/>
      <c r="AA19" s="45">
        <f t="shared" si="12"/>
        <v>9</v>
      </c>
    </row>
    <row r="20" spans="1:27" ht="15" customHeight="1">
      <c r="A20" s="52">
        <v>14</v>
      </c>
      <c r="B20" s="61" t="s">
        <v>19</v>
      </c>
      <c r="C20" s="69" t="s">
        <v>81</v>
      </c>
      <c r="D20" s="70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52"/>
      <c r="V20" s="52">
        <v>14</v>
      </c>
      <c r="W20" s="61" t="s">
        <v>19</v>
      </c>
      <c r="X20" s="46"/>
      <c r="Y20" s="47"/>
      <c r="Z20" s="46"/>
      <c r="AA20" s="47"/>
    </row>
    <row r="21" spans="1:27" ht="15" customHeight="1">
      <c r="A21" s="52">
        <v>15</v>
      </c>
      <c r="B21" s="61" t="s">
        <v>20</v>
      </c>
      <c r="C21" s="71" t="s">
        <v>81</v>
      </c>
      <c r="D21" s="72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52"/>
      <c r="V21" s="52">
        <v>15</v>
      </c>
      <c r="W21" s="61" t="s">
        <v>20</v>
      </c>
      <c r="X21" s="46"/>
      <c r="Y21" s="47"/>
      <c r="Z21" s="46"/>
      <c r="AA21" s="47"/>
    </row>
    <row r="22" spans="1:27" ht="60" customHeight="1">
      <c r="A22" s="52">
        <v>16</v>
      </c>
      <c r="B22" s="61" t="s">
        <v>21</v>
      </c>
      <c r="C22" s="71" t="s">
        <v>89</v>
      </c>
      <c r="D22" s="72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52"/>
      <c r="V22" s="52">
        <v>16</v>
      </c>
      <c r="W22" s="61" t="s">
        <v>21</v>
      </c>
      <c r="X22" s="46"/>
      <c r="Y22" s="47"/>
      <c r="Z22" s="46"/>
      <c r="AA22" s="47"/>
    </row>
    <row r="23" spans="1:27" ht="39" customHeight="1">
      <c r="A23" s="52">
        <v>17</v>
      </c>
      <c r="B23" s="61" t="s">
        <v>22</v>
      </c>
      <c r="C23" s="71" t="s">
        <v>82</v>
      </c>
      <c r="D23" s="72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52"/>
      <c r="V23" s="52">
        <v>17</v>
      </c>
      <c r="W23" s="61" t="s">
        <v>22</v>
      </c>
      <c r="X23" s="46"/>
      <c r="Y23" s="47"/>
      <c r="Z23" s="46"/>
      <c r="AA23" s="47"/>
    </row>
    <row r="24" spans="1:27" ht="15" customHeight="1">
      <c r="A24" s="52">
        <v>18</v>
      </c>
      <c r="B24" s="61" t="s">
        <v>43</v>
      </c>
      <c r="C24" s="71" t="s">
        <v>90</v>
      </c>
      <c r="D24" s="72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52"/>
      <c r="V24" s="52">
        <v>18</v>
      </c>
      <c r="W24" s="61" t="s">
        <v>43</v>
      </c>
      <c r="X24" s="46"/>
      <c r="Y24" s="47"/>
      <c r="Z24" s="46"/>
      <c r="AA24" s="47"/>
    </row>
    <row r="25" spans="1:27" ht="18.75">
      <c r="A25" s="54"/>
      <c r="B25" s="54"/>
      <c r="C25" s="73">
        <f t="shared" ref="C25" si="13">5-COUNTIF(C20:D24,"отсутствует")</f>
        <v>4</v>
      </c>
      <c r="D25" s="74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54"/>
      <c r="V25" s="54"/>
      <c r="W25" s="54"/>
      <c r="X25" s="46"/>
      <c r="Y25" s="47"/>
      <c r="Z25" s="46"/>
      <c r="AA25" s="47"/>
    </row>
    <row r="27" spans="1:27" ht="15">
      <c r="B27" t="s">
        <v>83</v>
      </c>
      <c r="W27"/>
    </row>
  </sheetData>
  <mergeCells count="21">
    <mergeCell ref="C20:D20"/>
    <mergeCell ref="C21:D21"/>
    <mergeCell ref="C22:D22"/>
    <mergeCell ref="C23:D23"/>
    <mergeCell ref="C24:D24"/>
    <mergeCell ref="C25:D25"/>
    <mergeCell ref="X3:Y3"/>
    <mergeCell ref="Z3:AA3"/>
    <mergeCell ref="B3:B4"/>
    <mergeCell ref="C1:T1"/>
    <mergeCell ref="X1:AA1"/>
    <mergeCell ref="W3:W4"/>
    <mergeCell ref="C3:D3"/>
    <mergeCell ref="E3:F3"/>
    <mergeCell ref="G3:H3"/>
    <mergeCell ref="I3:J3"/>
    <mergeCell ref="K3:L3"/>
    <mergeCell ref="M3:N3"/>
    <mergeCell ref="O3:P3"/>
    <mergeCell ref="Q3:R3"/>
    <mergeCell ref="S3:T3"/>
  </mergeCells>
  <conditionalFormatting sqref="D6:D18 C20:D24 C5:C18 F6:F18 H6:H18 J6:J18 L6:L18 N6:N18 P6:P18 R6:R18 T6:T18 Y6:Y18 AA6:AA18">
    <cfRule type="containsText" dxfId="1" priority="2334" operator="containsText" text="отсутствует">
      <formula>NOT(ISERROR(SEARCH("отсутствует",C5)))</formula>
    </cfRule>
  </conditionalFormatting>
  <conditionalFormatting sqref="C20">
    <cfRule type="cellIs" dxfId="0" priority="2332" operator="equal">
      <formula>"отсутствует"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3"/>
  <sheetViews>
    <sheetView topLeftCell="B1" workbookViewId="0">
      <selection activeCell="B40" sqref="B40:E73"/>
    </sheetView>
  </sheetViews>
  <sheetFormatPr defaultColWidth="8.85546875" defaultRowHeight="15"/>
  <cols>
    <col min="1" max="1" width="9.140625" hidden="1" customWidth="1"/>
    <col min="2" max="2" width="3.7109375" customWidth="1"/>
    <col min="3" max="3" width="57.28515625" customWidth="1"/>
    <col min="4" max="5" width="12.42578125" customWidth="1"/>
    <col min="6" max="6" width="0.140625" customWidth="1"/>
  </cols>
  <sheetData>
    <row r="1" spans="1:7" ht="1.5" customHeight="1">
      <c r="A1" s="7"/>
      <c r="B1" s="7"/>
      <c r="C1" s="7"/>
      <c r="D1" s="7"/>
      <c r="E1" s="7"/>
      <c r="F1" s="7"/>
    </row>
    <row r="2" spans="1:7" ht="15.75" hidden="1" customHeight="1" thickBot="1">
      <c r="A2" s="7"/>
      <c r="B2" s="7"/>
      <c r="C2" s="7"/>
      <c r="D2" s="7"/>
      <c r="E2" s="7"/>
      <c r="F2" s="7"/>
    </row>
    <row r="3" spans="1:7" ht="16.5" thickBot="1">
      <c r="A3" s="7"/>
      <c r="B3" s="7"/>
      <c r="C3" s="29" t="s">
        <v>46</v>
      </c>
      <c r="D3" s="81"/>
      <c r="E3" s="82"/>
      <c r="F3" s="83"/>
    </row>
    <row r="4" spans="1:7" ht="43.5" customHeight="1" thickBot="1">
      <c r="A4" s="7"/>
      <c r="B4" s="7"/>
      <c r="C4" s="35"/>
      <c r="D4" s="84"/>
      <c r="E4" s="84"/>
      <c r="F4" s="85"/>
    </row>
    <row r="5" spans="1:7" ht="34.5" customHeight="1" thickBot="1">
      <c r="A5" s="7"/>
      <c r="B5" s="7"/>
      <c r="C5" s="32" t="s">
        <v>0</v>
      </c>
      <c r="D5" s="31" t="s">
        <v>44</v>
      </c>
      <c r="E5" s="18" t="s">
        <v>45</v>
      </c>
      <c r="F5" s="8"/>
    </row>
    <row r="6" spans="1:7" ht="24" customHeight="1">
      <c r="A6" s="7"/>
      <c r="B6" s="20">
        <v>1</v>
      </c>
      <c r="C6" s="19" t="s">
        <v>15</v>
      </c>
      <c r="D6" s="22"/>
      <c r="E6" s="19"/>
      <c r="F6" s="9"/>
    </row>
    <row r="7" spans="1:7" ht="24" customHeight="1">
      <c r="A7" s="7"/>
      <c r="B7" s="10">
        <v>2</v>
      </c>
      <c r="C7" s="10" t="s">
        <v>2</v>
      </c>
      <c r="D7" s="23"/>
      <c r="E7" s="10"/>
      <c r="F7" s="11"/>
    </row>
    <row r="8" spans="1:7" ht="24" customHeight="1">
      <c r="A8" s="7"/>
      <c r="B8" s="20">
        <v>3</v>
      </c>
      <c r="C8" s="20" t="s">
        <v>3</v>
      </c>
      <c r="D8" s="24"/>
      <c r="E8" s="20"/>
      <c r="F8" s="11"/>
    </row>
    <row r="9" spans="1:7" ht="24" customHeight="1">
      <c r="A9" s="7"/>
      <c r="B9" s="10">
        <v>4</v>
      </c>
      <c r="C9" s="10" t="s">
        <v>4</v>
      </c>
      <c r="D9" s="23"/>
      <c r="E9" s="10"/>
      <c r="F9" s="11"/>
    </row>
    <row r="10" spans="1:7" ht="24" customHeight="1">
      <c r="A10" s="7"/>
      <c r="B10" s="20">
        <v>5</v>
      </c>
      <c r="C10" s="20" t="s">
        <v>5</v>
      </c>
      <c r="D10" s="24"/>
      <c r="E10" s="20"/>
      <c r="F10" s="11"/>
      <c r="G10" s="21"/>
    </row>
    <row r="11" spans="1:7" ht="24" customHeight="1">
      <c r="A11" s="7"/>
      <c r="B11" s="10">
        <v>6</v>
      </c>
      <c r="C11" s="10" t="s">
        <v>6</v>
      </c>
      <c r="D11" s="23"/>
      <c r="E11" s="10"/>
      <c r="F11" s="11"/>
    </row>
    <row r="12" spans="1:7" ht="24" customHeight="1">
      <c r="A12" s="7"/>
      <c r="B12" s="20">
        <v>7</v>
      </c>
      <c r="C12" s="20" t="s">
        <v>7</v>
      </c>
      <c r="D12" s="24"/>
      <c r="E12" s="20"/>
      <c r="F12" s="11"/>
    </row>
    <row r="13" spans="1:7" ht="24" customHeight="1">
      <c r="A13" s="7"/>
      <c r="B13" s="10">
        <v>8</v>
      </c>
      <c r="C13" s="10" t="s">
        <v>41</v>
      </c>
      <c r="D13" s="23"/>
      <c r="E13" s="10"/>
      <c r="F13" s="11"/>
    </row>
    <row r="14" spans="1:7" ht="24" customHeight="1">
      <c r="A14" s="7"/>
      <c r="B14" s="20">
        <v>9</v>
      </c>
      <c r="C14" s="20" t="s">
        <v>17</v>
      </c>
      <c r="D14" s="24"/>
      <c r="E14" s="20"/>
      <c r="F14" s="11"/>
    </row>
    <row r="15" spans="1:7" ht="24" customHeight="1">
      <c r="A15" s="7"/>
      <c r="B15" s="10">
        <v>10</v>
      </c>
      <c r="C15" s="10" t="s">
        <v>8</v>
      </c>
      <c r="D15" s="23"/>
      <c r="E15" s="10"/>
      <c r="F15" s="11"/>
    </row>
    <row r="16" spans="1:7" ht="24" customHeight="1">
      <c r="A16" s="7"/>
      <c r="B16" s="20">
        <v>11</v>
      </c>
      <c r="C16" s="20" t="s">
        <v>9</v>
      </c>
      <c r="D16" s="25"/>
      <c r="E16" s="20"/>
      <c r="F16" s="11"/>
    </row>
    <row r="17" spans="1:6" ht="24" customHeight="1">
      <c r="A17" s="7"/>
      <c r="B17" s="10">
        <v>12</v>
      </c>
      <c r="C17" s="10" t="s">
        <v>10</v>
      </c>
      <c r="D17" s="23"/>
      <c r="E17" s="10"/>
      <c r="F17" s="11"/>
    </row>
    <row r="18" spans="1:6" ht="24" customHeight="1">
      <c r="A18" s="7"/>
      <c r="B18" s="20">
        <v>13</v>
      </c>
      <c r="C18" s="20" t="s">
        <v>18</v>
      </c>
      <c r="D18" s="24"/>
      <c r="E18" s="20"/>
      <c r="F18" s="11"/>
    </row>
    <row r="19" spans="1:6" ht="24" customHeight="1">
      <c r="A19" s="7"/>
      <c r="B19" s="10">
        <v>14</v>
      </c>
      <c r="C19" s="10" t="s">
        <v>11</v>
      </c>
      <c r="D19" s="23"/>
      <c r="E19" s="10"/>
      <c r="F19" s="11"/>
    </row>
    <row r="20" spans="1:6" ht="24" customHeight="1">
      <c r="A20" s="7"/>
      <c r="B20" s="20">
        <v>15</v>
      </c>
      <c r="C20" s="20" t="s">
        <v>12</v>
      </c>
      <c r="D20" s="24"/>
      <c r="E20" s="20"/>
      <c r="F20" s="11"/>
    </row>
    <row r="21" spans="1:6" ht="24" customHeight="1">
      <c r="A21" s="7"/>
      <c r="B21" s="10">
        <v>16</v>
      </c>
      <c r="C21" s="10" t="s">
        <v>13</v>
      </c>
      <c r="D21" s="23"/>
      <c r="E21" s="10"/>
      <c r="F21" s="11"/>
    </row>
    <row r="22" spans="1:6" ht="24" customHeight="1">
      <c r="A22" s="7"/>
      <c r="B22" s="20">
        <v>17</v>
      </c>
      <c r="C22" s="20" t="s">
        <v>14</v>
      </c>
      <c r="D22" s="24"/>
      <c r="E22" s="20"/>
      <c r="F22" s="11"/>
    </row>
    <row r="23" spans="1:6" ht="15" customHeight="1" thickBot="1">
      <c r="A23" s="7"/>
      <c r="B23" s="10"/>
      <c r="C23" s="10"/>
      <c r="D23" s="26"/>
      <c r="E23" s="12"/>
      <c r="F23" s="13"/>
    </row>
    <row r="24" spans="1:6" ht="6.75" customHeight="1">
      <c r="A24" s="7"/>
      <c r="B24" s="7"/>
      <c r="C24" s="7"/>
      <c r="D24" s="7"/>
      <c r="E24" s="7"/>
      <c r="F24" s="7"/>
    </row>
    <row r="25" spans="1:6" ht="24" customHeight="1">
      <c r="A25" s="7"/>
      <c r="B25" s="20">
        <v>19</v>
      </c>
      <c r="C25" s="20" t="s">
        <v>19</v>
      </c>
      <c r="D25" s="24"/>
      <c r="E25" s="20"/>
      <c r="F25" s="11"/>
    </row>
    <row r="26" spans="1:6" ht="24" customHeight="1">
      <c r="A26" s="7"/>
      <c r="B26" s="10">
        <v>20</v>
      </c>
      <c r="C26" s="10" t="s">
        <v>20</v>
      </c>
      <c r="D26" s="23"/>
      <c r="E26" s="10"/>
      <c r="F26" s="11"/>
    </row>
    <row r="27" spans="1:6" ht="24" customHeight="1">
      <c r="A27" s="7"/>
      <c r="B27" s="20">
        <v>21</v>
      </c>
      <c r="C27" s="20" t="s">
        <v>21</v>
      </c>
      <c r="D27" s="24"/>
      <c r="E27" s="20"/>
      <c r="F27" s="11"/>
    </row>
    <row r="28" spans="1:6" ht="24" customHeight="1">
      <c r="A28" s="7"/>
      <c r="B28" s="10">
        <v>22</v>
      </c>
      <c r="C28" s="10" t="s">
        <v>22</v>
      </c>
      <c r="D28" s="23"/>
      <c r="E28" s="10"/>
      <c r="F28" s="11"/>
    </row>
    <row r="29" spans="1:6" ht="23.25" customHeight="1">
      <c r="A29" s="7"/>
      <c r="B29" s="20" t="s">
        <v>42</v>
      </c>
      <c r="C29" s="20" t="s">
        <v>43</v>
      </c>
      <c r="D29" s="24"/>
      <c r="E29" s="20"/>
      <c r="F29" s="11"/>
    </row>
    <row r="30" spans="1:6" ht="24" hidden="1" customHeight="1">
      <c r="A30" s="7"/>
      <c r="B30" s="7"/>
      <c r="C30" s="7"/>
      <c r="D30" s="14"/>
      <c r="E30" s="15"/>
      <c r="F30" s="16">
        <f>COUNTIF(F25:F29,"&gt;0")</f>
        <v>0</v>
      </c>
    </row>
    <row r="31" spans="1:6" ht="0.75" hidden="1" customHeight="1">
      <c r="A31" s="7"/>
      <c r="B31" s="7"/>
      <c r="C31" s="7"/>
      <c r="D31" s="27"/>
      <c r="E31" s="27"/>
      <c r="F31" s="28"/>
    </row>
    <row r="32" spans="1:6" ht="0.75" hidden="1" customHeight="1">
      <c r="A32" s="7"/>
      <c r="B32" s="7"/>
      <c r="C32" s="7"/>
      <c r="D32" s="27"/>
      <c r="E32" s="27"/>
      <c r="F32" s="28"/>
    </row>
    <row r="33" spans="1:9" ht="0.75" hidden="1" customHeight="1">
      <c r="A33" s="7"/>
      <c r="B33" s="7"/>
      <c r="C33" s="7"/>
      <c r="D33" s="27"/>
      <c r="E33" s="27"/>
      <c r="F33" s="28"/>
    </row>
    <row r="34" spans="1:9" ht="0.75" hidden="1" customHeight="1">
      <c r="A34" s="7"/>
      <c r="B34" s="7"/>
      <c r="C34" s="7"/>
      <c r="D34" s="27"/>
      <c r="E34" s="27"/>
      <c r="F34" s="28"/>
    </row>
    <row r="35" spans="1:9" ht="0.75" hidden="1" customHeight="1">
      <c r="A35" s="7"/>
      <c r="B35" s="7"/>
      <c r="C35" s="7"/>
      <c r="D35" s="27"/>
      <c r="E35" s="27"/>
      <c r="F35" s="28"/>
    </row>
    <row r="36" spans="1:9" ht="24" customHeight="1">
      <c r="A36" s="7"/>
      <c r="B36" s="7"/>
      <c r="C36" s="7"/>
      <c r="D36" s="7"/>
      <c r="E36" s="7"/>
      <c r="F36" s="17"/>
    </row>
    <row r="37" spans="1:9" ht="24" customHeight="1">
      <c r="A37" s="7"/>
      <c r="B37" s="7"/>
      <c r="C37" s="7"/>
      <c r="D37" s="7"/>
      <c r="E37" s="7"/>
      <c r="F37" s="17"/>
    </row>
    <row r="38" spans="1:9" ht="24" customHeight="1">
      <c r="A38" s="7"/>
      <c r="B38" s="7"/>
      <c r="C38" s="7"/>
      <c r="D38" s="7"/>
      <c r="E38" s="7"/>
      <c r="F38" s="17"/>
    </row>
    <row r="39" spans="1:9" ht="24" customHeight="1" thickBot="1">
      <c r="A39" s="7"/>
      <c r="B39" s="7"/>
      <c r="C39" s="7"/>
      <c r="D39" s="7"/>
      <c r="E39" s="7"/>
      <c r="F39" s="17"/>
    </row>
    <row r="40" spans="1:9" ht="24" customHeight="1" thickBot="1">
      <c r="A40" s="7"/>
      <c r="B40" s="86" t="s">
        <v>29</v>
      </c>
      <c r="C40" s="87"/>
      <c r="D40" s="87"/>
      <c r="E40" s="88"/>
      <c r="F40" s="17"/>
    </row>
    <row r="41" spans="1:9" ht="24" customHeight="1">
      <c r="A41" s="7"/>
      <c r="B41" s="19">
        <v>23</v>
      </c>
      <c r="C41" s="19" t="s">
        <v>23</v>
      </c>
      <c r="D41" s="22"/>
      <c r="E41" s="19"/>
      <c r="F41" s="11"/>
      <c r="I41" s="21"/>
    </row>
    <row r="42" spans="1:9" ht="24" customHeight="1">
      <c r="A42" s="7"/>
      <c r="B42" s="10">
        <v>24</v>
      </c>
      <c r="C42" s="10" t="s">
        <v>24</v>
      </c>
      <c r="D42" s="36"/>
      <c r="E42" s="37"/>
      <c r="F42" s="11"/>
    </row>
    <row r="43" spans="1:9" ht="24" customHeight="1">
      <c r="A43" s="7"/>
      <c r="B43" s="20">
        <v>25</v>
      </c>
      <c r="C43" s="20" t="s">
        <v>25</v>
      </c>
      <c r="D43" s="24"/>
      <c r="E43" s="20"/>
      <c r="F43" s="11"/>
    </row>
    <row r="44" spans="1:9" ht="24" customHeight="1">
      <c r="A44" s="7"/>
      <c r="B44" s="10">
        <v>26</v>
      </c>
      <c r="C44" s="10" t="s">
        <v>26</v>
      </c>
      <c r="D44" s="36"/>
      <c r="E44" s="37"/>
      <c r="F44" s="11"/>
    </row>
    <row r="45" spans="1:9" ht="24" customHeight="1">
      <c r="A45" s="7"/>
      <c r="B45" s="20">
        <v>27</v>
      </c>
      <c r="C45" s="20" t="s">
        <v>27</v>
      </c>
      <c r="D45" s="24"/>
      <c r="E45" s="20"/>
      <c r="F45" s="11"/>
    </row>
    <row r="46" spans="1:9" ht="23.25" customHeight="1">
      <c r="A46" s="7"/>
      <c r="B46" s="10">
        <v>28</v>
      </c>
      <c r="C46" s="10" t="s">
        <v>28</v>
      </c>
      <c r="D46" s="36"/>
      <c r="E46" s="37"/>
      <c r="F46" s="11"/>
    </row>
    <row r="47" spans="1:9" ht="24" hidden="1" customHeight="1">
      <c r="A47" s="7"/>
      <c r="B47" s="7"/>
      <c r="C47" s="7"/>
      <c r="D47" s="14"/>
      <c r="E47" s="15"/>
      <c r="F47" s="16">
        <f>COUNTIF(F41:F46,"&gt;0")</f>
        <v>0</v>
      </c>
    </row>
    <row r="48" spans="1:9" ht="24" customHeight="1">
      <c r="A48" s="7"/>
      <c r="B48" s="7"/>
      <c r="C48" s="7"/>
      <c r="D48" s="7"/>
      <c r="E48" s="7"/>
      <c r="F48" s="7"/>
    </row>
    <row r="49" spans="1:6" ht="24" customHeight="1">
      <c r="A49" s="7"/>
      <c r="B49" s="20">
        <v>29</v>
      </c>
      <c r="C49" s="20" t="s">
        <v>30</v>
      </c>
      <c r="D49" s="24"/>
      <c r="E49" s="20"/>
      <c r="F49" s="11"/>
    </row>
    <row r="50" spans="1:6" ht="24" customHeight="1">
      <c r="A50" s="7"/>
      <c r="B50" s="10">
        <v>30</v>
      </c>
      <c r="C50" s="10" t="s">
        <v>31</v>
      </c>
      <c r="D50" s="23"/>
      <c r="E50" s="10"/>
      <c r="F50" s="11"/>
    </row>
    <row r="51" spans="1:6" ht="24" customHeight="1">
      <c r="A51" s="7"/>
      <c r="B51" s="20">
        <v>31</v>
      </c>
      <c r="C51" s="20" t="s">
        <v>32</v>
      </c>
      <c r="D51" s="24"/>
      <c r="E51" s="20"/>
      <c r="F51" s="11"/>
    </row>
    <row r="52" spans="1:6" ht="24" customHeight="1">
      <c r="A52" s="7"/>
      <c r="B52" s="10">
        <v>32</v>
      </c>
      <c r="C52" s="10" t="s">
        <v>33</v>
      </c>
      <c r="D52" s="23"/>
      <c r="E52" s="10"/>
      <c r="F52" s="11"/>
    </row>
    <row r="53" spans="1:6" ht="24" customHeight="1">
      <c r="A53" s="7"/>
      <c r="B53" s="20">
        <v>33</v>
      </c>
      <c r="C53" s="20" t="s">
        <v>34</v>
      </c>
      <c r="D53" s="24"/>
      <c r="E53" s="20"/>
      <c r="F53" s="11"/>
    </row>
    <row r="54" spans="1:6" ht="6" customHeight="1">
      <c r="A54" s="7"/>
      <c r="B54" s="10"/>
      <c r="C54" s="10"/>
      <c r="D54" s="30"/>
      <c r="E54" s="15"/>
      <c r="F54" s="16">
        <f>COUNTIF(F49:F53,"&gt;0")</f>
        <v>0</v>
      </c>
    </row>
    <row r="55" spans="1:6" ht="24" customHeight="1">
      <c r="A55" s="7"/>
      <c r="B55" s="20">
        <v>34</v>
      </c>
      <c r="C55" s="20" t="s">
        <v>35</v>
      </c>
      <c r="D55" s="24"/>
      <c r="E55" s="20"/>
      <c r="F55" s="11"/>
    </row>
    <row r="56" spans="1:6" ht="24" customHeight="1">
      <c r="A56" s="7"/>
      <c r="B56" s="10">
        <v>35</v>
      </c>
      <c r="C56" s="10" t="s">
        <v>36</v>
      </c>
      <c r="D56" s="23"/>
      <c r="E56" s="10"/>
      <c r="F56" s="11"/>
    </row>
    <row r="57" spans="1:6" ht="24" customHeight="1">
      <c r="A57" s="7"/>
      <c r="B57" s="20">
        <v>36</v>
      </c>
      <c r="C57" s="20" t="s">
        <v>37</v>
      </c>
      <c r="D57" s="24"/>
      <c r="E57" s="20"/>
      <c r="F57" s="11"/>
    </row>
    <row r="58" spans="1:6" ht="24" customHeight="1">
      <c r="A58" s="7"/>
      <c r="B58" s="10">
        <v>37</v>
      </c>
      <c r="C58" s="10" t="s">
        <v>38</v>
      </c>
      <c r="D58" s="23"/>
      <c r="E58" s="10"/>
      <c r="F58" s="11"/>
    </row>
    <row r="59" spans="1:6" ht="24" customHeight="1">
      <c r="A59" s="7"/>
      <c r="B59" s="20">
        <v>38</v>
      </c>
      <c r="C59" s="20" t="s">
        <v>39</v>
      </c>
      <c r="D59" s="24"/>
      <c r="E59" s="20"/>
      <c r="F59" s="11"/>
    </row>
    <row r="60" spans="1:6" ht="24" customHeight="1">
      <c r="A60" s="7"/>
      <c r="B60" s="10">
        <v>39</v>
      </c>
      <c r="C60" s="10" t="s">
        <v>40</v>
      </c>
      <c r="D60" s="23"/>
      <c r="E60" s="10"/>
      <c r="F60" s="11"/>
    </row>
    <row r="61" spans="1:6">
      <c r="A61" s="7"/>
      <c r="B61" s="7"/>
      <c r="C61" s="7"/>
      <c r="D61" s="14"/>
      <c r="E61" s="15"/>
      <c r="F61" s="16">
        <f>COUNTIF(F55:F60,"&gt;0")</f>
        <v>0</v>
      </c>
    </row>
    <row r="64" spans="1:6">
      <c r="C64" s="1" t="s">
        <v>53</v>
      </c>
    </row>
    <row r="65" spans="3:5">
      <c r="C65" s="1" t="s">
        <v>47</v>
      </c>
    </row>
    <row r="66" spans="3:5">
      <c r="C66" s="1" t="s">
        <v>48</v>
      </c>
      <c r="E66" s="33"/>
    </row>
    <row r="67" spans="3:5">
      <c r="E67" s="34" t="s">
        <v>52</v>
      </c>
    </row>
    <row r="69" spans="3:5">
      <c r="C69" s="33"/>
      <c r="E69" s="33"/>
    </row>
    <row r="70" spans="3:5">
      <c r="C70" s="34" t="s">
        <v>49</v>
      </c>
      <c r="E70" s="34" t="s">
        <v>50</v>
      </c>
    </row>
    <row r="73" spans="3:5">
      <c r="D73" s="34" t="s">
        <v>51</v>
      </c>
    </row>
  </sheetData>
  <mergeCells count="3">
    <mergeCell ref="D3:F3"/>
    <mergeCell ref="D4:F4"/>
    <mergeCell ref="B40:E4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Мезенцевы</dc:creator>
  <cp:lastModifiedBy>user</cp:lastModifiedBy>
  <cp:lastPrinted>2022-09-29T14:28:49Z</cp:lastPrinted>
  <dcterms:created xsi:type="dcterms:W3CDTF">2018-07-20T08:14:05Z</dcterms:created>
  <dcterms:modified xsi:type="dcterms:W3CDTF">2023-03-03T11:37:51Z</dcterms:modified>
</cp:coreProperties>
</file>