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F44" i="1" l="1"/>
  <c r="DS44" i="1"/>
  <c r="DF44" i="1"/>
  <c r="EF43" i="1"/>
  <c r="DS43" i="1"/>
  <c r="DF43" i="1"/>
</calcChain>
</file>

<file path=xl/sharedStrings.xml><?xml version="1.0" encoding="utf-8"?>
<sst xmlns="http://schemas.openxmlformats.org/spreadsheetml/2006/main" count="202" uniqueCount="140">
  <si>
    <t>Утверждаю</t>
  </si>
  <si>
    <t>(наименование должности уполномоченного лица)</t>
  </si>
  <si>
    <t>Комитет образования администрации Бокситогорского муниципального района Ленинградской области</t>
  </si>
  <si>
    <t>(наименование органа - учредителя (учреждения)</t>
  </si>
  <si>
    <t>(подпись)</t>
  </si>
  <si>
    <t>(расшифровка подписи)</t>
  </si>
  <si>
    <t>"</t>
  </si>
  <si>
    <t>10</t>
  </si>
  <si>
    <t>января</t>
  </si>
  <si>
    <t>22</t>
  </si>
  <si>
    <t xml:space="preserve"> г.</t>
  </si>
  <si>
    <t>План финансово-хозяйственной деятельности на 2022 г.</t>
  </si>
  <si>
    <t>и плановый период 2023 и 2024 годов</t>
  </si>
  <si>
    <t>Коды</t>
  </si>
  <si>
    <t>от "10" января 2022 г.</t>
  </si>
  <si>
    <t>Дата</t>
  </si>
  <si>
    <t>10.01.2022</t>
  </si>
  <si>
    <t>Орган, осуществляющий</t>
  </si>
  <si>
    <t>по Сводному реестру</t>
  </si>
  <si>
    <t>41300454</t>
  </si>
  <si>
    <t>функции и полномочия учредителя</t>
  </si>
  <si>
    <t>глава по БК</t>
  </si>
  <si>
    <t>000</t>
  </si>
  <si>
    <t>413Р6299</t>
  </si>
  <si>
    <t>ИНН</t>
  </si>
  <si>
    <t>4701001955</t>
  </si>
  <si>
    <t>Учреждение</t>
  </si>
  <si>
    <t>Муниципальное бюджетное образовательное учреждение дополнительного образования "Бокситогорская детская школа искусств"</t>
  </si>
  <si>
    <t>КПП</t>
  </si>
  <si>
    <t>471501001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</si>
  <si>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</si>
  <si>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</si>
  <si>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</si>
  <si>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</si>
  <si>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</si>
  <si>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</si>
  <si>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</si>
  <si>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</t>
  </si>
  <si>
    <t>Сумма</t>
  </si>
  <si>
    <t>на 2022 г</t>
  </si>
  <si>
    <t>на 2023 г</t>
  </si>
  <si>
    <t>на 2024 г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</si>
  <si>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</si>
  <si>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</si>
  <si>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</si>
  <si>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</si>
  <si>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</si>
  <si>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</si>
  <si>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</si>
  <si>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</si>
  <si>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</si>
  <si>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</si>
  <si>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</si>
  <si>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</si>
  <si>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</si>
  <si>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</si>
  <si>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</si>
  <si>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</si>
  <si>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</si>
  <si>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</si>
  <si>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</si>
  <si>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</si>
  <si>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</si>
  <si>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</si>
  <si>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</si>
  <si>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 xml:space="preserve">Поступление средств от оказания платных услуг 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</si>
  <si>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</si>
  <si>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</si>
  <si>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безвозмездные денежные поступления, всего</t>
  </si>
  <si>
    <t>1400</t>
  </si>
  <si>
    <t>150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</si>
  <si>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</si>
  <si>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/>
  </si>
  <si>
    <t>из них: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</si>
  <si>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</si>
  <si>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</si>
  <si>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</si>
  <si>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</si>
  <si>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</si>
  <si>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</si>
  <si>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</si>
  <si>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</si>
  <si>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</si>
  <si>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</si>
  <si>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</si>
  <si>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</si>
  <si>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</si>
  <si>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</si>
  <si>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</si>
  <si>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</si>
  <si>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</si>
  <si>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</si>
  <si>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</si>
  <si>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</si>
  <si>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</si>
  <si>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расходы на закупку товаров, работ, услуг, всего</t>
  </si>
  <si>
    <t>2600</t>
  </si>
  <si>
    <t>прочую закупку товаров, работ и услуг</t>
  </si>
  <si>
    <t>2640</t>
  </si>
  <si>
    <t>244</t>
  </si>
  <si>
    <t>на закупку энергетических ресурсов</t>
  </si>
  <si>
    <t>2660</t>
  </si>
  <si>
    <t>247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</si>
  <si>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</si>
  <si>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</si>
  <si>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</si>
  <si>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</si>
  <si>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 Российской Федерации 10.1</t>
  </si>
  <si>
    <t>Уникальный 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</si>
  <si>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</si>
  <si>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</si>
  <si>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</si>
  <si>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</si>
  <si>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</si>
  <si>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</si>
  <si>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</si>
  <si>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</si>
  <si>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</si>
  <si>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</si>
  <si>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</si>
  <si>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</si>
  <si>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</si>
  <si>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</si>
  <si>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</si>
  <si>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</si>
  <si>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из них 10.1:</t>
  </si>
  <si>
    <t>1.4.5</t>
  </si>
  <si>
    <t>за счет прочих источников финансового обеспечения</t>
  </si>
  <si>
    <t>26450</t>
  </si>
  <si>
    <t>1.4.5.1</t>
  </si>
  <si>
    <t>26451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</si>
  <si>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</si>
  <si>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</si>
  <si>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</si>
  <si>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</si>
  <si>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</si>
  <si>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</si>
  <si>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2022</t>
  </si>
  <si>
    <t>СОГЛАСОВАНО</t>
  </si>
  <si>
    <t>(наименование должности уполномоченного лица органа-учредителя)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</si>
</sst>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top"/>
    </xf>
    <xf numFmtId="0" fontId="1" fillId="0" borderId="32" xfId="0" applyFont="1" applyBorder="1" applyAlignment="1" applyProtection="1">
      <alignment horizontal="left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1" fillId="0" borderId="35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 vertical="top"/>
    </xf>
    <xf numFmtId="0" fontId="3" fillId="0" borderId="35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left"/>
    </xf>
    <xf numFmtId="0" fontId="1" fillId="0" borderId="41" xfId="0" applyFont="1" applyBorder="1" applyAlignment="1" applyProtection="1">
      <alignment horizontal="left"/>
    </xf>
    <xf numFmtId="0" fontId="1" fillId="0" borderId="42" xfId="0" applyFont="1" applyBorder="1" applyAlignment="1" applyProtection="1">
      <alignment horizontal="left"/>
    </xf>
    <xf numFmtId="4" fontId="1" fillId="0" borderId="20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4" fontId="1" fillId="0" borderId="21" xfId="0" applyNumberFormat="1" applyFont="1" applyBorder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2"/>
    </xf>
    <xf numFmtId="0" fontId="1" fillId="0" borderId="11" xfId="0" applyFont="1" applyBorder="1" applyAlignment="1" applyProtection="1">
      <alignment horizontal="left" indent="2"/>
    </xf>
    <xf numFmtId="49" fontId="1" fillId="0" borderId="13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/>
    </xf>
    <xf numFmtId="49" fontId="1" fillId="0" borderId="21" xfId="0" applyNumberFormat="1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/>
    </xf>
    <xf numFmtId="4" fontId="1" fillId="0" borderId="16" xfId="0" applyNumberFormat="1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4" fontId="1" fillId="0" borderId="17" xfId="0" applyNumberFormat="1" applyFont="1" applyBorder="1" applyAlignment="1" applyProtection="1">
      <alignment horizontal="right"/>
    </xf>
    <xf numFmtId="4" fontId="1" fillId="0" borderId="12" xfId="0" applyNumberFormat="1" applyFont="1" applyBorder="1" applyAlignment="1" applyProtection="1">
      <alignment horizontal="right"/>
    </xf>
    <xf numFmtId="49" fontId="1" fillId="0" borderId="11" xfId="0" applyNumberFormat="1" applyFont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12" xfId="0" applyNumberFormat="1" applyFont="1" applyBorder="1" applyAlignment="1" applyProtection="1">
      <alignment horizontal="left" wrapText="1"/>
    </xf>
    <xf numFmtId="49" fontId="1" fillId="0" borderId="10" xfId="0" applyNumberFormat="1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49" fontId="1" fillId="0" borderId="16" xfId="0" applyNumberFormat="1" applyFont="1" applyBorder="1" applyAlignment="1" applyProtection="1">
      <alignment horizontal="center" wrapText="1"/>
    </xf>
    <xf numFmtId="49" fontId="5" fillId="0" borderId="11" xfId="0" applyNumberFormat="1" applyFont="1" applyBorder="1" applyAlignment="1" applyProtection="1">
      <alignment horizontal="center" wrapText="1"/>
    </xf>
    <xf numFmtId="49" fontId="5" fillId="0" borderId="17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right" wrapText="1"/>
    </xf>
    <xf numFmtId="0" fontId="5" fillId="0" borderId="11" xfId="0" applyFont="1" applyBorder="1" applyAlignment="1" applyProtection="1">
      <alignment horizontal="right" wrapText="1"/>
    </xf>
    <xf numFmtId="0" fontId="5" fillId="0" borderId="17" xfId="0" applyFont="1" applyBorder="1" applyAlignment="1" applyProtection="1">
      <alignment horizontal="right" wrapText="1"/>
    </xf>
    <xf numFmtId="4" fontId="1" fillId="0" borderId="16" xfId="0" applyNumberFormat="1" applyFont="1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3"/>
    </xf>
    <xf numFmtId="0" fontId="1" fillId="0" borderId="11" xfId="0" applyFont="1" applyBorder="1" applyAlignment="1" applyProtection="1">
      <alignment horizontal="left" indent="3"/>
    </xf>
    <xf numFmtId="49" fontId="1" fillId="0" borderId="1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center"/>
    </xf>
    <xf numFmtId="49" fontId="1" fillId="0" borderId="17" xfId="0" applyNumberFormat="1" applyFont="1" applyBorder="1" applyAlignment="1" applyProtection="1">
      <alignment horizontal="center"/>
    </xf>
    <xf numFmtId="49" fontId="1" fillId="0" borderId="16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3"/>
    </xf>
    <xf numFmtId="0" fontId="1" fillId="0" borderId="1" xfId="0" applyFont="1" applyBorder="1" applyAlignment="1" applyProtection="1">
      <alignment horizontal="left" indent="3"/>
    </xf>
    <xf numFmtId="0" fontId="1" fillId="0" borderId="29" xfId="0" applyFont="1" applyBorder="1" applyAlignment="1" applyProtection="1">
      <alignment horizontal="left" indent="3"/>
    </xf>
    <xf numFmtId="49" fontId="1" fillId="0" borderId="30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/>
    </xf>
    <xf numFmtId="4" fontId="1" fillId="0" borderId="19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18" xfId="0" applyNumberFormat="1" applyFont="1" applyBorder="1" applyAlignment="1" applyProtection="1">
      <alignment horizontal="right"/>
    </xf>
    <xf numFmtId="4" fontId="1" fillId="0" borderId="29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 wrapText="1" indent="1"/>
    </xf>
    <xf numFmtId="0" fontId="1" fillId="0" borderId="11" xfId="0" applyFont="1" applyBorder="1" applyAlignment="1" applyProtection="1">
      <alignment horizontal="left" indent="1"/>
    </xf>
    <xf numFmtId="0" fontId="1" fillId="0" borderId="16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wrapText="1" indent="4"/>
    </xf>
    <xf numFmtId="0" fontId="1" fillId="0" borderId="11" xfId="0" applyFont="1" applyBorder="1" applyAlignment="1" applyProtection="1">
      <alignment horizontal="left" indent="4"/>
    </xf>
    <xf numFmtId="4" fontId="1" fillId="0" borderId="11" xfId="0" applyNumberFormat="1" applyFont="1" applyBorder="1" applyAlignment="1" applyProtection="1">
      <alignment horizontal="center"/>
    </xf>
    <xf numFmtId="4" fontId="1" fillId="0" borderId="17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4" fontId="1" fillId="0" borderId="16" xfId="0" applyNumberFormat="1" applyFont="1" applyFill="1" applyBorder="1" applyAlignment="1" applyProtection="1">
      <alignment horizontal="right"/>
    </xf>
    <xf numFmtId="4" fontId="1" fillId="0" borderId="11" xfId="0" applyNumberFormat="1" applyFont="1" applyFill="1" applyBorder="1" applyAlignment="1" applyProtection="1">
      <alignment horizontal="right"/>
    </xf>
    <xf numFmtId="4" fontId="1" fillId="0" borderId="17" xfId="0" applyNumberFormat="1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6" fillId="0" borderId="11" xfId="0" applyFont="1" applyBorder="1" applyAlignment="1" applyProtection="1">
      <alignment horizontal="left"/>
    </xf>
    <xf numFmtId="49" fontId="6" fillId="0" borderId="10" xfId="0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49" fontId="6" fillId="0" borderId="17" xfId="0" applyNumberFormat="1" applyFont="1" applyBorder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28" xfId="0" applyFont="1" applyBorder="1" applyAlignment="1" applyProtection="1">
      <alignment horizontal="right"/>
    </xf>
    <xf numFmtId="49" fontId="1" fillId="0" borderId="11" xfId="0" applyNumberFormat="1" applyFont="1" applyBorder="1" applyAlignment="1" applyProtection="1">
      <alignment horizontal="left"/>
    </xf>
    <xf numFmtId="49" fontId="1" fillId="0" borderId="1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wrapText="1" indent="3"/>
    </xf>
    <xf numFmtId="0" fontId="5" fillId="0" borderId="2" xfId="0" applyFont="1" applyBorder="1" applyAlignment="1" applyProtection="1">
      <alignment horizontal="left" wrapText="1" indent="3"/>
    </xf>
    <xf numFmtId="0" fontId="5" fillId="0" borderId="28" xfId="0" applyFont="1" applyBorder="1" applyAlignment="1" applyProtection="1">
      <alignment horizontal="left" wrapText="1" indent="3"/>
    </xf>
    <xf numFmtId="49" fontId="1" fillId="0" borderId="27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5" fillId="0" borderId="29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left" indent="3"/>
    </xf>
    <xf numFmtId="49" fontId="1" fillId="0" borderId="2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31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4" fontId="6" fillId="0" borderId="16" xfId="0" applyNumberFormat="1" applyFont="1" applyBorder="1" applyAlignment="1" applyProtection="1">
      <alignment horizontal="right"/>
    </xf>
    <xf numFmtId="4" fontId="6" fillId="0" borderId="11" xfId="0" applyNumberFormat="1" applyFont="1" applyBorder="1" applyAlignment="1" applyProtection="1">
      <alignment horizontal="right"/>
    </xf>
    <xf numFmtId="4" fontId="6" fillId="0" borderId="17" xfId="0" applyNumberFormat="1" applyFont="1" applyBorder="1" applyAlignment="1" applyProtection="1">
      <alignment horizontal="right"/>
    </xf>
    <xf numFmtId="4" fontId="6" fillId="0" borderId="12" xfId="0" applyNumberFormat="1" applyFont="1" applyBorder="1" applyAlignment="1" applyProtection="1">
      <alignment horizontal="right"/>
    </xf>
    <xf numFmtId="0" fontId="1" fillId="0" borderId="27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1"/>
    </xf>
    <xf numFmtId="0" fontId="1" fillId="0" borderId="1" xfId="0" applyFont="1" applyBorder="1" applyAlignment="1" applyProtection="1">
      <alignment horizontal="left" indent="1"/>
    </xf>
    <xf numFmtId="0" fontId="1" fillId="0" borderId="29" xfId="0" applyFont="1" applyBorder="1" applyAlignment="1" applyProtection="1">
      <alignment horizontal="left" indent="1"/>
    </xf>
    <xf numFmtId="0" fontId="1" fillId="0" borderId="2" xfId="0" applyFont="1" applyBorder="1" applyAlignment="1" applyProtection="1">
      <alignment horizontal="left" indent="2"/>
    </xf>
    <xf numFmtId="0" fontId="1" fillId="0" borderId="1" xfId="0" applyFont="1" applyBorder="1" applyAlignment="1" applyProtection="1">
      <alignment horizontal="center" wrapText="1"/>
    </xf>
    <xf numFmtId="0" fontId="1" fillId="0" borderId="29" xfId="0" applyFont="1" applyBorder="1" applyAlignment="1" applyProtection="1">
      <alignment horizontal="center" wrapText="1"/>
    </xf>
    <xf numFmtId="4" fontId="1" fillId="0" borderId="19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4" fontId="1" fillId="0" borderId="1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indent="3"/>
    </xf>
    <xf numFmtId="0" fontId="5" fillId="0" borderId="28" xfId="0" applyFont="1" applyBorder="1" applyAlignment="1" applyProtection="1">
      <alignment horizontal="left" indent="3"/>
    </xf>
    <xf numFmtId="49" fontId="1" fillId="0" borderId="7" xfId="0" applyNumberFormat="1" applyFont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center"/>
    </xf>
    <xf numFmtId="49" fontId="6" fillId="0" borderId="23" xfId="0" applyNumberFormat="1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4" fontId="6" fillId="0" borderId="23" xfId="0" applyNumberFormat="1" applyFont="1" applyBorder="1" applyAlignment="1" applyProtection="1">
      <alignment horizontal="right"/>
    </xf>
    <xf numFmtId="4" fontId="6" fillId="0" borderId="8" xfId="0" applyNumberFormat="1" applyFont="1" applyBorder="1" applyAlignment="1" applyProtection="1">
      <alignment horizontal="right"/>
    </xf>
    <xf numFmtId="4" fontId="6" fillId="0" borderId="22" xfId="0" applyNumberFormat="1" applyFont="1" applyBorder="1" applyAlignment="1" applyProtection="1">
      <alignment horizontal="right"/>
    </xf>
    <xf numFmtId="4" fontId="6" fillId="0" borderId="9" xfId="0" applyNumberFormat="1" applyFont="1" applyBorder="1" applyAlignment="1" applyProtection="1">
      <alignment horizontal="right"/>
    </xf>
    <xf numFmtId="49" fontId="1" fillId="0" borderId="24" xfId="0" applyNumberFormat="1" applyFont="1" applyBorder="1" applyAlignment="1" applyProtection="1">
      <alignment horizontal="center"/>
    </xf>
    <xf numFmtId="49" fontId="1" fillId="0" borderId="25" xfId="0" applyNumberFormat="1" applyFont="1" applyBorder="1" applyAlignment="1" applyProtection="1">
      <alignment horizontal="center"/>
    </xf>
    <xf numFmtId="49" fontId="1" fillId="0" borderId="26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/>
    </xf>
    <xf numFmtId="49" fontId="1" fillId="0" borderId="20" xfId="0" applyNumberFormat="1" applyFont="1" applyBorder="1" applyAlignment="1" applyProtection="1">
      <alignment horizontal="center" vertical="top"/>
    </xf>
    <xf numFmtId="49" fontId="1" fillId="0" borderId="14" xfId="0" applyNumberFormat="1" applyFont="1" applyBorder="1" applyAlignment="1" applyProtection="1">
      <alignment horizontal="center" vertical="top"/>
    </xf>
    <xf numFmtId="49" fontId="1" fillId="0" borderId="21" xfId="0" applyNumberFormat="1" applyFont="1" applyBorder="1" applyAlignment="1" applyProtection="1">
      <alignment horizontal="center" vertical="top"/>
    </xf>
    <xf numFmtId="49" fontId="1" fillId="0" borderId="23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4" fontId="1" fillId="0" borderId="22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49" fontId="1" fillId="0" borderId="11" xfId="0" applyNumberFormat="1" applyFont="1" applyBorder="1" applyAlignment="1" applyProtection="1">
      <alignment horizontal="center" vertical="top"/>
    </xf>
    <xf numFmtId="49" fontId="1" fillId="0" borderId="17" xfId="0" applyNumberFormat="1" applyFont="1" applyBorder="1" applyAlignment="1" applyProtection="1">
      <alignment horizontal="center" vertical="top"/>
    </xf>
    <xf numFmtId="49" fontId="1" fillId="0" borderId="15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left" wrapText="1"/>
    </xf>
    <xf numFmtId="49" fontId="1" fillId="0" borderId="12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49" fontId="4" fillId="0" borderId="0" xfId="0" applyNumberFormat="1" applyFont="1" applyBorder="1" applyAlignment="1" applyProtection="1">
      <alignment horizontal="center" wrapText="1"/>
    </xf>
    <xf numFmtId="49" fontId="5" fillId="0" borderId="0" xfId="0" applyNumberFormat="1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9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/>
    </xf>
    <xf numFmtId="0" fontId="1" fillId="0" borderId="3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0" fontId="3" fillId="0" borderId="39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/>
    <xf numFmtId="4" fontId="1" fillId="0" borderId="3" xfId="0" applyNumberFormat="1" applyFont="1" applyBorder="1" applyAlignment="1" applyProtection="1"/>
    <xf numFmtId="4" fontId="1" fillId="0" borderId="2" xfId="0" applyNumberFormat="1" applyFont="1" applyBorder="1" applyAlignment="1" applyProtection="1"/>
    <xf numFmtId="4" fontId="1" fillId="0" borderId="4" xfId="0" applyNumberFormat="1" applyFont="1" applyBorder="1" applyAlignment="1" applyProtection="1"/>
    <xf numFmtId="49" fontId="1" fillId="0" borderId="23" xfId="0" applyNumberFormat="1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left" wrapText="1" indent="1"/>
    </xf>
    <xf numFmtId="49" fontId="1" fillId="0" borderId="20" xfId="0" applyNumberFormat="1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left" wrapText="1" indent="3"/>
    </xf>
    <xf numFmtId="0" fontId="1" fillId="0" borderId="16" xfId="0" applyFont="1" applyBorder="1" applyAlignment="1" applyProtection="1">
      <alignment horizontal="left" wrapText="1" indent="2"/>
    </xf>
    <xf numFmtId="0" fontId="1" fillId="0" borderId="16" xfId="0" applyFont="1" applyBorder="1" applyAlignment="1" applyProtection="1">
      <alignment horizontal="left" wrapText="1" indent="1"/>
    </xf>
    <xf numFmtId="49" fontId="1" fillId="0" borderId="20" xfId="0" applyNumberFormat="1" applyFont="1" applyBorder="1" applyAlignment="1" applyProtection="1">
      <alignment horizontal="center" vertical="top" wrapText="1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21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8" xfId="0" applyNumberFormat="1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7"/>
  <sheetViews>
    <sheetView topLeftCell="A25" workbookViewId="0">
      <selection activeCell="BG14" sqref="BG14:CN14"/>
    </sheetView>
  </sheetViews>
  <sheetFormatPr defaultRowHeight="15" x14ac:dyDescent="0.25"/>
  <cols>
    <col min="1" max="103" width="0.85546875" customWidth="1"/>
    <col min="104" max="104" width="1.85546875" customWidth="1"/>
    <col min="105" max="161" width="0.85546875" customWidth="1"/>
    <col min="257" max="359" width="0.85546875" customWidth="1"/>
    <col min="360" max="360" width="1.85546875" customWidth="1"/>
    <col min="361" max="417" width="0.85546875" customWidth="1"/>
    <col min="513" max="615" width="0.85546875" customWidth="1"/>
    <col min="616" max="616" width="1.85546875" customWidth="1"/>
    <col min="617" max="673" width="0.85546875" customWidth="1"/>
    <col min="769" max="871" width="0.85546875" customWidth="1"/>
    <col min="872" max="872" width="1.85546875" customWidth="1"/>
    <col min="873" max="929" width="0.85546875" customWidth="1"/>
    <col min="1025" max="1127" width="0.85546875" customWidth="1"/>
    <col min="1128" max="1128" width="1.85546875" customWidth="1"/>
    <col min="1129" max="1185" width="0.85546875" customWidth="1"/>
    <col min="1281" max="1383" width="0.85546875" customWidth="1"/>
    <col min="1384" max="1384" width="1.85546875" customWidth="1"/>
    <col min="1385" max="1441" width="0.85546875" customWidth="1"/>
    <col min="1537" max="1639" width="0.85546875" customWidth="1"/>
    <col min="1640" max="1640" width="1.85546875" customWidth="1"/>
    <col min="1641" max="1697" width="0.85546875" customWidth="1"/>
    <col min="1793" max="1895" width="0.85546875" customWidth="1"/>
    <col min="1896" max="1896" width="1.85546875" customWidth="1"/>
    <col min="1897" max="1953" width="0.85546875" customWidth="1"/>
    <col min="2049" max="2151" width="0.85546875" customWidth="1"/>
    <col min="2152" max="2152" width="1.85546875" customWidth="1"/>
    <col min="2153" max="2209" width="0.85546875" customWidth="1"/>
    <col min="2305" max="2407" width="0.85546875" customWidth="1"/>
    <col min="2408" max="2408" width="1.85546875" customWidth="1"/>
    <col min="2409" max="2465" width="0.85546875" customWidth="1"/>
    <col min="2561" max="2663" width="0.85546875" customWidth="1"/>
    <col min="2664" max="2664" width="1.85546875" customWidth="1"/>
    <col min="2665" max="2721" width="0.85546875" customWidth="1"/>
    <col min="2817" max="2919" width="0.85546875" customWidth="1"/>
    <col min="2920" max="2920" width="1.85546875" customWidth="1"/>
    <col min="2921" max="2977" width="0.85546875" customWidth="1"/>
    <col min="3073" max="3175" width="0.85546875" customWidth="1"/>
    <col min="3176" max="3176" width="1.85546875" customWidth="1"/>
    <col min="3177" max="3233" width="0.85546875" customWidth="1"/>
    <col min="3329" max="3431" width="0.85546875" customWidth="1"/>
    <col min="3432" max="3432" width="1.85546875" customWidth="1"/>
    <col min="3433" max="3489" width="0.85546875" customWidth="1"/>
    <col min="3585" max="3687" width="0.85546875" customWidth="1"/>
    <col min="3688" max="3688" width="1.85546875" customWidth="1"/>
    <col min="3689" max="3745" width="0.85546875" customWidth="1"/>
    <col min="3841" max="3943" width="0.85546875" customWidth="1"/>
    <col min="3944" max="3944" width="1.85546875" customWidth="1"/>
    <col min="3945" max="4001" width="0.85546875" customWidth="1"/>
    <col min="4097" max="4199" width="0.85546875" customWidth="1"/>
    <col min="4200" max="4200" width="1.85546875" customWidth="1"/>
    <col min="4201" max="4257" width="0.85546875" customWidth="1"/>
    <col min="4353" max="4455" width="0.85546875" customWidth="1"/>
    <col min="4456" max="4456" width="1.85546875" customWidth="1"/>
    <col min="4457" max="4513" width="0.85546875" customWidth="1"/>
    <col min="4609" max="4711" width="0.85546875" customWidth="1"/>
    <col min="4712" max="4712" width="1.85546875" customWidth="1"/>
    <col min="4713" max="4769" width="0.85546875" customWidth="1"/>
    <col min="4865" max="4967" width="0.85546875" customWidth="1"/>
    <col min="4968" max="4968" width="1.85546875" customWidth="1"/>
    <col min="4969" max="5025" width="0.85546875" customWidth="1"/>
    <col min="5121" max="5223" width="0.85546875" customWidth="1"/>
    <col min="5224" max="5224" width="1.85546875" customWidth="1"/>
    <col min="5225" max="5281" width="0.85546875" customWidth="1"/>
    <col min="5377" max="5479" width="0.85546875" customWidth="1"/>
    <col min="5480" max="5480" width="1.85546875" customWidth="1"/>
    <col min="5481" max="5537" width="0.85546875" customWidth="1"/>
    <col min="5633" max="5735" width="0.85546875" customWidth="1"/>
    <col min="5736" max="5736" width="1.85546875" customWidth="1"/>
    <col min="5737" max="5793" width="0.85546875" customWidth="1"/>
    <col min="5889" max="5991" width="0.85546875" customWidth="1"/>
    <col min="5992" max="5992" width="1.85546875" customWidth="1"/>
    <col min="5993" max="6049" width="0.85546875" customWidth="1"/>
    <col min="6145" max="6247" width="0.85546875" customWidth="1"/>
    <col min="6248" max="6248" width="1.85546875" customWidth="1"/>
    <col min="6249" max="6305" width="0.85546875" customWidth="1"/>
    <col min="6401" max="6503" width="0.85546875" customWidth="1"/>
    <col min="6504" max="6504" width="1.85546875" customWidth="1"/>
    <col min="6505" max="6561" width="0.85546875" customWidth="1"/>
    <col min="6657" max="6759" width="0.85546875" customWidth="1"/>
    <col min="6760" max="6760" width="1.85546875" customWidth="1"/>
    <col min="6761" max="6817" width="0.85546875" customWidth="1"/>
    <col min="6913" max="7015" width="0.85546875" customWidth="1"/>
    <col min="7016" max="7016" width="1.85546875" customWidth="1"/>
    <col min="7017" max="7073" width="0.85546875" customWidth="1"/>
    <col min="7169" max="7271" width="0.85546875" customWidth="1"/>
    <col min="7272" max="7272" width="1.85546875" customWidth="1"/>
    <col min="7273" max="7329" width="0.85546875" customWidth="1"/>
    <col min="7425" max="7527" width="0.85546875" customWidth="1"/>
    <col min="7528" max="7528" width="1.85546875" customWidth="1"/>
    <col min="7529" max="7585" width="0.85546875" customWidth="1"/>
    <col min="7681" max="7783" width="0.85546875" customWidth="1"/>
    <col min="7784" max="7784" width="1.85546875" customWidth="1"/>
    <col min="7785" max="7841" width="0.85546875" customWidth="1"/>
    <col min="7937" max="8039" width="0.85546875" customWidth="1"/>
    <col min="8040" max="8040" width="1.85546875" customWidth="1"/>
    <col min="8041" max="8097" width="0.85546875" customWidth="1"/>
    <col min="8193" max="8295" width="0.85546875" customWidth="1"/>
    <col min="8296" max="8296" width="1.85546875" customWidth="1"/>
    <col min="8297" max="8353" width="0.85546875" customWidth="1"/>
    <col min="8449" max="8551" width="0.85546875" customWidth="1"/>
    <col min="8552" max="8552" width="1.85546875" customWidth="1"/>
    <col min="8553" max="8609" width="0.85546875" customWidth="1"/>
    <col min="8705" max="8807" width="0.85546875" customWidth="1"/>
    <col min="8808" max="8808" width="1.85546875" customWidth="1"/>
    <col min="8809" max="8865" width="0.85546875" customWidth="1"/>
    <col min="8961" max="9063" width="0.85546875" customWidth="1"/>
    <col min="9064" max="9064" width="1.85546875" customWidth="1"/>
    <col min="9065" max="9121" width="0.85546875" customWidth="1"/>
    <col min="9217" max="9319" width="0.85546875" customWidth="1"/>
    <col min="9320" max="9320" width="1.85546875" customWidth="1"/>
    <col min="9321" max="9377" width="0.85546875" customWidth="1"/>
    <col min="9473" max="9575" width="0.85546875" customWidth="1"/>
    <col min="9576" max="9576" width="1.85546875" customWidth="1"/>
    <col min="9577" max="9633" width="0.85546875" customWidth="1"/>
    <col min="9729" max="9831" width="0.85546875" customWidth="1"/>
    <col min="9832" max="9832" width="1.85546875" customWidth="1"/>
    <col min="9833" max="9889" width="0.85546875" customWidth="1"/>
    <col min="9985" max="10087" width="0.85546875" customWidth="1"/>
    <col min="10088" max="10088" width="1.85546875" customWidth="1"/>
    <col min="10089" max="10145" width="0.85546875" customWidth="1"/>
    <col min="10241" max="10343" width="0.85546875" customWidth="1"/>
    <col min="10344" max="10344" width="1.85546875" customWidth="1"/>
    <col min="10345" max="10401" width="0.85546875" customWidth="1"/>
    <col min="10497" max="10599" width="0.85546875" customWidth="1"/>
    <col min="10600" max="10600" width="1.85546875" customWidth="1"/>
    <col min="10601" max="10657" width="0.85546875" customWidth="1"/>
    <col min="10753" max="10855" width="0.85546875" customWidth="1"/>
    <col min="10856" max="10856" width="1.85546875" customWidth="1"/>
    <col min="10857" max="10913" width="0.85546875" customWidth="1"/>
    <col min="11009" max="11111" width="0.85546875" customWidth="1"/>
    <col min="11112" max="11112" width="1.85546875" customWidth="1"/>
    <col min="11113" max="11169" width="0.85546875" customWidth="1"/>
    <col min="11265" max="11367" width="0.85546875" customWidth="1"/>
    <col min="11368" max="11368" width="1.85546875" customWidth="1"/>
    <col min="11369" max="11425" width="0.85546875" customWidth="1"/>
    <col min="11521" max="11623" width="0.85546875" customWidth="1"/>
    <col min="11624" max="11624" width="1.85546875" customWidth="1"/>
    <col min="11625" max="11681" width="0.85546875" customWidth="1"/>
    <col min="11777" max="11879" width="0.85546875" customWidth="1"/>
    <col min="11880" max="11880" width="1.85546875" customWidth="1"/>
    <col min="11881" max="11937" width="0.85546875" customWidth="1"/>
    <col min="12033" max="12135" width="0.85546875" customWidth="1"/>
    <col min="12136" max="12136" width="1.85546875" customWidth="1"/>
    <col min="12137" max="12193" width="0.85546875" customWidth="1"/>
    <col min="12289" max="12391" width="0.85546875" customWidth="1"/>
    <col min="12392" max="12392" width="1.85546875" customWidth="1"/>
    <col min="12393" max="12449" width="0.85546875" customWidth="1"/>
    <col min="12545" max="12647" width="0.85546875" customWidth="1"/>
    <col min="12648" max="12648" width="1.85546875" customWidth="1"/>
    <col min="12649" max="12705" width="0.85546875" customWidth="1"/>
    <col min="12801" max="12903" width="0.85546875" customWidth="1"/>
    <col min="12904" max="12904" width="1.85546875" customWidth="1"/>
    <col min="12905" max="12961" width="0.85546875" customWidth="1"/>
    <col min="13057" max="13159" width="0.85546875" customWidth="1"/>
    <col min="13160" max="13160" width="1.85546875" customWidth="1"/>
    <col min="13161" max="13217" width="0.85546875" customWidth="1"/>
    <col min="13313" max="13415" width="0.85546875" customWidth="1"/>
    <col min="13416" max="13416" width="1.85546875" customWidth="1"/>
    <col min="13417" max="13473" width="0.85546875" customWidth="1"/>
    <col min="13569" max="13671" width="0.85546875" customWidth="1"/>
    <col min="13672" max="13672" width="1.85546875" customWidth="1"/>
    <col min="13673" max="13729" width="0.85546875" customWidth="1"/>
    <col min="13825" max="13927" width="0.85546875" customWidth="1"/>
    <col min="13928" max="13928" width="1.85546875" customWidth="1"/>
    <col min="13929" max="13985" width="0.85546875" customWidth="1"/>
    <col min="14081" max="14183" width="0.85546875" customWidth="1"/>
    <col min="14184" max="14184" width="1.85546875" customWidth="1"/>
    <col min="14185" max="14241" width="0.85546875" customWidth="1"/>
    <col min="14337" max="14439" width="0.85546875" customWidth="1"/>
    <col min="14440" max="14440" width="1.85546875" customWidth="1"/>
    <col min="14441" max="14497" width="0.85546875" customWidth="1"/>
    <col min="14593" max="14695" width="0.85546875" customWidth="1"/>
    <col min="14696" max="14696" width="1.85546875" customWidth="1"/>
    <col min="14697" max="14753" width="0.85546875" customWidth="1"/>
    <col min="14849" max="14951" width="0.85546875" customWidth="1"/>
    <col min="14952" max="14952" width="1.85546875" customWidth="1"/>
    <col min="14953" max="15009" width="0.85546875" customWidth="1"/>
    <col min="15105" max="15207" width="0.85546875" customWidth="1"/>
    <col min="15208" max="15208" width="1.85546875" customWidth="1"/>
    <col min="15209" max="15265" width="0.85546875" customWidth="1"/>
    <col min="15361" max="15463" width="0.85546875" customWidth="1"/>
    <col min="15464" max="15464" width="1.85546875" customWidth="1"/>
    <col min="15465" max="15521" width="0.85546875" customWidth="1"/>
    <col min="15617" max="15719" width="0.85546875" customWidth="1"/>
    <col min="15720" max="15720" width="1.85546875" customWidth="1"/>
    <col min="15721" max="15777" width="0.85546875" customWidth="1"/>
    <col min="15873" max="15975" width="0.85546875" customWidth="1"/>
    <col min="15976" max="15976" width="1.85546875" customWidth="1"/>
    <col min="15977" max="16033" width="0.85546875" customWidth="1"/>
    <col min="16129" max="16231" width="0.85546875" customWidth="1"/>
    <col min="16232" max="16232" width="1.85546875" customWidth="1"/>
    <col min="16233" max="16289" width="0.85546875" customWidth="1"/>
  </cols>
  <sheetData>
    <row r="1" spans="1:16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198" t="s">
        <v>0</v>
      </c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</row>
    <row r="3" spans="1:16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99"/>
      <c r="FE3" s="199"/>
    </row>
    <row r="4" spans="1:161" ht="18.39999999999999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193" t="s">
        <v>1</v>
      </c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</row>
    <row r="5" spans="1:161" ht="32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00" t="s">
        <v>2</v>
      </c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</row>
    <row r="6" spans="1:161" ht="18.39999999999999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193" t="s">
        <v>3</v>
      </c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</row>
    <row r="7" spans="1:16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4"/>
      <c r="EK7" s="4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</row>
    <row r="8" spans="1:16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193" t="s">
        <v>4</v>
      </c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5"/>
      <c r="EK8" s="5"/>
      <c r="EL8" s="193" t="s">
        <v>5</v>
      </c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</row>
    <row r="9" spans="1:16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194" t="s">
        <v>6</v>
      </c>
      <c r="DX9" s="194"/>
      <c r="DY9" s="195" t="s">
        <v>7</v>
      </c>
      <c r="DZ9" s="195"/>
      <c r="EA9" s="195"/>
      <c r="EB9" s="196" t="s">
        <v>6</v>
      </c>
      <c r="EC9" s="196"/>
      <c r="ED9" s="2"/>
      <c r="EE9" s="195" t="s">
        <v>8</v>
      </c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4">
        <v>20</v>
      </c>
      <c r="EU9" s="194"/>
      <c r="EV9" s="194"/>
      <c r="EW9" s="197" t="s">
        <v>9</v>
      </c>
      <c r="EX9" s="197"/>
      <c r="EY9" s="197"/>
      <c r="EZ9" s="2" t="s">
        <v>10</v>
      </c>
      <c r="FA9" s="2"/>
      <c r="FB9" s="2"/>
      <c r="FC9" s="2"/>
      <c r="FD9" s="2"/>
      <c r="FE9" s="2"/>
    </row>
    <row r="10" spans="1:16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ht="13.9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183" t="s">
        <v>11</v>
      </c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5"/>
      <c r="CZ11" s="185"/>
      <c r="DA11" s="185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</row>
    <row r="12" spans="1:161" ht="13.9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186" t="s">
        <v>12</v>
      </c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188" t="s">
        <v>13</v>
      </c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8"/>
    </row>
    <row r="13" spans="1:161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8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70"/>
    </row>
    <row r="14" spans="1:16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90" t="s">
        <v>14</v>
      </c>
      <c r="BH14" s="190"/>
      <c r="BI14" s="190"/>
      <c r="BJ14" s="190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7" t="s">
        <v>15</v>
      </c>
      <c r="ER14" s="1"/>
      <c r="ES14" s="132" t="s">
        <v>16</v>
      </c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91"/>
    </row>
    <row r="15" spans="1:161" x14ac:dyDescent="0.25">
      <c r="A15" s="192" t="s">
        <v>17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7" t="s">
        <v>18</v>
      </c>
      <c r="ER15" s="1"/>
      <c r="ES15" s="52" t="s">
        <v>19</v>
      </c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182"/>
    </row>
    <row r="16" spans="1:161" ht="24.6" customHeight="1" x14ac:dyDescent="0.2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80" t="s">
        <v>2</v>
      </c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7" t="s">
        <v>21</v>
      </c>
      <c r="ER16" s="1"/>
      <c r="ES16" s="52" t="s">
        <v>22</v>
      </c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182"/>
    </row>
    <row r="17" spans="1:16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7" t="s">
        <v>18</v>
      </c>
      <c r="ER17" s="1"/>
      <c r="ES17" s="52" t="s">
        <v>23</v>
      </c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182"/>
    </row>
    <row r="18" spans="1:16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7" t="s">
        <v>24</v>
      </c>
      <c r="ER18" s="1"/>
      <c r="ES18" s="52" t="s">
        <v>25</v>
      </c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182"/>
    </row>
    <row r="19" spans="1:161" ht="24.6" customHeight="1" x14ac:dyDescent="0.25">
      <c r="A19" s="1" t="s">
        <v>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80" t="s">
        <v>27</v>
      </c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7" t="s">
        <v>28</v>
      </c>
      <c r="ER19" s="1"/>
      <c r="ES19" s="52" t="s">
        <v>29</v>
      </c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182"/>
    </row>
    <row r="20" spans="1:161" ht="15.75" thickBot="1" x14ac:dyDescent="0.3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7" t="s">
        <v>31</v>
      </c>
      <c r="ER20" s="1"/>
      <c r="ES20" s="27" t="s">
        <v>32</v>
      </c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165"/>
    </row>
    <row r="21" spans="1:16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x14ac:dyDescent="0.25">
      <c r="A22" s="166" t="s">
        <v>33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</row>
    <row r="23" spans="1:16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ht="15.4" customHeight="1" x14ac:dyDescent="0.25">
      <c r="A24" s="167" t="s">
        <v>34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8"/>
      <c r="BX24" s="154" t="s">
        <v>35</v>
      </c>
      <c r="BY24" s="155"/>
      <c r="BZ24" s="155"/>
      <c r="CA24" s="155"/>
      <c r="CB24" s="155"/>
      <c r="CC24" s="155"/>
      <c r="CD24" s="155"/>
      <c r="CE24" s="156"/>
      <c r="CF24" s="154" t="s">
        <v>36</v>
      </c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6"/>
      <c r="CS24" s="154" t="s">
        <v>37</v>
      </c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6"/>
      <c r="DF24" s="176" t="s">
        <v>38</v>
      </c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8"/>
    </row>
    <row r="25" spans="1:161" ht="15.4" customHeight="1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70"/>
      <c r="BX25" s="173"/>
      <c r="BY25" s="174"/>
      <c r="BZ25" s="174"/>
      <c r="CA25" s="174"/>
      <c r="CB25" s="174"/>
      <c r="CC25" s="174"/>
      <c r="CD25" s="174"/>
      <c r="CE25" s="175"/>
      <c r="CF25" s="173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5"/>
      <c r="CS25" s="173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5"/>
      <c r="DF25" s="179" t="s">
        <v>39</v>
      </c>
      <c r="DG25" s="118"/>
      <c r="DH25" s="118"/>
      <c r="DI25" s="118"/>
      <c r="DJ25" s="118"/>
      <c r="DK25" s="118"/>
      <c r="DL25" s="99"/>
      <c r="DM25" s="99"/>
      <c r="DN25" s="99"/>
      <c r="DO25" s="99"/>
      <c r="DP25" s="99"/>
      <c r="DQ25" s="99"/>
      <c r="DR25" s="100"/>
      <c r="DS25" s="179" t="s">
        <v>40</v>
      </c>
      <c r="DT25" s="118"/>
      <c r="DU25" s="118"/>
      <c r="DV25" s="118"/>
      <c r="DW25" s="118"/>
      <c r="DX25" s="118"/>
      <c r="DY25" s="99"/>
      <c r="DZ25" s="99"/>
      <c r="EA25" s="99"/>
      <c r="EB25" s="99"/>
      <c r="EC25" s="99"/>
      <c r="ED25" s="99"/>
      <c r="EE25" s="100"/>
      <c r="EF25" s="179" t="s">
        <v>41</v>
      </c>
      <c r="EG25" s="118"/>
      <c r="EH25" s="118"/>
      <c r="EI25" s="118"/>
      <c r="EJ25" s="118"/>
      <c r="EK25" s="118"/>
      <c r="EL25" s="99"/>
      <c r="EM25" s="99"/>
      <c r="EN25" s="99"/>
      <c r="EO25" s="99"/>
      <c r="EP25" s="99"/>
      <c r="EQ25" s="99"/>
      <c r="ER25" s="100"/>
      <c r="ES25" s="154" t="s">
        <v>42</v>
      </c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6"/>
    </row>
    <row r="26" spans="1:161" ht="44.1" customHeight="1" x14ac:dyDescent="0.25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2"/>
      <c r="BX26" s="157"/>
      <c r="BY26" s="158"/>
      <c r="BZ26" s="158"/>
      <c r="CA26" s="158"/>
      <c r="CB26" s="158"/>
      <c r="CC26" s="158"/>
      <c r="CD26" s="158"/>
      <c r="CE26" s="159"/>
      <c r="CF26" s="157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9"/>
      <c r="CS26" s="157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9"/>
      <c r="DF26" s="160" t="s">
        <v>43</v>
      </c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2"/>
      <c r="DS26" s="160" t="s">
        <v>44</v>
      </c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2"/>
      <c r="EF26" s="160" t="s">
        <v>45</v>
      </c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2"/>
      <c r="ES26" s="157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9"/>
    </row>
    <row r="27" spans="1:161" ht="15.75" thickBot="1" x14ac:dyDescent="0.3">
      <c r="A27" s="163" t="s">
        <v>46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4"/>
      <c r="BX27" s="146" t="s">
        <v>47</v>
      </c>
      <c r="BY27" s="147"/>
      <c r="BZ27" s="147"/>
      <c r="CA27" s="147"/>
      <c r="CB27" s="147"/>
      <c r="CC27" s="147"/>
      <c r="CD27" s="147"/>
      <c r="CE27" s="148"/>
      <c r="CF27" s="146" t="s">
        <v>48</v>
      </c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8"/>
      <c r="CS27" s="146" t="s">
        <v>49</v>
      </c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8"/>
      <c r="DF27" s="146" t="s">
        <v>50</v>
      </c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8"/>
      <c r="DS27" s="146" t="s">
        <v>51</v>
      </c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8"/>
      <c r="EF27" s="146" t="s">
        <v>52</v>
      </c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8"/>
      <c r="ES27" s="146" t="s">
        <v>53</v>
      </c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8"/>
    </row>
    <row r="28" spans="1:161" ht="12.75" customHeight="1" x14ac:dyDescent="0.25">
      <c r="A28" s="145" t="s">
        <v>54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32" t="s">
        <v>55</v>
      </c>
      <c r="BY28" s="133"/>
      <c r="BZ28" s="133"/>
      <c r="CA28" s="133"/>
      <c r="CB28" s="133"/>
      <c r="CC28" s="133"/>
      <c r="CD28" s="133"/>
      <c r="CE28" s="134"/>
      <c r="CF28" s="149" t="s">
        <v>56</v>
      </c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4"/>
      <c r="CS28" s="149" t="s">
        <v>56</v>
      </c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4"/>
      <c r="DF28" s="150">
        <v>389830.73</v>
      </c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2"/>
      <c r="DS28" s="150">
        <v>0</v>
      </c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2"/>
      <c r="EF28" s="150">
        <v>0</v>
      </c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2"/>
      <c r="ES28" s="150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151"/>
      <c r="FE28" s="153"/>
    </row>
    <row r="29" spans="1:161" ht="12.75" customHeight="1" x14ac:dyDescent="0.25">
      <c r="A29" s="145" t="s">
        <v>57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52" t="s">
        <v>58</v>
      </c>
      <c r="BY29" s="53"/>
      <c r="BZ29" s="53"/>
      <c r="CA29" s="53"/>
      <c r="CB29" s="53"/>
      <c r="CC29" s="53"/>
      <c r="CD29" s="53"/>
      <c r="CE29" s="54"/>
      <c r="CF29" s="55" t="s">
        <v>56</v>
      </c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4"/>
      <c r="CS29" s="101" t="s">
        <v>56</v>
      </c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7"/>
      <c r="DF29" s="31">
        <v>0</v>
      </c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3"/>
      <c r="DS29" s="31">
        <v>0</v>
      </c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3"/>
      <c r="EF29" s="31">
        <v>0</v>
      </c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3"/>
      <c r="ES29" s="31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4"/>
    </row>
    <row r="30" spans="1:161" x14ac:dyDescent="0.25">
      <c r="A30" s="84" t="s">
        <v>59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5" t="s">
        <v>60</v>
      </c>
      <c r="BY30" s="86"/>
      <c r="BZ30" s="86"/>
      <c r="CA30" s="86"/>
      <c r="CB30" s="86"/>
      <c r="CC30" s="86"/>
      <c r="CD30" s="86"/>
      <c r="CE30" s="87"/>
      <c r="CF30" s="88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142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4"/>
      <c r="DF30" s="32">
        <v>30440225</v>
      </c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3"/>
      <c r="DS30" s="31">
        <v>30311225</v>
      </c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3"/>
      <c r="EF30" s="31">
        <v>30633425</v>
      </c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3"/>
      <c r="ES30" s="31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4"/>
    </row>
    <row r="31" spans="1:161" ht="15.75" thickBot="1" x14ac:dyDescent="0.3">
      <c r="A31" s="123" t="s">
        <v>61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98"/>
      <c r="BY31" s="99"/>
      <c r="BZ31" s="99"/>
      <c r="CA31" s="99"/>
      <c r="CB31" s="99"/>
      <c r="CC31" s="99"/>
      <c r="CD31" s="99"/>
      <c r="CE31" s="100"/>
      <c r="CF31" s="101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100"/>
      <c r="CS31" s="101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100"/>
      <c r="DF31" s="89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1"/>
      <c r="DS31" s="89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1"/>
      <c r="EF31" s="89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1"/>
      <c r="ES31" s="89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2"/>
    </row>
    <row r="32" spans="1:161" ht="24.6" customHeight="1" x14ac:dyDescent="0.25">
      <c r="A32" s="120" t="s">
        <v>62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2"/>
      <c r="BX32" s="132" t="s">
        <v>63</v>
      </c>
      <c r="BY32" s="133"/>
      <c r="BZ32" s="133"/>
      <c r="CA32" s="133"/>
      <c r="CB32" s="133"/>
      <c r="CC32" s="133"/>
      <c r="CD32" s="133"/>
      <c r="CE32" s="134"/>
      <c r="CF32" s="135" t="s">
        <v>64</v>
      </c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7"/>
      <c r="CS32" s="135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7"/>
      <c r="DF32" s="138">
        <v>28555425</v>
      </c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40"/>
      <c r="DS32" s="138">
        <v>28426425</v>
      </c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40"/>
      <c r="EF32" s="138">
        <v>28748625</v>
      </c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40"/>
      <c r="ES32" s="138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41"/>
    </row>
    <row r="33" spans="1:161" ht="11.1" customHeight="1" x14ac:dyDescent="0.25">
      <c r="A33" s="95" t="s">
        <v>61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98"/>
      <c r="BY33" s="99"/>
      <c r="BZ33" s="99"/>
      <c r="CA33" s="99"/>
      <c r="CB33" s="99"/>
      <c r="CC33" s="99"/>
      <c r="CD33" s="99"/>
      <c r="CE33" s="100"/>
      <c r="CF33" s="101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100"/>
      <c r="CS33" s="101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100"/>
      <c r="DF33" s="89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1"/>
      <c r="DS33" s="89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1"/>
      <c r="EF33" s="89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1"/>
      <c r="ES33" s="89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2"/>
    </row>
    <row r="34" spans="1:161" ht="26.25" customHeight="1" x14ac:dyDescent="0.25">
      <c r="A34" s="124" t="s">
        <v>65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5"/>
      <c r="BX34" s="59" t="s">
        <v>63</v>
      </c>
      <c r="BY34" s="60"/>
      <c r="BZ34" s="60"/>
      <c r="CA34" s="60"/>
      <c r="CB34" s="60"/>
      <c r="CC34" s="60"/>
      <c r="CD34" s="60"/>
      <c r="CE34" s="61"/>
      <c r="CF34" s="62" t="s">
        <v>64</v>
      </c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1"/>
      <c r="CS34" s="62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1"/>
      <c r="DF34" s="126">
        <v>1116025</v>
      </c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8"/>
      <c r="DS34" s="126">
        <v>1116025</v>
      </c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8"/>
      <c r="EF34" s="126">
        <v>1116025</v>
      </c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8"/>
      <c r="ES34" s="126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9"/>
    </row>
    <row r="35" spans="1:161" ht="49.15" customHeight="1" x14ac:dyDescent="0.25">
      <c r="A35" s="56" t="s">
        <v>66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8"/>
      <c r="BX35" s="59" t="s">
        <v>67</v>
      </c>
      <c r="BY35" s="60"/>
      <c r="BZ35" s="60"/>
      <c r="CA35" s="60"/>
      <c r="CB35" s="60"/>
      <c r="CC35" s="60"/>
      <c r="CD35" s="60"/>
      <c r="CE35" s="61"/>
      <c r="CF35" s="62" t="s">
        <v>64</v>
      </c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1"/>
      <c r="CS35" s="62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1"/>
      <c r="DF35" s="63">
        <v>27439400</v>
      </c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5"/>
      <c r="DS35" s="63">
        <v>27310400</v>
      </c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5"/>
      <c r="EF35" s="63">
        <v>27632600</v>
      </c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5"/>
      <c r="ES35" s="63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6"/>
    </row>
    <row r="36" spans="1:161" ht="11.1" customHeight="1" x14ac:dyDescent="0.25">
      <c r="A36" s="123" t="s">
        <v>61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98"/>
      <c r="BY36" s="99"/>
      <c r="BZ36" s="99"/>
      <c r="CA36" s="99"/>
      <c r="CB36" s="99"/>
      <c r="CC36" s="99"/>
      <c r="CD36" s="99"/>
      <c r="CE36" s="100"/>
      <c r="CF36" s="101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100"/>
      <c r="CS36" s="101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100"/>
      <c r="DF36" s="89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1"/>
      <c r="DS36" s="89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1"/>
      <c r="EF36" s="89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1"/>
      <c r="ES36" s="89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2"/>
    </row>
    <row r="37" spans="1:161" x14ac:dyDescent="0.25">
      <c r="A37" s="120" t="s">
        <v>68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2"/>
      <c r="BX37" s="85" t="s">
        <v>69</v>
      </c>
      <c r="BY37" s="86"/>
      <c r="BZ37" s="86"/>
      <c r="CA37" s="86"/>
      <c r="CB37" s="86"/>
      <c r="CC37" s="86"/>
      <c r="CD37" s="86"/>
      <c r="CE37" s="87"/>
      <c r="CF37" s="88" t="s">
        <v>70</v>
      </c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7"/>
      <c r="CS37" s="88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7"/>
      <c r="DF37" s="113">
        <v>1884800</v>
      </c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5"/>
      <c r="DS37" s="113">
        <v>1884800</v>
      </c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5"/>
      <c r="EF37" s="113">
        <v>1884800</v>
      </c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5"/>
      <c r="ES37" s="113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6"/>
    </row>
    <row r="38" spans="1:161" ht="11.1" customHeight="1" x14ac:dyDescent="0.25">
      <c r="A38" s="105" t="s">
        <v>61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17"/>
      <c r="BY38" s="118"/>
      <c r="BZ38" s="118"/>
      <c r="CA38" s="118"/>
      <c r="CB38" s="118"/>
      <c r="CC38" s="118"/>
      <c r="CD38" s="118"/>
      <c r="CE38" s="119"/>
      <c r="CF38" s="101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7"/>
      <c r="CS38" s="101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100"/>
      <c r="DF38" s="89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1"/>
      <c r="DS38" s="89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1"/>
      <c r="EF38" s="89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1"/>
      <c r="ES38" s="89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2"/>
    </row>
    <row r="39" spans="1:161" ht="11.1" customHeight="1" x14ac:dyDescent="0.25">
      <c r="A39" s="57" t="s">
        <v>71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8"/>
      <c r="BX39" s="108" t="s">
        <v>72</v>
      </c>
      <c r="BY39" s="109"/>
      <c r="BZ39" s="109"/>
      <c r="CA39" s="109"/>
      <c r="CB39" s="109"/>
      <c r="CC39" s="109"/>
      <c r="CD39" s="109"/>
      <c r="CE39" s="110"/>
      <c r="CF39" s="62" t="s">
        <v>70</v>
      </c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1"/>
      <c r="CS39" s="62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2"/>
      <c r="DF39" s="63">
        <v>1884800</v>
      </c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3"/>
      <c r="DS39" s="63">
        <v>1884800</v>
      </c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3"/>
      <c r="EF39" s="63">
        <v>1884800</v>
      </c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3"/>
      <c r="ES39" s="63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4"/>
    </row>
    <row r="40" spans="1:161" ht="11.1" customHeight="1" x14ac:dyDescent="0.25">
      <c r="A40" s="105" t="s">
        <v>61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98"/>
      <c r="BY40" s="106"/>
      <c r="BZ40" s="106"/>
      <c r="CA40" s="106"/>
      <c r="CB40" s="106"/>
      <c r="CC40" s="106"/>
      <c r="CD40" s="106"/>
      <c r="CE40" s="107"/>
      <c r="CF40" s="101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7"/>
      <c r="CS40" s="101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100"/>
      <c r="DF40" s="89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1"/>
      <c r="DS40" s="89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1"/>
      <c r="EF40" s="89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1"/>
      <c r="ES40" s="89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2"/>
    </row>
    <row r="41" spans="1:161" ht="12.75" customHeight="1" x14ac:dyDescent="0.25">
      <c r="A41" s="95" t="s">
        <v>73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7"/>
      <c r="BX41" s="98"/>
      <c r="BY41" s="99"/>
      <c r="BZ41" s="99"/>
      <c r="CA41" s="99"/>
      <c r="CB41" s="99"/>
      <c r="CC41" s="99"/>
      <c r="CD41" s="99"/>
      <c r="CE41" s="100"/>
      <c r="CF41" s="101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100"/>
      <c r="CS41" s="101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100"/>
      <c r="DF41" s="89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1"/>
      <c r="DS41" s="89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1"/>
      <c r="EF41" s="89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1"/>
      <c r="ES41" s="89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2"/>
    </row>
    <row r="42" spans="1:161" ht="11.1" customHeight="1" x14ac:dyDescent="0.25">
      <c r="A42" s="35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4"/>
      <c r="BX42" s="52"/>
      <c r="BY42" s="53"/>
      <c r="BZ42" s="53"/>
      <c r="CA42" s="53"/>
      <c r="CB42" s="53"/>
      <c r="CC42" s="53"/>
      <c r="CD42" s="53"/>
      <c r="CE42" s="54"/>
      <c r="CF42" s="55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4"/>
      <c r="CS42" s="55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4"/>
      <c r="DF42" s="31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3"/>
      <c r="DS42" s="31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3"/>
      <c r="EF42" s="31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3"/>
      <c r="ES42" s="69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1"/>
    </row>
    <row r="43" spans="1:161" x14ac:dyDescent="0.25">
      <c r="A43" s="84" t="s">
        <v>74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5" t="s">
        <v>75</v>
      </c>
      <c r="BY43" s="86"/>
      <c r="BZ43" s="86"/>
      <c r="CA43" s="86"/>
      <c r="CB43" s="86"/>
      <c r="CC43" s="86"/>
      <c r="CD43" s="86"/>
      <c r="CE43" s="87"/>
      <c r="CF43" s="88" t="s">
        <v>56</v>
      </c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7"/>
      <c r="CS43" s="55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4"/>
      <c r="DF43" s="31">
        <f>10795655.73+19990900+43500</f>
        <v>30830055.73</v>
      </c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3"/>
      <c r="DS43" s="31">
        <f>10276825+DS45+DS46</f>
        <v>30311225</v>
      </c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3"/>
      <c r="EF43" s="31">
        <f>10464025+EF45+EF46</f>
        <v>30633425</v>
      </c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3"/>
      <c r="ES43" s="69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1"/>
    </row>
    <row r="44" spans="1:161" ht="24.6" customHeight="1" x14ac:dyDescent="0.25">
      <c r="A44" s="25" t="s">
        <v>76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52" t="s">
        <v>77</v>
      </c>
      <c r="BY44" s="53"/>
      <c r="BZ44" s="53"/>
      <c r="CA44" s="53"/>
      <c r="CB44" s="53"/>
      <c r="CC44" s="53"/>
      <c r="CD44" s="53"/>
      <c r="CE44" s="54"/>
      <c r="CF44" s="55" t="s">
        <v>56</v>
      </c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4"/>
      <c r="CS44" s="55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4"/>
      <c r="DF44" s="31">
        <f>DF45+DF46</f>
        <v>20034400</v>
      </c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3"/>
      <c r="DS44" s="78">
        <f>DS45+DS46</f>
        <v>20034400</v>
      </c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80"/>
      <c r="EF44" s="78">
        <f>EF45+EF46</f>
        <v>20169400</v>
      </c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80"/>
      <c r="ES44" s="81" t="s">
        <v>56</v>
      </c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3"/>
    </row>
    <row r="45" spans="1:161" ht="24.6" customHeight="1" x14ac:dyDescent="0.25">
      <c r="A45" s="76" t="s">
        <v>78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7"/>
      <c r="BX45" s="52" t="s">
        <v>79</v>
      </c>
      <c r="BY45" s="53"/>
      <c r="BZ45" s="53"/>
      <c r="CA45" s="53"/>
      <c r="CB45" s="53"/>
      <c r="CC45" s="53"/>
      <c r="CD45" s="53"/>
      <c r="CE45" s="54"/>
      <c r="CF45" s="55" t="s">
        <v>80</v>
      </c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4"/>
      <c r="CS45" s="55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4"/>
      <c r="DF45" s="47">
        <v>19990900</v>
      </c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5"/>
      <c r="DS45" s="47">
        <v>19990900</v>
      </c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5"/>
      <c r="EF45" s="47">
        <v>20125900</v>
      </c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5"/>
      <c r="ES45" s="69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1"/>
    </row>
    <row r="46" spans="1:161" ht="24.6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7"/>
      <c r="BX46" s="52" t="s">
        <v>79</v>
      </c>
      <c r="BY46" s="53"/>
      <c r="BZ46" s="53"/>
      <c r="CA46" s="53"/>
      <c r="CB46" s="53"/>
      <c r="CC46" s="53"/>
      <c r="CD46" s="53"/>
      <c r="CE46" s="54"/>
      <c r="CF46" s="55" t="s">
        <v>80</v>
      </c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4"/>
      <c r="CS46" s="55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4"/>
      <c r="DF46" s="47">
        <v>43500</v>
      </c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5"/>
      <c r="DS46" s="47">
        <v>43500</v>
      </c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5"/>
      <c r="EF46" s="47">
        <v>43500</v>
      </c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5"/>
      <c r="ES46" s="69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1"/>
    </row>
    <row r="47" spans="1:161" ht="24.6" customHeight="1" x14ac:dyDescent="0.25">
      <c r="A47" s="56" t="s">
        <v>81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8"/>
      <c r="BX47" s="52" t="s">
        <v>82</v>
      </c>
      <c r="BY47" s="53"/>
      <c r="BZ47" s="53"/>
      <c r="CA47" s="53"/>
      <c r="CB47" s="53"/>
      <c r="CC47" s="53"/>
      <c r="CD47" s="53"/>
      <c r="CE47" s="54"/>
      <c r="CF47" s="55" t="s">
        <v>83</v>
      </c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4"/>
      <c r="CS47" s="55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4"/>
      <c r="DF47" s="31">
        <v>5000</v>
      </c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3"/>
      <c r="DS47" s="31">
        <v>5000</v>
      </c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3"/>
      <c r="EF47" s="31">
        <v>5000</v>
      </c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3"/>
      <c r="ES47" s="69" t="s">
        <v>56</v>
      </c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1"/>
    </row>
    <row r="48" spans="1:161" ht="36.950000000000003" customHeight="1" x14ac:dyDescent="0.25">
      <c r="A48" s="50" t="s">
        <v>84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2" t="s">
        <v>85</v>
      </c>
      <c r="BY48" s="53"/>
      <c r="BZ48" s="53"/>
      <c r="CA48" s="53"/>
      <c r="CB48" s="53"/>
      <c r="CC48" s="53"/>
      <c r="CD48" s="53"/>
      <c r="CE48" s="54"/>
      <c r="CF48" s="55" t="s">
        <v>86</v>
      </c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4"/>
      <c r="CS48" s="55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4"/>
      <c r="DF48" s="31">
        <v>6037300</v>
      </c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3"/>
      <c r="DS48" s="31">
        <v>6037300</v>
      </c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3"/>
      <c r="EF48" s="31">
        <v>6095500</v>
      </c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3"/>
      <c r="ES48" s="69" t="s">
        <v>56</v>
      </c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1"/>
    </row>
    <row r="49" spans="1:161" ht="24.6" customHeight="1" x14ac:dyDescent="0.25">
      <c r="A49" s="72" t="s">
        <v>87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52" t="s">
        <v>88</v>
      </c>
      <c r="BY49" s="53"/>
      <c r="BZ49" s="53"/>
      <c r="CA49" s="53"/>
      <c r="CB49" s="53"/>
      <c r="CC49" s="53"/>
      <c r="CD49" s="53"/>
      <c r="CE49" s="54"/>
      <c r="CF49" s="55" t="s">
        <v>86</v>
      </c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4"/>
      <c r="CS49" s="55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4"/>
      <c r="DF49" s="31">
        <v>6037300</v>
      </c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3"/>
      <c r="DS49" s="31">
        <v>6037300</v>
      </c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3"/>
      <c r="EF49" s="31">
        <v>6095500</v>
      </c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3"/>
      <c r="ES49" s="69" t="s">
        <v>56</v>
      </c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1"/>
    </row>
    <row r="50" spans="1:161" ht="11.1" customHeight="1" x14ac:dyDescent="0.25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52"/>
      <c r="BY50" s="53"/>
      <c r="BZ50" s="53"/>
      <c r="CA50" s="53"/>
      <c r="CB50" s="53"/>
      <c r="CC50" s="53"/>
      <c r="CD50" s="53"/>
      <c r="CE50" s="54"/>
      <c r="CF50" s="55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4"/>
      <c r="CS50" s="55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4"/>
      <c r="DF50" s="31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3"/>
      <c r="DS50" s="31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3"/>
      <c r="EF50" s="31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3"/>
      <c r="ES50" s="69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1"/>
    </row>
    <row r="51" spans="1:161" x14ac:dyDescent="0.25">
      <c r="A51" s="67" t="s">
        <v>89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52" t="s">
        <v>90</v>
      </c>
      <c r="BY51" s="53"/>
      <c r="BZ51" s="53"/>
      <c r="CA51" s="53"/>
      <c r="CB51" s="53"/>
      <c r="CC51" s="53"/>
      <c r="CD51" s="53"/>
      <c r="CE51" s="54"/>
      <c r="CF51" s="55" t="s">
        <v>91</v>
      </c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4"/>
      <c r="CS51" s="55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4"/>
      <c r="DF51" s="31">
        <v>5800</v>
      </c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3"/>
      <c r="DS51" s="31">
        <v>5800</v>
      </c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3"/>
      <c r="EF51" s="31">
        <v>5800</v>
      </c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3"/>
      <c r="ES51" s="69" t="s">
        <v>56</v>
      </c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1"/>
    </row>
    <row r="52" spans="1:161" ht="24.6" customHeight="1" x14ac:dyDescent="0.25">
      <c r="A52" s="50" t="s">
        <v>92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2" t="s">
        <v>93</v>
      </c>
      <c r="BY52" s="53"/>
      <c r="BZ52" s="53"/>
      <c r="CA52" s="53"/>
      <c r="CB52" s="53"/>
      <c r="CC52" s="53"/>
      <c r="CD52" s="53"/>
      <c r="CE52" s="54"/>
      <c r="CF52" s="55" t="s">
        <v>94</v>
      </c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4"/>
      <c r="CS52" s="55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4"/>
      <c r="DF52" s="31">
        <v>5800</v>
      </c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3"/>
      <c r="DS52" s="31">
        <v>5800</v>
      </c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3"/>
      <c r="EF52" s="31">
        <v>5800</v>
      </c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3"/>
      <c r="ES52" s="69" t="s">
        <v>56</v>
      </c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1"/>
    </row>
    <row r="53" spans="1:161" x14ac:dyDescent="0.25">
      <c r="A53" s="67" t="s">
        <v>95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52" t="s">
        <v>96</v>
      </c>
      <c r="BY53" s="53"/>
      <c r="BZ53" s="53"/>
      <c r="CA53" s="53"/>
      <c r="CB53" s="53"/>
      <c r="CC53" s="53"/>
      <c r="CD53" s="53"/>
      <c r="CE53" s="54"/>
      <c r="CF53" s="55" t="s">
        <v>56</v>
      </c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4"/>
      <c r="CS53" s="55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4"/>
      <c r="DF53" s="31">
        <v>4747555.7300000004</v>
      </c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3"/>
      <c r="DS53" s="31">
        <v>4228725</v>
      </c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3"/>
      <c r="EF53" s="31">
        <v>4357725</v>
      </c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3"/>
      <c r="ES53" s="31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4"/>
    </row>
    <row r="54" spans="1:161" x14ac:dyDescent="0.25">
      <c r="A54" s="56" t="s">
        <v>97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8"/>
      <c r="BX54" s="59" t="s">
        <v>98</v>
      </c>
      <c r="BY54" s="60"/>
      <c r="BZ54" s="60"/>
      <c r="CA54" s="60"/>
      <c r="CB54" s="60"/>
      <c r="CC54" s="60"/>
      <c r="CD54" s="60"/>
      <c r="CE54" s="61"/>
      <c r="CF54" s="62" t="s">
        <v>99</v>
      </c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1"/>
      <c r="CS54" s="62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1"/>
      <c r="DF54" s="63">
        <v>3798255.73</v>
      </c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5"/>
      <c r="DS54" s="63">
        <v>3272025</v>
      </c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5"/>
      <c r="EF54" s="63">
        <v>3401025</v>
      </c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5"/>
      <c r="ES54" s="63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6"/>
    </row>
    <row r="55" spans="1:161" x14ac:dyDescent="0.25">
      <c r="A55" s="50" t="s">
        <v>100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2" t="s">
        <v>101</v>
      </c>
      <c r="BY55" s="53"/>
      <c r="BZ55" s="53"/>
      <c r="CA55" s="53"/>
      <c r="CB55" s="53"/>
      <c r="CC55" s="53"/>
      <c r="CD55" s="53"/>
      <c r="CE55" s="54"/>
      <c r="CF55" s="55" t="s">
        <v>102</v>
      </c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4"/>
      <c r="CS55" s="55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4"/>
      <c r="DF55" s="31">
        <v>949300</v>
      </c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3"/>
      <c r="DS55" s="31">
        <v>956700</v>
      </c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3"/>
      <c r="EF55" s="31">
        <v>956700</v>
      </c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3"/>
      <c r="ES55" s="31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4"/>
    </row>
    <row r="56" spans="1:161" ht="12.6" customHeight="1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7"/>
      <c r="BX56" s="38"/>
      <c r="BY56" s="39"/>
      <c r="BZ56" s="39"/>
      <c r="CA56" s="39"/>
      <c r="CB56" s="39"/>
      <c r="CC56" s="39"/>
      <c r="CD56" s="39"/>
      <c r="CE56" s="40"/>
      <c r="CF56" s="41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3"/>
      <c r="CS56" s="41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40"/>
      <c r="DF56" s="44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6"/>
      <c r="DS56" s="44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6"/>
      <c r="EF56" s="44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6"/>
      <c r="ES56" s="47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9"/>
    </row>
    <row r="57" spans="1:161" ht="11.25" customHeight="1" thickBot="1" x14ac:dyDescent="0.3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7"/>
      <c r="BY57" s="28"/>
      <c r="BZ57" s="28"/>
      <c r="CA57" s="28"/>
      <c r="CB57" s="28"/>
      <c r="CC57" s="28"/>
      <c r="CD57" s="28"/>
      <c r="CE57" s="29"/>
      <c r="CF57" s="30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9"/>
      <c r="CS57" s="30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9"/>
      <c r="DF57" s="19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1"/>
      <c r="DS57" s="19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1"/>
      <c r="EF57" s="19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1"/>
      <c r="ES57" s="22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4"/>
    </row>
  </sheetData>
  <mergeCells count="290">
    <mergeCell ref="DW8:EI8"/>
    <mergeCell ref="EL8:FE8"/>
    <mergeCell ref="DW9:DX9"/>
    <mergeCell ref="DY9:EA9"/>
    <mergeCell ref="EB9:EC9"/>
    <mergeCell ref="EE9:ES9"/>
    <mergeCell ref="ET9:EV9"/>
    <mergeCell ref="EW9:EY9"/>
    <mergeCell ref="DW2:FE2"/>
    <mergeCell ref="DW3:FE3"/>
    <mergeCell ref="DW4:FE4"/>
    <mergeCell ref="DW5:FE5"/>
    <mergeCell ref="DW6:FE6"/>
    <mergeCell ref="DW7:EI7"/>
    <mergeCell ref="EL7:FE7"/>
    <mergeCell ref="AE16:DP16"/>
    <mergeCell ref="ES16:FE16"/>
    <mergeCell ref="ES17:FE17"/>
    <mergeCell ref="ES18:FE18"/>
    <mergeCell ref="M19:DP19"/>
    <mergeCell ref="ES19:FE19"/>
    <mergeCell ref="AV11:DA11"/>
    <mergeCell ref="AV12:DA12"/>
    <mergeCell ref="ES12:FE13"/>
    <mergeCell ref="BG14:CN14"/>
    <mergeCell ref="ES14:FE14"/>
    <mergeCell ref="A15:AA15"/>
    <mergeCell ref="ES15:FE15"/>
    <mergeCell ref="ES20:FE20"/>
    <mergeCell ref="A22:FE22"/>
    <mergeCell ref="A24:BW26"/>
    <mergeCell ref="BX24:CE26"/>
    <mergeCell ref="CF24:CR26"/>
    <mergeCell ref="CS24:DE26"/>
    <mergeCell ref="DF24:FE24"/>
    <mergeCell ref="DF25:DR25"/>
    <mergeCell ref="DS25:EE25"/>
    <mergeCell ref="EF25:ER25"/>
    <mergeCell ref="ES25:FE26"/>
    <mergeCell ref="DF26:DR26"/>
    <mergeCell ref="DS26:EE26"/>
    <mergeCell ref="EF26:ER26"/>
    <mergeCell ref="A27:BW27"/>
    <mergeCell ref="BX27:CE27"/>
    <mergeCell ref="CF27:CR27"/>
    <mergeCell ref="CS27:DE27"/>
    <mergeCell ref="DF27:DR27"/>
    <mergeCell ref="DS27:EE27"/>
    <mergeCell ref="EF27:ER27"/>
    <mergeCell ref="ES27:FE27"/>
    <mergeCell ref="A28:BW28"/>
    <mergeCell ref="BX28:CE28"/>
    <mergeCell ref="CF28:CR28"/>
    <mergeCell ref="CS28:DE28"/>
    <mergeCell ref="DF28:DR28"/>
    <mergeCell ref="DS28:EE28"/>
    <mergeCell ref="EF28:ER28"/>
    <mergeCell ref="ES28:FE28"/>
    <mergeCell ref="EF29:ER29"/>
    <mergeCell ref="ES29:FE29"/>
    <mergeCell ref="A30:BW30"/>
    <mergeCell ref="BX30:CE30"/>
    <mergeCell ref="CF30:CR30"/>
    <mergeCell ref="CS30:DE30"/>
    <mergeCell ref="DF30:DR30"/>
    <mergeCell ref="DS30:EE30"/>
    <mergeCell ref="EF30:ER30"/>
    <mergeCell ref="ES30:FE30"/>
    <mergeCell ref="A29:BW29"/>
    <mergeCell ref="BX29:CE29"/>
    <mergeCell ref="CF29:CR29"/>
    <mergeCell ref="CS29:DE29"/>
    <mergeCell ref="DF29:DR29"/>
    <mergeCell ref="DS29:EE29"/>
    <mergeCell ref="EF31:ER31"/>
    <mergeCell ref="ES31:FE31"/>
    <mergeCell ref="A32:BW32"/>
    <mergeCell ref="BX32:CE32"/>
    <mergeCell ref="CF32:CR32"/>
    <mergeCell ref="CS32:DE32"/>
    <mergeCell ref="DF32:DR32"/>
    <mergeCell ref="DS32:EE32"/>
    <mergeCell ref="EF32:ER32"/>
    <mergeCell ref="ES32:FE32"/>
    <mergeCell ref="A31:BW31"/>
    <mergeCell ref="BX31:CE31"/>
    <mergeCell ref="CF31:CR31"/>
    <mergeCell ref="CS31:DE31"/>
    <mergeCell ref="DF31:DR31"/>
    <mergeCell ref="DS31:EE31"/>
    <mergeCell ref="EF33:ER33"/>
    <mergeCell ref="ES33:FE33"/>
    <mergeCell ref="A34:BW34"/>
    <mergeCell ref="BX34:CE34"/>
    <mergeCell ref="CF34:CR34"/>
    <mergeCell ref="CS34:DE34"/>
    <mergeCell ref="DF34:DR34"/>
    <mergeCell ref="DS34:EE34"/>
    <mergeCell ref="EF34:ER34"/>
    <mergeCell ref="ES34:FE34"/>
    <mergeCell ref="A33:BW33"/>
    <mergeCell ref="BX33:CE33"/>
    <mergeCell ref="CF33:CR33"/>
    <mergeCell ref="CS33:DE33"/>
    <mergeCell ref="DF33:DR33"/>
    <mergeCell ref="DS33:EE33"/>
    <mergeCell ref="EF35:ER35"/>
    <mergeCell ref="ES35:FE35"/>
    <mergeCell ref="A36:BW36"/>
    <mergeCell ref="BX36:CE36"/>
    <mergeCell ref="CF36:CR36"/>
    <mergeCell ref="CS36:DE36"/>
    <mergeCell ref="DF36:DR36"/>
    <mergeCell ref="DS36:EE36"/>
    <mergeCell ref="EF36:ER36"/>
    <mergeCell ref="ES36:FE36"/>
    <mergeCell ref="A35:BW35"/>
    <mergeCell ref="BX35:CE35"/>
    <mergeCell ref="CF35:CR35"/>
    <mergeCell ref="CS35:DE35"/>
    <mergeCell ref="DF35:DR35"/>
    <mergeCell ref="DS35:EE35"/>
    <mergeCell ref="EF37:ER37"/>
    <mergeCell ref="ES37:FE37"/>
    <mergeCell ref="A38:BW38"/>
    <mergeCell ref="BX38:CE38"/>
    <mergeCell ref="CF38:CR38"/>
    <mergeCell ref="CS38:DE38"/>
    <mergeCell ref="DF38:DR38"/>
    <mergeCell ref="DS38:EE38"/>
    <mergeCell ref="EF38:ER38"/>
    <mergeCell ref="ES38:FE38"/>
    <mergeCell ref="A37:BW37"/>
    <mergeCell ref="BX37:CE37"/>
    <mergeCell ref="CF37:CR37"/>
    <mergeCell ref="CS37:DE37"/>
    <mergeCell ref="DF37:DR37"/>
    <mergeCell ref="DS37:EE37"/>
    <mergeCell ref="EF39:ER39"/>
    <mergeCell ref="ES39:FE39"/>
    <mergeCell ref="A40:BW40"/>
    <mergeCell ref="BX40:CE40"/>
    <mergeCell ref="CF40:CR40"/>
    <mergeCell ref="CS40:DE40"/>
    <mergeCell ref="DF40:DR40"/>
    <mergeCell ref="DS40:EE40"/>
    <mergeCell ref="EF40:ER40"/>
    <mergeCell ref="ES40:FE40"/>
    <mergeCell ref="A39:BW39"/>
    <mergeCell ref="BX39:CE39"/>
    <mergeCell ref="CF39:CR39"/>
    <mergeCell ref="CS39:DE39"/>
    <mergeCell ref="DF39:DR39"/>
    <mergeCell ref="DS39:EE39"/>
    <mergeCell ref="EF41:ER41"/>
    <mergeCell ref="ES41:FE41"/>
    <mergeCell ref="A42:BW42"/>
    <mergeCell ref="BX42:CE42"/>
    <mergeCell ref="CF42:CR42"/>
    <mergeCell ref="CS42:DE42"/>
    <mergeCell ref="DF42:DR42"/>
    <mergeCell ref="DS42:EE42"/>
    <mergeCell ref="EF42:ER42"/>
    <mergeCell ref="ES42:FE42"/>
    <mergeCell ref="A41:BW41"/>
    <mergeCell ref="BX41:CE41"/>
    <mergeCell ref="CF41:CR41"/>
    <mergeCell ref="CS41:DE41"/>
    <mergeCell ref="DF41:DR41"/>
    <mergeCell ref="DS41:EE41"/>
    <mergeCell ref="EF43:ER43"/>
    <mergeCell ref="ES43:FE43"/>
    <mergeCell ref="A44:BW44"/>
    <mergeCell ref="BX44:CE44"/>
    <mergeCell ref="CF44:CR44"/>
    <mergeCell ref="CS44:DE44"/>
    <mergeCell ref="DF44:DR44"/>
    <mergeCell ref="DS44:EE44"/>
    <mergeCell ref="EF44:ER44"/>
    <mergeCell ref="ES44:FE44"/>
    <mergeCell ref="A43:BW43"/>
    <mergeCell ref="BX43:CE43"/>
    <mergeCell ref="CF43:CR43"/>
    <mergeCell ref="CS43:DE43"/>
    <mergeCell ref="DF43:DR43"/>
    <mergeCell ref="DS43:EE43"/>
    <mergeCell ref="EF45:ER45"/>
    <mergeCell ref="ES45:FE45"/>
    <mergeCell ref="A46:BW46"/>
    <mergeCell ref="BX46:CE46"/>
    <mergeCell ref="CF46:CR46"/>
    <mergeCell ref="CS46:DE46"/>
    <mergeCell ref="DF46:DR46"/>
    <mergeCell ref="DS46:EE46"/>
    <mergeCell ref="EF46:ER46"/>
    <mergeCell ref="ES46:FE46"/>
    <mergeCell ref="A45:BW45"/>
    <mergeCell ref="BX45:CE45"/>
    <mergeCell ref="CF45:CR45"/>
    <mergeCell ref="CS45:DE45"/>
    <mergeCell ref="DF45:DR45"/>
    <mergeCell ref="DS45:EE45"/>
    <mergeCell ref="EF47:ER47"/>
    <mergeCell ref="ES47:FE47"/>
    <mergeCell ref="A48:BW48"/>
    <mergeCell ref="BX48:CE48"/>
    <mergeCell ref="CF48:CR48"/>
    <mergeCell ref="CS48:DE48"/>
    <mergeCell ref="DF48:DR48"/>
    <mergeCell ref="DS48:EE48"/>
    <mergeCell ref="EF48:ER48"/>
    <mergeCell ref="ES48:FE48"/>
    <mergeCell ref="A47:BW47"/>
    <mergeCell ref="BX47:CE47"/>
    <mergeCell ref="CF47:CR47"/>
    <mergeCell ref="CS47:DE47"/>
    <mergeCell ref="DF47:DR47"/>
    <mergeCell ref="DS47:EE47"/>
    <mergeCell ref="EF49:ER49"/>
    <mergeCell ref="ES49:FE49"/>
    <mergeCell ref="A50:BW50"/>
    <mergeCell ref="BX50:CE50"/>
    <mergeCell ref="CF50:CR50"/>
    <mergeCell ref="CS50:DE50"/>
    <mergeCell ref="DF50:DR50"/>
    <mergeCell ref="DS50:EE50"/>
    <mergeCell ref="EF50:ER50"/>
    <mergeCell ref="ES50:FE50"/>
    <mergeCell ref="A49:BW49"/>
    <mergeCell ref="BX49:CE49"/>
    <mergeCell ref="CF49:CR49"/>
    <mergeCell ref="CS49:DE49"/>
    <mergeCell ref="DF49:DR49"/>
    <mergeCell ref="DS49:EE49"/>
    <mergeCell ref="EF51:ER51"/>
    <mergeCell ref="ES51:FE51"/>
    <mergeCell ref="A52:BW52"/>
    <mergeCell ref="BX52:CE52"/>
    <mergeCell ref="CF52:CR52"/>
    <mergeCell ref="CS52:DE52"/>
    <mergeCell ref="DF52:DR52"/>
    <mergeCell ref="DS52:EE52"/>
    <mergeCell ref="EF52:ER52"/>
    <mergeCell ref="ES52:FE52"/>
    <mergeCell ref="A51:BW51"/>
    <mergeCell ref="BX51:CE51"/>
    <mergeCell ref="CF51:CR51"/>
    <mergeCell ref="CS51:DE51"/>
    <mergeCell ref="DF51:DR51"/>
    <mergeCell ref="DS51:EE51"/>
    <mergeCell ref="EF53:ER53"/>
    <mergeCell ref="ES53:FE53"/>
    <mergeCell ref="A54:BW54"/>
    <mergeCell ref="BX54:CE54"/>
    <mergeCell ref="CF54:CR54"/>
    <mergeCell ref="CS54:DE54"/>
    <mergeCell ref="DF54:DR54"/>
    <mergeCell ref="DS54:EE54"/>
    <mergeCell ref="EF54:ER54"/>
    <mergeCell ref="ES54:FE54"/>
    <mergeCell ref="A53:BW53"/>
    <mergeCell ref="BX53:CE53"/>
    <mergeCell ref="CF53:CR53"/>
    <mergeCell ref="CS53:DE53"/>
    <mergeCell ref="DF53:DR53"/>
    <mergeCell ref="DS53:EE53"/>
    <mergeCell ref="EF57:ER57"/>
    <mergeCell ref="ES57:FE57"/>
    <mergeCell ref="A57:BW57"/>
    <mergeCell ref="BX57:CE57"/>
    <mergeCell ref="CF57:CR57"/>
    <mergeCell ref="CS57:DE57"/>
    <mergeCell ref="DF57:DR57"/>
    <mergeCell ref="DS57:EE57"/>
    <mergeCell ref="EF55:ER55"/>
    <mergeCell ref="ES55:FE55"/>
    <mergeCell ref="A56:BW56"/>
    <mergeCell ref="BX56:CE56"/>
    <mergeCell ref="CF56:CR56"/>
    <mergeCell ref="CS56:DE56"/>
    <mergeCell ref="DF56:DR56"/>
    <mergeCell ref="DS56:EE56"/>
    <mergeCell ref="EF56:ER56"/>
    <mergeCell ref="ES56:FE56"/>
    <mergeCell ref="A55:BW55"/>
    <mergeCell ref="BX55:CE55"/>
    <mergeCell ref="CF55:CR55"/>
    <mergeCell ref="CS55:DE55"/>
    <mergeCell ref="DF55:DR55"/>
    <mergeCell ref="DS55:EE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36"/>
  <sheetViews>
    <sheetView tabSelected="1" view="pageBreakPreview" zoomScale="60" zoomScaleNormal="100" workbookViewId="0">
      <selection activeCell="EP10" sqref="EP10:FB10"/>
    </sheetView>
  </sheetViews>
  <sheetFormatPr defaultRowHeight="15" x14ac:dyDescent="0.25"/>
  <cols>
    <col min="1" max="144" width="0.85546875" customWidth="1"/>
    <col min="145" max="145" width="2.7109375" customWidth="1"/>
    <col min="146" max="207" width="0.85546875" customWidth="1"/>
    <col min="257" max="400" width="0.85546875" customWidth="1"/>
    <col min="401" max="401" width="2.7109375" customWidth="1"/>
    <col min="402" max="463" width="0.85546875" customWidth="1"/>
    <col min="513" max="656" width="0.85546875" customWidth="1"/>
    <col min="657" max="657" width="2.7109375" customWidth="1"/>
    <col min="658" max="719" width="0.85546875" customWidth="1"/>
    <col min="769" max="912" width="0.85546875" customWidth="1"/>
    <col min="913" max="913" width="2.7109375" customWidth="1"/>
    <col min="914" max="975" width="0.85546875" customWidth="1"/>
    <col min="1025" max="1168" width="0.85546875" customWidth="1"/>
    <col min="1169" max="1169" width="2.7109375" customWidth="1"/>
    <col min="1170" max="1231" width="0.85546875" customWidth="1"/>
    <col min="1281" max="1424" width="0.85546875" customWidth="1"/>
    <col min="1425" max="1425" width="2.7109375" customWidth="1"/>
    <col min="1426" max="1487" width="0.85546875" customWidth="1"/>
    <col min="1537" max="1680" width="0.85546875" customWidth="1"/>
    <col min="1681" max="1681" width="2.7109375" customWidth="1"/>
    <col min="1682" max="1743" width="0.85546875" customWidth="1"/>
    <col min="1793" max="1936" width="0.85546875" customWidth="1"/>
    <col min="1937" max="1937" width="2.7109375" customWidth="1"/>
    <col min="1938" max="1999" width="0.85546875" customWidth="1"/>
    <col min="2049" max="2192" width="0.85546875" customWidth="1"/>
    <col min="2193" max="2193" width="2.7109375" customWidth="1"/>
    <col min="2194" max="2255" width="0.85546875" customWidth="1"/>
    <col min="2305" max="2448" width="0.85546875" customWidth="1"/>
    <col min="2449" max="2449" width="2.7109375" customWidth="1"/>
    <col min="2450" max="2511" width="0.85546875" customWidth="1"/>
    <col min="2561" max="2704" width="0.85546875" customWidth="1"/>
    <col min="2705" max="2705" width="2.7109375" customWidth="1"/>
    <col min="2706" max="2767" width="0.85546875" customWidth="1"/>
    <col min="2817" max="2960" width="0.85546875" customWidth="1"/>
    <col min="2961" max="2961" width="2.7109375" customWidth="1"/>
    <col min="2962" max="3023" width="0.85546875" customWidth="1"/>
    <col min="3073" max="3216" width="0.85546875" customWidth="1"/>
    <col min="3217" max="3217" width="2.7109375" customWidth="1"/>
    <col min="3218" max="3279" width="0.85546875" customWidth="1"/>
    <col min="3329" max="3472" width="0.85546875" customWidth="1"/>
    <col min="3473" max="3473" width="2.7109375" customWidth="1"/>
    <col min="3474" max="3535" width="0.85546875" customWidth="1"/>
    <col min="3585" max="3728" width="0.85546875" customWidth="1"/>
    <col min="3729" max="3729" width="2.7109375" customWidth="1"/>
    <col min="3730" max="3791" width="0.85546875" customWidth="1"/>
    <col min="3841" max="3984" width="0.85546875" customWidth="1"/>
    <col min="3985" max="3985" width="2.7109375" customWidth="1"/>
    <col min="3986" max="4047" width="0.85546875" customWidth="1"/>
    <col min="4097" max="4240" width="0.85546875" customWidth="1"/>
    <col min="4241" max="4241" width="2.7109375" customWidth="1"/>
    <col min="4242" max="4303" width="0.85546875" customWidth="1"/>
    <col min="4353" max="4496" width="0.85546875" customWidth="1"/>
    <col min="4497" max="4497" width="2.7109375" customWidth="1"/>
    <col min="4498" max="4559" width="0.85546875" customWidth="1"/>
    <col min="4609" max="4752" width="0.85546875" customWidth="1"/>
    <col min="4753" max="4753" width="2.7109375" customWidth="1"/>
    <col min="4754" max="4815" width="0.85546875" customWidth="1"/>
    <col min="4865" max="5008" width="0.85546875" customWidth="1"/>
    <col min="5009" max="5009" width="2.7109375" customWidth="1"/>
    <col min="5010" max="5071" width="0.85546875" customWidth="1"/>
    <col min="5121" max="5264" width="0.85546875" customWidth="1"/>
    <col min="5265" max="5265" width="2.7109375" customWidth="1"/>
    <col min="5266" max="5327" width="0.85546875" customWidth="1"/>
    <col min="5377" max="5520" width="0.85546875" customWidth="1"/>
    <col min="5521" max="5521" width="2.7109375" customWidth="1"/>
    <col min="5522" max="5583" width="0.85546875" customWidth="1"/>
    <col min="5633" max="5776" width="0.85546875" customWidth="1"/>
    <col min="5777" max="5777" width="2.7109375" customWidth="1"/>
    <col min="5778" max="5839" width="0.85546875" customWidth="1"/>
    <col min="5889" max="6032" width="0.85546875" customWidth="1"/>
    <col min="6033" max="6033" width="2.7109375" customWidth="1"/>
    <col min="6034" max="6095" width="0.85546875" customWidth="1"/>
    <col min="6145" max="6288" width="0.85546875" customWidth="1"/>
    <col min="6289" max="6289" width="2.7109375" customWidth="1"/>
    <col min="6290" max="6351" width="0.85546875" customWidth="1"/>
    <col min="6401" max="6544" width="0.85546875" customWidth="1"/>
    <col min="6545" max="6545" width="2.7109375" customWidth="1"/>
    <col min="6546" max="6607" width="0.85546875" customWidth="1"/>
    <col min="6657" max="6800" width="0.85546875" customWidth="1"/>
    <col min="6801" max="6801" width="2.7109375" customWidth="1"/>
    <col min="6802" max="6863" width="0.85546875" customWidth="1"/>
    <col min="6913" max="7056" width="0.85546875" customWidth="1"/>
    <col min="7057" max="7057" width="2.7109375" customWidth="1"/>
    <col min="7058" max="7119" width="0.85546875" customWidth="1"/>
    <col min="7169" max="7312" width="0.85546875" customWidth="1"/>
    <col min="7313" max="7313" width="2.7109375" customWidth="1"/>
    <col min="7314" max="7375" width="0.85546875" customWidth="1"/>
    <col min="7425" max="7568" width="0.85546875" customWidth="1"/>
    <col min="7569" max="7569" width="2.7109375" customWidth="1"/>
    <col min="7570" max="7631" width="0.85546875" customWidth="1"/>
    <col min="7681" max="7824" width="0.85546875" customWidth="1"/>
    <col min="7825" max="7825" width="2.7109375" customWidth="1"/>
    <col min="7826" max="7887" width="0.85546875" customWidth="1"/>
    <col min="7937" max="8080" width="0.85546875" customWidth="1"/>
    <col min="8081" max="8081" width="2.7109375" customWidth="1"/>
    <col min="8082" max="8143" width="0.85546875" customWidth="1"/>
    <col min="8193" max="8336" width="0.85546875" customWidth="1"/>
    <col min="8337" max="8337" width="2.7109375" customWidth="1"/>
    <col min="8338" max="8399" width="0.85546875" customWidth="1"/>
    <col min="8449" max="8592" width="0.85546875" customWidth="1"/>
    <col min="8593" max="8593" width="2.7109375" customWidth="1"/>
    <col min="8594" max="8655" width="0.85546875" customWidth="1"/>
    <col min="8705" max="8848" width="0.85546875" customWidth="1"/>
    <col min="8849" max="8849" width="2.7109375" customWidth="1"/>
    <col min="8850" max="8911" width="0.85546875" customWidth="1"/>
    <col min="8961" max="9104" width="0.85546875" customWidth="1"/>
    <col min="9105" max="9105" width="2.7109375" customWidth="1"/>
    <col min="9106" max="9167" width="0.85546875" customWidth="1"/>
    <col min="9217" max="9360" width="0.85546875" customWidth="1"/>
    <col min="9361" max="9361" width="2.7109375" customWidth="1"/>
    <col min="9362" max="9423" width="0.85546875" customWidth="1"/>
    <col min="9473" max="9616" width="0.85546875" customWidth="1"/>
    <col min="9617" max="9617" width="2.7109375" customWidth="1"/>
    <col min="9618" max="9679" width="0.85546875" customWidth="1"/>
    <col min="9729" max="9872" width="0.85546875" customWidth="1"/>
    <col min="9873" max="9873" width="2.7109375" customWidth="1"/>
    <col min="9874" max="9935" width="0.85546875" customWidth="1"/>
    <col min="9985" max="10128" width="0.85546875" customWidth="1"/>
    <col min="10129" max="10129" width="2.7109375" customWidth="1"/>
    <col min="10130" max="10191" width="0.85546875" customWidth="1"/>
    <col min="10241" max="10384" width="0.85546875" customWidth="1"/>
    <col min="10385" max="10385" width="2.7109375" customWidth="1"/>
    <col min="10386" max="10447" width="0.85546875" customWidth="1"/>
    <col min="10497" max="10640" width="0.85546875" customWidth="1"/>
    <col min="10641" max="10641" width="2.7109375" customWidth="1"/>
    <col min="10642" max="10703" width="0.85546875" customWidth="1"/>
    <col min="10753" max="10896" width="0.85546875" customWidth="1"/>
    <col min="10897" max="10897" width="2.7109375" customWidth="1"/>
    <col min="10898" max="10959" width="0.85546875" customWidth="1"/>
    <col min="11009" max="11152" width="0.85546875" customWidth="1"/>
    <col min="11153" max="11153" width="2.7109375" customWidth="1"/>
    <col min="11154" max="11215" width="0.85546875" customWidth="1"/>
    <col min="11265" max="11408" width="0.85546875" customWidth="1"/>
    <col min="11409" max="11409" width="2.7109375" customWidth="1"/>
    <col min="11410" max="11471" width="0.85546875" customWidth="1"/>
    <col min="11521" max="11664" width="0.85546875" customWidth="1"/>
    <col min="11665" max="11665" width="2.7109375" customWidth="1"/>
    <col min="11666" max="11727" width="0.85546875" customWidth="1"/>
    <col min="11777" max="11920" width="0.85546875" customWidth="1"/>
    <col min="11921" max="11921" width="2.7109375" customWidth="1"/>
    <col min="11922" max="11983" width="0.85546875" customWidth="1"/>
    <col min="12033" max="12176" width="0.85546875" customWidth="1"/>
    <col min="12177" max="12177" width="2.7109375" customWidth="1"/>
    <col min="12178" max="12239" width="0.85546875" customWidth="1"/>
    <col min="12289" max="12432" width="0.85546875" customWidth="1"/>
    <col min="12433" max="12433" width="2.7109375" customWidth="1"/>
    <col min="12434" max="12495" width="0.85546875" customWidth="1"/>
    <col min="12545" max="12688" width="0.85546875" customWidth="1"/>
    <col min="12689" max="12689" width="2.7109375" customWidth="1"/>
    <col min="12690" max="12751" width="0.85546875" customWidth="1"/>
    <col min="12801" max="12944" width="0.85546875" customWidth="1"/>
    <col min="12945" max="12945" width="2.7109375" customWidth="1"/>
    <col min="12946" max="13007" width="0.85546875" customWidth="1"/>
    <col min="13057" max="13200" width="0.85546875" customWidth="1"/>
    <col min="13201" max="13201" width="2.7109375" customWidth="1"/>
    <col min="13202" max="13263" width="0.85546875" customWidth="1"/>
    <col min="13313" max="13456" width="0.85546875" customWidth="1"/>
    <col min="13457" max="13457" width="2.7109375" customWidth="1"/>
    <col min="13458" max="13519" width="0.85546875" customWidth="1"/>
    <col min="13569" max="13712" width="0.85546875" customWidth="1"/>
    <col min="13713" max="13713" width="2.7109375" customWidth="1"/>
    <col min="13714" max="13775" width="0.85546875" customWidth="1"/>
    <col min="13825" max="13968" width="0.85546875" customWidth="1"/>
    <col min="13969" max="13969" width="2.7109375" customWidth="1"/>
    <col min="13970" max="14031" width="0.85546875" customWidth="1"/>
    <col min="14081" max="14224" width="0.85546875" customWidth="1"/>
    <col min="14225" max="14225" width="2.7109375" customWidth="1"/>
    <col min="14226" max="14287" width="0.85546875" customWidth="1"/>
    <col min="14337" max="14480" width="0.85546875" customWidth="1"/>
    <col min="14481" max="14481" width="2.7109375" customWidth="1"/>
    <col min="14482" max="14543" width="0.85546875" customWidth="1"/>
    <col min="14593" max="14736" width="0.85546875" customWidth="1"/>
    <col min="14737" max="14737" width="2.7109375" customWidth="1"/>
    <col min="14738" max="14799" width="0.85546875" customWidth="1"/>
    <col min="14849" max="14992" width="0.85546875" customWidth="1"/>
    <col min="14993" max="14993" width="2.7109375" customWidth="1"/>
    <col min="14994" max="15055" width="0.85546875" customWidth="1"/>
    <col min="15105" max="15248" width="0.85546875" customWidth="1"/>
    <col min="15249" max="15249" width="2.7109375" customWidth="1"/>
    <col min="15250" max="15311" width="0.85546875" customWidth="1"/>
    <col min="15361" max="15504" width="0.85546875" customWidth="1"/>
    <col min="15505" max="15505" width="2.7109375" customWidth="1"/>
    <col min="15506" max="15567" width="0.85546875" customWidth="1"/>
    <col min="15617" max="15760" width="0.85546875" customWidth="1"/>
    <col min="15761" max="15761" width="2.7109375" customWidth="1"/>
    <col min="15762" max="15823" width="0.85546875" customWidth="1"/>
    <col min="15873" max="16016" width="0.85546875" customWidth="1"/>
    <col min="16017" max="16017" width="2.7109375" customWidth="1"/>
    <col min="16018" max="16079" width="0.85546875" customWidth="1"/>
    <col min="16129" max="16272" width="0.85546875" customWidth="1"/>
    <col min="16273" max="16273" width="2.7109375" customWidth="1"/>
    <col min="16274" max="16335" width="0.85546875" customWidth="1"/>
  </cols>
  <sheetData>
    <row r="1" spans="1:207" ht="13.5" customHeight="1" x14ac:dyDescent="0.25">
      <c r="A1" s="8"/>
      <c r="B1" s="166" t="s">
        <v>103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8"/>
    </row>
    <row r="2" spans="1:20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207" ht="11.25" customHeight="1" x14ac:dyDescent="0.25">
      <c r="A3" s="155" t="s">
        <v>104</v>
      </c>
      <c r="B3" s="155"/>
      <c r="C3" s="155"/>
      <c r="D3" s="155"/>
      <c r="E3" s="155"/>
      <c r="F3" s="155"/>
      <c r="G3" s="155"/>
      <c r="H3" s="156"/>
      <c r="I3" s="167" t="s">
        <v>34</v>
      </c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8"/>
      <c r="CN3" s="154" t="s">
        <v>105</v>
      </c>
      <c r="CO3" s="155"/>
      <c r="CP3" s="155"/>
      <c r="CQ3" s="155"/>
      <c r="CR3" s="155"/>
      <c r="CS3" s="155"/>
      <c r="CT3" s="155"/>
      <c r="CU3" s="156"/>
      <c r="CV3" s="154" t="s">
        <v>106</v>
      </c>
      <c r="CW3" s="155"/>
      <c r="CX3" s="155"/>
      <c r="CY3" s="155"/>
      <c r="CZ3" s="155"/>
      <c r="DA3" s="155"/>
      <c r="DB3" s="155"/>
      <c r="DC3" s="155"/>
      <c r="DD3" s="155"/>
      <c r="DE3" s="156"/>
      <c r="DF3" s="154" t="s">
        <v>107</v>
      </c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154" t="s">
        <v>108</v>
      </c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40"/>
      <c r="EP3" s="176" t="s">
        <v>38</v>
      </c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8"/>
    </row>
    <row r="4" spans="1:207" ht="11.25" customHeight="1" x14ac:dyDescent="0.25">
      <c r="A4" s="174"/>
      <c r="B4" s="174"/>
      <c r="C4" s="174"/>
      <c r="D4" s="174"/>
      <c r="E4" s="174"/>
      <c r="F4" s="174"/>
      <c r="G4" s="174"/>
      <c r="H4" s="175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70"/>
      <c r="CN4" s="173"/>
      <c r="CO4" s="174"/>
      <c r="CP4" s="174"/>
      <c r="CQ4" s="174"/>
      <c r="CR4" s="174"/>
      <c r="CS4" s="174"/>
      <c r="CT4" s="174"/>
      <c r="CU4" s="175"/>
      <c r="CV4" s="173"/>
      <c r="CW4" s="174"/>
      <c r="CX4" s="174"/>
      <c r="CY4" s="174"/>
      <c r="CZ4" s="174"/>
      <c r="DA4" s="174"/>
      <c r="DB4" s="174"/>
      <c r="DC4" s="174"/>
      <c r="DD4" s="174"/>
      <c r="DE4" s="175"/>
      <c r="DF4" s="236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6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41"/>
      <c r="EP4" s="101"/>
      <c r="EQ4" s="106"/>
      <c r="ER4" s="106"/>
      <c r="ES4" s="106"/>
      <c r="ET4" s="106"/>
      <c r="EU4" s="106"/>
      <c r="EV4" s="230"/>
      <c r="EW4" s="230"/>
      <c r="EX4" s="230"/>
      <c r="EY4" s="230"/>
      <c r="EZ4" s="230" t="s">
        <v>39</v>
      </c>
      <c r="FA4" s="230"/>
      <c r="FB4" s="231"/>
      <c r="FC4" s="101"/>
      <c r="FD4" s="106"/>
      <c r="FE4" s="106"/>
      <c r="FF4" s="106"/>
      <c r="FG4" s="106"/>
      <c r="FH4" s="106"/>
      <c r="FI4" s="230"/>
      <c r="FJ4" s="230"/>
      <c r="FK4" s="230"/>
      <c r="FL4" s="230" t="s">
        <v>40</v>
      </c>
      <c r="FM4" s="230"/>
      <c r="FN4" s="230"/>
      <c r="FO4" s="231"/>
      <c r="FP4" s="101"/>
      <c r="FQ4" s="106"/>
      <c r="FR4" s="106"/>
      <c r="FS4" s="106"/>
      <c r="FT4" s="106"/>
      <c r="FU4" s="106"/>
      <c r="FV4" s="230"/>
      <c r="FW4" s="230"/>
      <c r="FX4" s="230"/>
      <c r="FY4" s="230"/>
      <c r="FZ4" s="230"/>
      <c r="GA4" s="230"/>
      <c r="GB4" s="231"/>
      <c r="GC4" s="154" t="s">
        <v>42</v>
      </c>
      <c r="GD4" s="155"/>
      <c r="GE4" s="155"/>
      <c r="GF4" s="155"/>
      <c r="GG4" s="155"/>
      <c r="GH4" s="155"/>
      <c r="GI4" s="155"/>
      <c r="GJ4" s="155" t="s">
        <v>41</v>
      </c>
      <c r="GK4" s="155"/>
      <c r="GL4" s="155"/>
      <c r="GM4" s="155"/>
      <c r="GN4" s="155"/>
      <c r="GO4" s="156"/>
    </row>
    <row r="5" spans="1:207" ht="39" customHeight="1" x14ac:dyDescent="0.25">
      <c r="A5" s="158"/>
      <c r="B5" s="158"/>
      <c r="C5" s="158"/>
      <c r="D5" s="158"/>
      <c r="E5" s="158"/>
      <c r="F5" s="158"/>
      <c r="G5" s="158"/>
      <c r="H5" s="159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2"/>
      <c r="CN5" s="157"/>
      <c r="CO5" s="158"/>
      <c r="CP5" s="158"/>
      <c r="CQ5" s="158"/>
      <c r="CR5" s="158"/>
      <c r="CS5" s="158"/>
      <c r="CT5" s="158"/>
      <c r="CU5" s="159"/>
      <c r="CV5" s="157"/>
      <c r="CW5" s="158"/>
      <c r="CX5" s="158"/>
      <c r="CY5" s="158"/>
      <c r="CZ5" s="158"/>
      <c r="DA5" s="158"/>
      <c r="DB5" s="158"/>
      <c r="DC5" s="158"/>
      <c r="DD5" s="158"/>
      <c r="DE5" s="159"/>
      <c r="DF5" s="238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8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42"/>
      <c r="EP5" s="160" t="s">
        <v>109</v>
      </c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2"/>
      <c r="FC5" s="232" t="s">
        <v>110</v>
      </c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4"/>
      <c r="FP5" s="232" t="s">
        <v>111</v>
      </c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4"/>
      <c r="GC5" s="157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9"/>
    </row>
    <row r="6" spans="1:207" ht="13.5" customHeight="1" thickBot="1" x14ac:dyDescent="0.3">
      <c r="A6" s="163" t="s">
        <v>46</v>
      </c>
      <c r="B6" s="163"/>
      <c r="C6" s="163"/>
      <c r="D6" s="163"/>
      <c r="E6" s="163"/>
      <c r="F6" s="163"/>
      <c r="G6" s="163"/>
      <c r="H6" s="164"/>
      <c r="I6" s="163" t="s">
        <v>47</v>
      </c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4"/>
      <c r="CN6" s="146" t="s">
        <v>48</v>
      </c>
      <c r="CO6" s="147"/>
      <c r="CP6" s="147"/>
      <c r="CQ6" s="147"/>
      <c r="CR6" s="147"/>
      <c r="CS6" s="147"/>
      <c r="CT6" s="147"/>
      <c r="CU6" s="148"/>
      <c r="CV6" s="146" t="s">
        <v>49</v>
      </c>
      <c r="CW6" s="147"/>
      <c r="CX6" s="147"/>
      <c r="CY6" s="147"/>
      <c r="CZ6" s="147"/>
      <c r="DA6" s="147"/>
      <c r="DB6" s="147"/>
      <c r="DC6" s="147"/>
      <c r="DD6" s="147"/>
      <c r="DE6" s="148"/>
      <c r="DF6" s="225" t="s">
        <v>112</v>
      </c>
      <c r="DG6" s="226"/>
      <c r="DH6" s="226"/>
      <c r="DI6" s="226"/>
      <c r="DJ6" s="226"/>
      <c r="DK6" s="226"/>
      <c r="DL6" s="226"/>
      <c r="DM6" s="226"/>
      <c r="DN6" s="226"/>
      <c r="DO6" s="226"/>
      <c r="DP6" s="226"/>
      <c r="DQ6" s="226"/>
      <c r="DR6" s="225" t="s">
        <v>113</v>
      </c>
      <c r="DS6" s="226"/>
      <c r="DT6" s="226"/>
      <c r="DU6" s="226"/>
      <c r="DV6" s="226"/>
      <c r="DW6" s="226"/>
      <c r="DX6" s="226"/>
      <c r="DY6" s="226"/>
      <c r="DZ6" s="226"/>
      <c r="EA6" s="226"/>
      <c r="EB6" s="226"/>
      <c r="EC6" s="226"/>
      <c r="ED6" s="226"/>
      <c r="EE6" s="226"/>
      <c r="EF6" s="226"/>
      <c r="EG6" s="226"/>
      <c r="EH6" s="226"/>
      <c r="EI6" s="226"/>
      <c r="EJ6" s="226"/>
      <c r="EK6" s="226"/>
      <c r="EL6" s="226"/>
      <c r="EM6" s="226"/>
      <c r="EN6" s="226"/>
      <c r="EO6" s="227"/>
      <c r="EP6" s="146" t="s">
        <v>50</v>
      </c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8"/>
      <c r="FC6" s="146" t="s">
        <v>51</v>
      </c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8"/>
      <c r="FP6" s="146" t="s">
        <v>52</v>
      </c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8"/>
      <c r="GC6" s="146" t="s">
        <v>53</v>
      </c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8"/>
    </row>
    <row r="7" spans="1:207" ht="12.75" customHeight="1" x14ac:dyDescent="0.25">
      <c r="A7" s="86">
        <v>1</v>
      </c>
      <c r="B7" s="86"/>
      <c r="C7" s="86"/>
      <c r="D7" s="86"/>
      <c r="E7" s="86"/>
      <c r="F7" s="86"/>
      <c r="G7" s="86"/>
      <c r="H7" s="87"/>
      <c r="I7" s="228" t="s">
        <v>114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229" t="s">
        <v>115</v>
      </c>
      <c r="CO7" s="136"/>
      <c r="CP7" s="136"/>
      <c r="CQ7" s="136"/>
      <c r="CR7" s="136"/>
      <c r="CS7" s="136"/>
      <c r="CT7" s="136"/>
      <c r="CU7" s="137"/>
      <c r="CV7" s="149" t="s">
        <v>56</v>
      </c>
      <c r="CW7" s="133"/>
      <c r="CX7" s="133"/>
      <c r="CY7" s="133"/>
      <c r="CZ7" s="133"/>
      <c r="DA7" s="133"/>
      <c r="DB7" s="133"/>
      <c r="DC7" s="133"/>
      <c r="DD7" s="133"/>
      <c r="DE7" s="134"/>
      <c r="DF7" s="215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5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7"/>
      <c r="EP7" s="150">
        <v>4747555.7300000004</v>
      </c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2"/>
      <c r="FC7" s="150">
        <v>4228725</v>
      </c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2"/>
      <c r="FP7" s="150">
        <v>4357725</v>
      </c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2"/>
      <c r="GC7" s="150">
        <v>0</v>
      </c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2"/>
    </row>
    <row r="8" spans="1:207" ht="24" customHeight="1" x14ac:dyDescent="0.25">
      <c r="A8" s="53" t="s">
        <v>116</v>
      </c>
      <c r="B8" s="53"/>
      <c r="C8" s="53"/>
      <c r="D8" s="53"/>
      <c r="E8" s="53"/>
      <c r="F8" s="53"/>
      <c r="G8" s="53"/>
      <c r="H8" s="54"/>
      <c r="I8" s="224" t="s">
        <v>117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52" t="s">
        <v>118</v>
      </c>
      <c r="CO8" s="53"/>
      <c r="CP8" s="53"/>
      <c r="CQ8" s="53"/>
      <c r="CR8" s="53"/>
      <c r="CS8" s="53"/>
      <c r="CT8" s="53"/>
      <c r="CU8" s="54"/>
      <c r="CV8" s="55" t="s">
        <v>56</v>
      </c>
      <c r="CW8" s="53"/>
      <c r="CX8" s="53"/>
      <c r="CY8" s="53"/>
      <c r="CZ8" s="53"/>
      <c r="DA8" s="53"/>
      <c r="DB8" s="53"/>
      <c r="DC8" s="53"/>
      <c r="DD8" s="53"/>
      <c r="DE8" s="54"/>
      <c r="DF8" s="41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1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40"/>
      <c r="EP8" s="31">
        <v>4747555.7300000004</v>
      </c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3"/>
      <c r="FC8" s="31">
        <v>4228725</v>
      </c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3"/>
      <c r="FP8" s="31">
        <v>4357725</v>
      </c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3"/>
      <c r="GC8" s="31">
        <v>0</v>
      </c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3"/>
    </row>
    <row r="9" spans="1:207" ht="34.5" customHeight="1" x14ac:dyDescent="0.25">
      <c r="A9" s="53" t="s">
        <v>119</v>
      </c>
      <c r="B9" s="53"/>
      <c r="C9" s="53"/>
      <c r="D9" s="53"/>
      <c r="E9" s="53"/>
      <c r="F9" s="53"/>
      <c r="G9" s="53"/>
      <c r="H9" s="54"/>
      <c r="I9" s="223" t="s">
        <v>120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52" t="s">
        <v>121</v>
      </c>
      <c r="CO9" s="53"/>
      <c r="CP9" s="53"/>
      <c r="CQ9" s="53"/>
      <c r="CR9" s="53"/>
      <c r="CS9" s="53"/>
      <c r="CT9" s="53"/>
      <c r="CU9" s="54"/>
      <c r="CV9" s="55" t="s">
        <v>56</v>
      </c>
      <c r="CW9" s="53"/>
      <c r="CX9" s="53"/>
      <c r="CY9" s="53"/>
      <c r="CZ9" s="53"/>
      <c r="DA9" s="53"/>
      <c r="DB9" s="53"/>
      <c r="DC9" s="53"/>
      <c r="DD9" s="53"/>
      <c r="DE9" s="54"/>
      <c r="DF9" s="41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41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40"/>
      <c r="EP9" s="31">
        <v>2528700</v>
      </c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3"/>
      <c r="FC9" s="31">
        <v>2399700</v>
      </c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3"/>
      <c r="FP9" s="31">
        <v>2528700</v>
      </c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3"/>
      <c r="GC9" s="31">
        <v>0</v>
      </c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3"/>
    </row>
    <row r="10" spans="1:207" ht="24" customHeight="1" x14ac:dyDescent="0.25">
      <c r="A10" s="53" t="s">
        <v>122</v>
      </c>
      <c r="B10" s="53"/>
      <c r="C10" s="53"/>
      <c r="D10" s="53"/>
      <c r="E10" s="53"/>
      <c r="F10" s="53"/>
      <c r="G10" s="53"/>
      <c r="H10" s="54"/>
      <c r="I10" s="222" t="s">
        <v>123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2" t="s">
        <v>124</v>
      </c>
      <c r="CO10" s="53"/>
      <c r="CP10" s="53"/>
      <c r="CQ10" s="53"/>
      <c r="CR10" s="53"/>
      <c r="CS10" s="53"/>
      <c r="CT10" s="53"/>
      <c r="CU10" s="54"/>
      <c r="CV10" s="55" t="s">
        <v>56</v>
      </c>
      <c r="CW10" s="53"/>
      <c r="CX10" s="53"/>
      <c r="CY10" s="53"/>
      <c r="CZ10" s="53"/>
      <c r="DA10" s="53"/>
      <c r="DB10" s="53"/>
      <c r="DC10" s="53"/>
      <c r="DD10" s="53"/>
      <c r="DE10" s="54"/>
      <c r="DF10" s="41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41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40"/>
      <c r="EP10" s="31">
        <v>2528700</v>
      </c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3"/>
      <c r="FC10" s="31">
        <v>2399700</v>
      </c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3"/>
      <c r="FP10" s="31">
        <v>2528700</v>
      </c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3"/>
      <c r="GC10" s="31">
        <v>0</v>
      </c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3"/>
    </row>
    <row r="11" spans="1:207" ht="13.5" customHeight="1" x14ac:dyDescent="0.25">
      <c r="A11" s="101"/>
      <c r="B11" s="106"/>
      <c r="C11" s="106"/>
      <c r="D11" s="106"/>
      <c r="E11" s="106"/>
      <c r="F11" s="106"/>
      <c r="G11" s="106"/>
      <c r="H11" s="107"/>
      <c r="I11" s="218" t="s">
        <v>125</v>
      </c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98"/>
      <c r="CO11" s="106"/>
      <c r="CP11" s="106"/>
      <c r="CQ11" s="106"/>
      <c r="CR11" s="106"/>
      <c r="CS11" s="106"/>
      <c r="CT11" s="106"/>
      <c r="CU11" s="107"/>
      <c r="CV11" s="101"/>
      <c r="CW11" s="106"/>
      <c r="CX11" s="106"/>
      <c r="CY11" s="106"/>
      <c r="CZ11" s="106"/>
      <c r="DA11" s="106"/>
      <c r="DB11" s="106"/>
      <c r="DC11" s="106"/>
      <c r="DD11" s="106"/>
      <c r="DE11" s="107"/>
      <c r="DF11" s="41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41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40"/>
      <c r="EP11" s="212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4"/>
      <c r="FC11" s="212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4"/>
      <c r="FP11" s="212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4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4"/>
    </row>
    <row r="12" spans="1:207" ht="13.5" customHeight="1" x14ac:dyDescent="0.25">
      <c r="A12" s="101"/>
      <c r="B12" s="106"/>
      <c r="C12" s="106"/>
      <c r="D12" s="106"/>
      <c r="E12" s="106"/>
      <c r="F12" s="106"/>
      <c r="G12" s="106"/>
      <c r="H12" s="107"/>
      <c r="I12" s="218" t="s">
        <v>125</v>
      </c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98"/>
      <c r="CO12" s="106"/>
      <c r="CP12" s="106"/>
      <c r="CQ12" s="106"/>
      <c r="CR12" s="106"/>
      <c r="CS12" s="106"/>
      <c r="CT12" s="106"/>
      <c r="CU12" s="107"/>
      <c r="CV12" s="101"/>
      <c r="CW12" s="106"/>
      <c r="CX12" s="106"/>
      <c r="CY12" s="106"/>
      <c r="CZ12" s="106"/>
      <c r="DA12" s="106"/>
      <c r="DB12" s="106"/>
      <c r="DC12" s="106"/>
      <c r="DD12" s="106"/>
      <c r="DE12" s="107"/>
      <c r="DF12" s="41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41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40"/>
      <c r="EP12" s="212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4"/>
      <c r="FC12" s="212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4"/>
      <c r="FP12" s="212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4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4"/>
      <c r="GP12" s="1"/>
      <c r="GQ12" s="1"/>
      <c r="GR12" s="1"/>
      <c r="GS12" s="1"/>
      <c r="GT12" s="1"/>
      <c r="GU12" s="1"/>
      <c r="GV12" s="1"/>
      <c r="GW12" s="1"/>
      <c r="GX12" s="1"/>
      <c r="GY12" s="1"/>
    </row>
    <row r="13" spans="1:207" ht="13.5" customHeight="1" thickBot="1" x14ac:dyDescent="0.3">
      <c r="A13" s="53" t="s">
        <v>126</v>
      </c>
      <c r="B13" s="53"/>
      <c r="C13" s="53"/>
      <c r="D13" s="53"/>
      <c r="E13" s="53"/>
      <c r="F13" s="53"/>
      <c r="G13" s="53"/>
      <c r="H13" s="54"/>
      <c r="I13" s="223" t="s">
        <v>127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7" t="s">
        <v>128</v>
      </c>
      <c r="CO13" s="28"/>
      <c r="CP13" s="28"/>
      <c r="CQ13" s="28"/>
      <c r="CR13" s="28"/>
      <c r="CS13" s="28"/>
      <c r="CT13" s="28"/>
      <c r="CU13" s="29"/>
      <c r="CV13" s="30" t="s">
        <v>56</v>
      </c>
      <c r="CW13" s="28"/>
      <c r="CX13" s="28"/>
      <c r="CY13" s="28"/>
      <c r="CZ13" s="28"/>
      <c r="DA13" s="28"/>
      <c r="DB13" s="28"/>
      <c r="DC13" s="28"/>
      <c r="DD13" s="28"/>
      <c r="DE13" s="29"/>
      <c r="DF13" s="219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19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1"/>
      <c r="EP13" s="19">
        <v>2218855.73</v>
      </c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1"/>
      <c r="FC13" s="19">
        <v>1829025</v>
      </c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1"/>
      <c r="FP13" s="19">
        <v>1829025</v>
      </c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1"/>
      <c r="GC13" s="19">
        <v>0</v>
      </c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1"/>
    </row>
    <row r="14" spans="1:207" ht="24" customHeight="1" x14ac:dyDescent="0.25">
      <c r="A14" s="53" t="s">
        <v>129</v>
      </c>
      <c r="B14" s="53"/>
      <c r="C14" s="53"/>
      <c r="D14" s="53"/>
      <c r="E14" s="53"/>
      <c r="F14" s="53"/>
      <c r="G14" s="53"/>
      <c r="H14" s="54"/>
      <c r="I14" s="222" t="s">
        <v>123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132" t="s">
        <v>130</v>
      </c>
      <c r="CO14" s="133"/>
      <c r="CP14" s="133"/>
      <c r="CQ14" s="133"/>
      <c r="CR14" s="133"/>
      <c r="CS14" s="133"/>
      <c r="CT14" s="133"/>
      <c r="CU14" s="134"/>
      <c r="CV14" s="149" t="s">
        <v>56</v>
      </c>
      <c r="CW14" s="133"/>
      <c r="CX14" s="133"/>
      <c r="CY14" s="133"/>
      <c r="CZ14" s="133"/>
      <c r="DA14" s="133"/>
      <c r="DB14" s="133"/>
      <c r="DC14" s="133"/>
      <c r="DD14" s="133"/>
      <c r="DE14" s="134"/>
      <c r="DF14" s="215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5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7"/>
      <c r="EP14" s="150">
        <v>2218855.73</v>
      </c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2"/>
      <c r="FC14" s="150">
        <v>1829025</v>
      </c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2"/>
      <c r="FP14" s="150">
        <v>1829025</v>
      </c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2"/>
      <c r="GC14" s="150">
        <v>0</v>
      </c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2"/>
    </row>
    <row r="15" spans="1:207" ht="13.5" customHeight="1" x14ac:dyDescent="0.25">
      <c r="A15" s="101"/>
      <c r="B15" s="106"/>
      <c r="C15" s="106"/>
      <c r="D15" s="106"/>
      <c r="E15" s="106"/>
      <c r="F15" s="106"/>
      <c r="G15" s="106"/>
      <c r="H15" s="107"/>
      <c r="I15" s="218" t="s">
        <v>125</v>
      </c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98"/>
      <c r="CO15" s="106"/>
      <c r="CP15" s="106"/>
      <c r="CQ15" s="106"/>
      <c r="CR15" s="106"/>
      <c r="CS15" s="106"/>
      <c r="CT15" s="106"/>
      <c r="CU15" s="107"/>
      <c r="CV15" s="101"/>
      <c r="CW15" s="106"/>
      <c r="CX15" s="106"/>
      <c r="CY15" s="106"/>
      <c r="CZ15" s="106"/>
      <c r="DA15" s="106"/>
      <c r="DB15" s="106"/>
      <c r="DC15" s="106"/>
      <c r="DD15" s="106"/>
      <c r="DE15" s="107"/>
      <c r="DF15" s="41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41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40"/>
      <c r="EP15" s="212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4"/>
      <c r="FC15" s="212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4"/>
      <c r="FP15" s="212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4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4"/>
      <c r="GP15" s="1"/>
      <c r="GQ15" s="1"/>
      <c r="GR15" s="1"/>
      <c r="GS15" s="1"/>
      <c r="GT15" s="1"/>
      <c r="GU15" s="1"/>
      <c r="GV15" s="1"/>
      <c r="GW15" s="1"/>
      <c r="GX15" s="1"/>
      <c r="GY15" s="1"/>
    </row>
    <row r="16" spans="1:20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</row>
    <row r="17" spans="1:19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ht="11.25" customHeight="1" x14ac:dyDescent="0.25">
      <c r="A18" s="1"/>
      <c r="B18" s="1"/>
      <c r="C18" s="1"/>
      <c r="D18" s="1"/>
      <c r="E18" s="1"/>
      <c r="F18" s="1"/>
      <c r="G18" s="1"/>
      <c r="H18" s="1"/>
      <c r="I18" s="1" t="s">
        <v>131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ht="11.25" customHeight="1" x14ac:dyDescent="0.25">
      <c r="A19" s="1"/>
      <c r="B19" s="1"/>
      <c r="C19" s="1"/>
      <c r="D19" s="1"/>
      <c r="E19" s="1"/>
      <c r="F19" s="1"/>
      <c r="G19" s="1"/>
      <c r="H19" s="1"/>
      <c r="I19" s="1" t="s">
        <v>132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1"/>
      <c r="BJ19" s="1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1"/>
      <c r="BX19" s="1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ht="8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208" t="s">
        <v>133</v>
      </c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3"/>
      <c r="BJ20" s="3"/>
      <c r="BK20" s="208" t="s">
        <v>4</v>
      </c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3"/>
      <c r="BX20" s="3"/>
      <c r="BY20" s="208" t="s">
        <v>5</v>
      </c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</row>
    <row r="21" spans="1:197" ht="3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3"/>
      <c r="BJ21" s="3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3"/>
      <c r="BX21" s="3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</row>
    <row r="22" spans="1:197" ht="11.25" customHeight="1" x14ac:dyDescent="0.25">
      <c r="A22" s="1"/>
      <c r="B22" s="1"/>
      <c r="C22" s="1"/>
      <c r="D22" s="1"/>
      <c r="E22" s="1"/>
      <c r="F22" s="1"/>
      <c r="G22" s="1"/>
      <c r="H22" s="1"/>
      <c r="I22" s="1" t="s">
        <v>134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1"/>
      <c r="BF22" s="1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1"/>
      <c r="BZ22" s="1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ht="8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208" t="s">
        <v>133</v>
      </c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3"/>
      <c r="BF23" s="3"/>
      <c r="BG23" s="208" t="s">
        <v>135</v>
      </c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3"/>
      <c r="BZ23" s="3"/>
      <c r="CA23" s="208" t="s">
        <v>136</v>
      </c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</row>
    <row r="24" spans="1:197" ht="3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3"/>
      <c r="BF24" s="3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3"/>
      <c r="BZ24" s="3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</row>
    <row r="25" spans="1:197" ht="12.75" customHeight="1" x14ac:dyDescent="0.25">
      <c r="A25" s="1"/>
      <c r="B25" s="1"/>
      <c r="C25" s="1"/>
      <c r="D25" s="1"/>
      <c r="E25" s="1"/>
      <c r="F25" s="1"/>
      <c r="G25" s="1"/>
      <c r="H25" s="1"/>
      <c r="I25" s="202" t="s">
        <v>6</v>
      </c>
      <c r="J25" s="202"/>
      <c r="K25" s="60" t="s">
        <v>7</v>
      </c>
      <c r="L25" s="60"/>
      <c r="M25" s="60"/>
      <c r="N25" s="192" t="s">
        <v>6</v>
      </c>
      <c r="O25" s="192"/>
      <c r="P25" s="1"/>
      <c r="Q25" s="60" t="s">
        <v>8</v>
      </c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7"/>
      <c r="AG25" s="210" t="s">
        <v>137</v>
      </c>
      <c r="AH25" s="211"/>
      <c r="AI25" s="211"/>
      <c r="AJ25" s="211"/>
      <c r="AK25" s="211"/>
      <c r="AL25" s="1" t="s">
        <v>10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</row>
    <row r="26" spans="1:197" ht="12" customHeight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</row>
    <row r="27" spans="1:197" ht="3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</row>
    <row r="28" spans="1:197" ht="11.25" customHeight="1" x14ac:dyDescent="0.25">
      <c r="A28" s="12" t="s">
        <v>138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3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</row>
    <row r="29" spans="1:197" ht="11.25" customHeight="1" x14ac:dyDescent="0.2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6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</row>
    <row r="30" spans="1:197" ht="8.25" customHeight="1" x14ac:dyDescent="0.25">
      <c r="A30" s="207" t="s">
        <v>139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9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</row>
    <row r="31" spans="1:197" ht="6" customHeight="1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15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</row>
    <row r="32" spans="1:197" ht="11.25" customHeight="1" x14ac:dyDescent="0.25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1"/>
      <c r="AA32" s="1"/>
      <c r="AB32" s="1"/>
      <c r="AC32" s="1"/>
      <c r="AD32" s="1"/>
      <c r="AE32" s="1"/>
      <c r="AF32" s="1"/>
      <c r="AG32" s="1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6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</row>
    <row r="33" spans="1:172" ht="8.25" customHeight="1" x14ac:dyDescent="0.25">
      <c r="A33" s="207" t="s">
        <v>4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3"/>
      <c r="AA33" s="3"/>
      <c r="AB33" s="3"/>
      <c r="AC33" s="3"/>
      <c r="AD33" s="3"/>
      <c r="AE33" s="3"/>
      <c r="AF33" s="3"/>
      <c r="AG33" s="3"/>
      <c r="AH33" s="208" t="s">
        <v>5</v>
      </c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9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</row>
    <row r="34" spans="1:172" ht="11.2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3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1:172" ht="11.25" customHeight="1" x14ac:dyDescent="0.25">
      <c r="A35" s="201" t="s">
        <v>6</v>
      </c>
      <c r="B35" s="202"/>
      <c r="C35" s="60"/>
      <c r="D35" s="60"/>
      <c r="E35" s="60"/>
      <c r="F35" s="192" t="s">
        <v>6</v>
      </c>
      <c r="G35" s="192"/>
      <c r="H35" s="1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202">
        <v>20</v>
      </c>
      <c r="Y35" s="202"/>
      <c r="Z35" s="202"/>
      <c r="AA35" s="203"/>
      <c r="AB35" s="203"/>
      <c r="AC35" s="203"/>
      <c r="AD35" s="1" t="s">
        <v>10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3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</row>
    <row r="36" spans="1:172" ht="3" customHeight="1" thickBot="1" x14ac:dyDescent="0.3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8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</row>
  </sheetData>
  <mergeCells count="144">
    <mergeCell ref="B1:GN1"/>
    <mergeCell ref="A3:H5"/>
    <mergeCell ref="I3:CM5"/>
    <mergeCell ref="CN3:CU5"/>
    <mergeCell ref="CV3:DE5"/>
    <mergeCell ref="DF3:DQ5"/>
    <mergeCell ref="DR3:EO5"/>
    <mergeCell ref="EP3:GO3"/>
    <mergeCell ref="EP4:FB4"/>
    <mergeCell ref="FC4:FO4"/>
    <mergeCell ref="FP4:GB4"/>
    <mergeCell ref="GC4:GO5"/>
    <mergeCell ref="EP5:FB5"/>
    <mergeCell ref="FC5:FO5"/>
    <mergeCell ref="FP5:GB5"/>
    <mergeCell ref="A6:H6"/>
    <mergeCell ref="I6:CM6"/>
    <mergeCell ref="CN6:CU6"/>
    <mergeCell ref="CV6:DE6"/>
    <mergeCell ref="DF6:DQ6"/>
    <mergeCell ref="DR6:EO6"/>
    <mergeCell ref="EP6:FB6"/>
    <mergeCell ref="FC6:FO6"/>
    <mergeCell ref="FP6:GB6"/>
    <mergeCell ref="GC6:GO6"/>
    <mergeCell ref="A7:H7"/>
    <mergeCell ref="I7:CM7"/>
    <mergeCell ref="CN7:CU7"/>
    <mergeCell ref="CV7:DE7"/>
    <mergeCell ref="DF7:DQ7"/>
    <mergeCell ref="DR7:EO7"/>
    <mergeCell ref="EP7:FB7"/>
    <mergeCell ref="FC7:FO7"/>
    <mergeCell ref="FP7:GB7"/>
    <mergeCell ref="GC7:GO7"/>
    <mergeCell ref="A8:H8"/>
    <mergeCell ref="I8:CM8"/>
    <mergeCell ref="CN8:CU8"/>
    <mergeCell ref="CV8:DE8"/>
    <mergeCell ref="DF8:DQ8"/>
    <mergeCell ref="DR8:EO8"/>
    <mergeCell ref="EP8:FB8"/>
    <mergeCell ref="FC8:FO8"/>
    <mergeCell ref="FP8:GB8"/>
    <mergeCell ref="GC8:GO8"/>
    <mergeCell ref="A9:H9"/>
    <mergeCell ref="I9:CM9"/>
    <mergeCell ref="CN9:CU9"/>
    <mergeCell ref="CV9:DE9"/>
    <mergeCell ref="DF9:DQ9"/>
    <mergeCell ref="DR9:EO9"/>
    <mergeCell ref="EP9:FB9"/>
    <mergeCell ref="FC9:FO9"/>
    <mergeCell ref="FP9:GB9"/>
    <mergeCell ref="GC9:GO9"/>
    <mergeCell ref="A10:H10"/>
    <mergeCell ref="I10:CM10"/>
    <mergeCell ref="CN10:CU10"/>
    <mergeCell ref="CV10:DE10"/>
    <mergeCell ref="DF10:DQ10"/>
    <mergeCell ref="DR10:EO10"/>
    <mergeCell ref="EP10:FB10"/>
    <mergeCell ref="FC10:FO10"/>
    <mergeCell ref="FP10:GB10"/>
    <mergeCell ref="GC10:GO10"/>
    <mergeCell ref="A11:H11"/>
    <mergeCell ref="I11:CM11"/>
    <mergeCell ref="CN11:CU11"/>
    <mergeCell ref="CV11:DE11"/>
    <mergeCell ref="DF11:DQ11"/>
    <mergeCell ref="DR11:EO11"/>
    <mergeCell ref="EP11:FB11"/>
    <mergeCell ref="FC11:FO11"/>
    <mergeCell ref="FP11:GB11"/>
    <mergeCell ref="GC11:GO11"/>
    <mergeCell ref="A12:H12"/>
    <mergeCell ref="I12:CM12"/>
    <mergeCell ref="CN12:CU12"/>
    <mergeCell ref="CV12:DE12"/>
    <mergeCell ref="DF12:DQ12"/>
    <mergeCell ref="GC13:GO13"/>
    <mergeCell ref="A14:H14"/>
    <mergeCell ref="I14:CM14"/>
    <mergeCell ref="CN14:CU14"/>
    <mergeCell ref="CV14:DE14"/>
    <mergeCell ref="DF14:DQ14"/>
    <mergeCell ref="DR12:EO12"/>
    <mergeCell ref="EP12:FB12"/>
    <mergeCell ref="FC12:FO12"/>
    <mergeCell ref="FP12:GB12"/>
    <mergeCell ref="GC12:GO12"/>
    <mergeCell ref="A13:H13"/>
    <mergeCell ref="I13:CM13"/>
    <mergeCell ref="CN13:CU13"/>
    <mergeCell ref="CV13:DE13"/>
    <mergeCell ref="DF13:DQ13"/>
    <mergeCell ref="A15:H15"/>
    <mergeCell ref="I15:CM15"/>
    <mergeCell ref="CN15:CU15"/>
    <mergeCell ref="CV15:DE15"/>
    <mergeCell ref="DF15:DQ15"/>
    <mergeCell ref="DR13:EO13"/>
    <mergeCell ref="EP13:FB13"/>
    <mergeCell ref="FC13:FO13"/>
    <mergeCell ref="FP13:GB13"/>
    <mergeCell ref="DR15:EO15"/>
    <mergeCell ref="EP15:FB15"/>
    <mergeCell ref="FC15:FO15"/>
    <mergeCell ref="FP15:GB15"/>
    <mergeCell ref="GC15:GO15"/>
    <mergeCell ref="AQ19:BH19"/>
    <mergeCell ref="BK19:BV19"/>
    <mergeCell ref="BY19:CR19"/>
    <mergeCell ref="DR14:EO14"/>
    <mergeCell ref="EP14:FB14"/>
    <mergeCell ref="FC14:FO14"/>
    <mergeCell ref="FP14:GB14"/>
    <mergeCell ref="GC14:GO14"/>
    <mergeCell ref="AM23:BD23"/>
    <mergeCell ref="BG23:BX23"/>
    <mergeCell ref="CA23:CR23"/>
    <mergeCell ref="I25:J25"/>
    <mergeCell ref="K25:M25"/>
    <mergeCell ref="N25:O25"/>
    <mergeCell ref="Q25:AE25"/>
    <mergeCell ref="AG25:AK25"/>
    <mergeCell ref="AQ20:BH20"/>
    <mergeCell ref="BK20:BV20"/>
    <mergeCell ref="BY20:CR20"/>
    <mergeCell ref="AM22:BD22"/>
    <mergeCell ref="BG22:BX22"/>
    <mergeCell ref="CA22:CR22"/>
    <mergeCell ref="A35:B35"/>
    <mergeCell ref="C35:E35"/>
    <mergeCell ref="F35:G35"/>
    <mergeCell ref="I35:W35"/>
    <mergeCell ref="X35:Z35"/>
    <mergeCell ref="AA35:AC35"/>
    <mergeCell ref="A29:CM29"/>
    <mergeCell ref="A30:CM30"/>
    <mergeCell ref="A32:Y32"/>
    <mergeCell ref="AH32:CM32"/>
    <mergeCell ref="A33:Y33"/>
    <mergeCell ref="AH33:CM33"/>
  </mergeCells>
  <pageMargins left="0.7" right="0.7" top="0.75" bottom="0.75" header="0.3" footer="0.3"/>
  <pageSetup paperSize="9" scale="7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2022-03-14T13:47:50Z</dcterms:modified>
</cp:coreProperties>
</file>