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/>
  <c r="D8"/>
  <c r="C9"/>
  <c r="C10"/>
  <c r="G10"/>
  <c r="E10"/>
  <c r="C11"/>
  <c r="E11"/>
  <c r="G11"/>
  <c r="C12"/>
  <c r="C13"/>
  <c r="C14"/>
  <c r="C11" i="5" l="1"/>
  <c r="E10"/>
  <c r="G47" i="1"/>
  <c r="A5" i="7"/>
  <c r="A3"/>
  <c r="C15" i="5"/>
  <c r="C14"/>
  <c r="C13"/>
  <c r="C12"/>
  <c r="G11"/>
  <c r="E11"/>
  <c r="G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5"/>
</calcChain>
</file>

<file path=xl/sharedStrings.xml><?xml version="1.0" encoding="utf-8"?>
<sst xmlns="http://schemas.openxmlformats.org/spreadsheetml/2006/main" count="883" uniqueCount="362">
  <si>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</si>
  <si>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</si>
  <si>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</si>
  <si>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</si>
  <si>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</si>
  <si>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</si>
  <si>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</si>
  <si>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</si>
  <si>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</si>
  <si>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</si>
  <si>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</si>
  <si>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</si>
  <si>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</si>
  <si>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</si>
  <si>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</si>
  <si>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</si>
  <si>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</si>
  <si>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</si>
  <si>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</si>
  <si>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</si>
  <si>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</si>
  <si>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</si>
  <si>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</si>
  <si>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</si>
  <si>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</si>
  <si>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</si>
  <si>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</si>
  <si>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</si>
  <si>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</si>
  <si>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</si>
  <si>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</si>
  <si>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</si>
  <si>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</si>
  <si>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</si>
  <si>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</si>
  <si>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</si>
  <si>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</si>
  <si>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</si>
  <si>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</si>
  <si>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</si>
  <si>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</si>
  <si>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</si>
  <si>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</si>
  <si>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</si>
  <si>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</si>
  <si>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</si>
  <si>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</si>
  <si>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</si>
  <si>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</si>
  <si>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</si>
  <si>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</si>
  <si>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</si>
  <si>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Региональный Чемпионата по профессиональному мастерству "Профессионалы" в 2026 г.</t>
  </si>
  <si>
    <t>Стол лабораторный с химически стойким покрытием</t>
  </si>
  <si>
    <t xml:space="preserve">стол островной лабораторный на 2 рабочих места  с полкой  и освещением,1400х650х750 мм, с сетевым фильтром на 5 розеток   на каждое рабочее место </t>
  </si>
  <si>
    <t>Мебель</t>
  </si>
  <si>
    <t>-</t>
  </si>
  <si>
    <t>шт.</t>
  </si>
  <si>
    <t>на колесиках, без подлокотников
расчитанные на вес не менее 100 кг</t>
  </si>
  <si>
    <t xml:space="preserve">Шкаф вытяжной с освещением </t>
  </si>
  <si>
    <t>1030*535*2130 мм</t>
  </si>
  <si>
    <t xml:space="preserve"> Аквадистилятор с отдельным автоматом  на 380 В </t>
  </si>
  <si>
    <t>Производительность - не менее 20 л/час;
- Расход воды на охлаждение - менее 160 л;
- Материал - нержавеющая сталь;
- Питание - 380 вольт;
- Мощность - 15 кВт;</t>
  </si>
  <si>
    <t>оборудование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</si>
  <si>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</si>
  <si>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</si>
  <si>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</si>
  <si>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 xml:space="preserve">Стол усиленный для сушильного шкафа </t>
  </si>
  <si>
    <t>(ШхГхВ) 800 х 800х750  мм</t>
  </si>
  <si>
    <t xml:space="preserve">Сушильный шкаф </t>
  </si>
  <si>
    <t>Шкаф сушильный  (120 л, 300 С,нерж.сталь,вентилятор, регул.программир.)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</si>
  <si>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</si>
  <si>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</si>
  <si>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>Сетевой фильтр</t>
  </si>
  <si>
    <t>6 розеток, длина кабеля 5м</t>
  </si>
  <si>
    <t>Оборудование IT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</si>
  <si>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</si>
  <si>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</si>
  <si>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Стол - тип 2</t>
  </si>
  <si>
    <t>1400х650х750</t>
  </si>
  <si>
    <t>МФУ Лазерное А4 - Тип 1</t>
  </si>
  <si>
    <t>Черно-белая печать А4, 29стр/мин</t>
  </si>
  <si>
    <t>пластиковая</t>
  </si>
  <si>
    <t xml:space="preserve">шт </t>
  </si>
  <si>
    <t xml:space="preserve">шт  </t>
  </si>
  <si>
    <t>Стул - тип 1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</si>
  <si>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</si>
  <si>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</si>
  <si>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</si>
  <si>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</si>
  <si>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FLICK M</t>
  </si>
  <si>
    <t>шт</t>
  </si>
  <si>
    <t>Кабель HDMI</t>
  </si>
  <si>
    <t>Аптечка</t>
  </si>
  <si>
    <t>Охрана труда</t>
  </si>
  <si>
    <t>Огнетушитель</t>
  </si>
  <si>
    <t>Типовая позиция</t>
  </si>
  <si>
    <t>Полотно асбестовое противопожарное</t>
  </si>
  <si>
    <t>1500х2000 мм</t>
  </si>
  <si>
    <t>Стеллаж - тип 1</t>
  </si>
  <si>
    <t>Металлический 200x100x40 4 полки</t>
  </si>
  <si>
    <t>Колба коническая вместимостью 250 см3</t>
  </si>
  <si>
    <t>ГОСТ 25336-82 Посуда и оборудование лабораторные стеклянные.</t>
  </si>
  <si>
    <t>Расходные материалы</t>
  </si>
  <si>
    <t xml:space="preserve">шт ( на 1 конкурсанта) </t>
  </si>
  <si>
    <t>Стакан химический вместимостью 50 см3 низкий и широкий</t>
  </si>
  <si>
    <t>шт (на 1 конкурсанта)</t>
  </si>
  <si>
    <t>Стакан химический вместимостью 100 см3, низкий и широкий</t>
  </si>
  <si>
    <t>Стакан химический вместимостью 150  см3</t>
  </si>
  <si>
    <t>Стакан химический вместимостью 400  см3</t>
  </si>
  <si>
    <t>Стакан химический вместимостью  600 см3</t>
  </si>
  <si>
    <t>Цилиндр мерный , вместимостью 25 см3</t>
  </si>
  <si>
    <t>ГОСТ 1770-74 Посуда мерная лабораторная стеклянная. Цилиндры, мензурки, колбы, пробирки. Технические условия</t>
  </si>
  <si>
    <t>Цилиндр мерный, вместимостью 100 см3</t>
  </si>
  <si>
    <t>Цилиндр мерный, вместимостью 50 см3</t>
  </si>
  <si>
    <t>Цилиндр мерный, вместимостью 10 см3</t>
  </si>
  <si>
    <t>Воронка (диаметр 75 мм)</t>
  </si>
  <si>
    <t>Воронка (диаметр 36 мм)</t>
  </si>
  <si>
    <t>Колба мерная вместимостью 100 см3 с пробками</t>
  </si>
  <si>
    <t>Колба мерная вместимостью 50 см3 с пробками</t>
  </si>
  <si>
    <t>Колба мерная вместимостью 1000 см3 с пробками</t>
  </si>
  <si>
    <t xml:space="preserve">Пробка резиновая </t>
  </si>
  <si>
    <t xml:space="preserve"> без канала  (на колбу 0,5 л)</t>
  </si>
  <si>
    <t xml:space="preserve">Пробка силиконовая </t>
  </si>
  <si>
    <t xml:space="preserve"> без канала (на колбу  0,1 л)</t>
  </si>
  <si>
    <t>№ 20 (18/26 мм, h=32 мм), без канала (на колбу 0,5 -1,0 л)</t>
  </si>
  <si>
    <t xml:space="preserve">Бюкс </t>
  </si>
  <si>
    <t xml:space="preserve"> ГОСТ 25336-82</t>
  </si>
  <si>
    <t xml:space="preserve">шт (на 1 конкурсанта) </t>
  </si>
  <si>
    <t>Бюкс 19/9</t>
  </si>
  <si>
    <t>Пипетка градуированная ГОСТ 29227, вместимостью 10 см3</t>
  </si>
  <si>
    <t>Пипетка градуированная ГОСТ 29227-91</t>
  </si>
  <si>
    <t>Пипетка градуированная ГОСТ 29227, вместимостью 25 см3</t>
  </si>
  <si>
    <t xml:space="preserve">Пипетка  Мора, вместимостью 10 см3 </t>
  </si>
  <si>
    <t xml:space="preserve"> ГОСТ 29169-91Пипетки Мора</t>
  </si>
  <si>
    <t>Бюретка вместимостью 25 см3 с оливой</t>
  </si>
  <si>
    <t xml:space="preserve"> ГОСТ 29251-91</t>
  </si>
  <si>
    <t>Бюретка вместимостью 50 см3</t>
  </si>
  <si>
    <t>Склянка (бутылка) из темного стекла 1000 мл</t>
  </si>
  <si>
    <t>из темного стекла 1000 мл</t>
  </si>
  <si>
    <t>Склянка (бутылка) из темного стекла 500 мл</t>
  </si>
  <si>
    <t>из темного стекла 500 мл</t>
  </si>
  <si>
    <t>Склянка (бутылка) из темного стекла 100 мл</t>
  </si>
  <si>
    <t>из темного стекла 100 мл</t>
  </si>
  <si>
    <t>Бутыль из темного стекла (под стандартные растворы) объемом 1 дм3</t>
  </si>
  <si>
    <t>На усмотрение организатора</t>
  </si>
  <si>
    <t>Бутыль из темного стекла (под стандартные растворы) объемом 0,5 дм3</t>
  </si>
  <si>
    <t xml:space="preserve">из темного стекла </t>
  </si>
  <si>
    <t>Термометр спиртовой лабораторный стеклянный до 100° С</t>
  </si>
  <si>
    <t>стеклянный до 100° С</t>
  </si>
  <si>
    <t>Часовое стекло (для взятия навески)</t>
  </si>
  <si>
    <t>Стекло часовое, 60 мм стекло</t>
  </si>
  <si>
    <t>500х300х100</t>
  </si>
  <si>
    <t>Боек</t>
  </si>
  <si>
    <t>стеклянные</t>
  </si>
  <si>
    <t>баночка для сыпучих веществ, вместимостью 100  мл</t>
  </si>
  <si>
    <t>Промывалка из полипропилена под дистиллированную воду объемом 500 см3 с загнутой трубкой, расположенной по центру крышки</t>
  </si>
  <si>
    <t>из полипропилена под дистиллированную воду объемом 500 см3 с загнутой трубкой, расположенной по центру крышки</t>
  </si>
  <si>
    <t>Пинцет</t>
  </si>
  <si>
    <t>прямой рифленый, 100- 160 мм</t>
  </si>
  <si>
    <t>Палочка стеклянная L200 d5</t>
  </si>
  <si>
    <t>ГОСТ 21400-75</t>
  </si>
  <si>
    <t xml:space="preserve">Лопатка (для сыпучих веществ) узкая </t>
  </si>
  <si>
    <t>Пипетка Пастера объемом 3 мл</t>
  </si>
  <si>
    <t>пластиковая, 3мм</t>
  </si>
  <si>
    <t>Вода дистиллированная без СО2</t>
  </si>
  <si>
    <t>ГОСТ Р 58144-2018</t>
  </si>
  <si>
    <t xml:space="preserve">л ( на 1 конкурсанта) </t>
  </si>
  <si>
    <t>Аммиак водный, раствор с массовой долей 25 %,</t>
  </si>
  <si>
    <t>чда</t>
  </si>
  <si>
    <t xml:space="preserve"> ( на 1 конкурсанта),см3 </t>
  </si>
  <si>
    <t>Аммоний хлористый</t>
  </si>
  <si>
    <t>х.ч.</t>
  </si>
  <si>
    <t xml:space="preserve"> ( на 1 конкурсанта),г </t>
  </si>
  <si>
    <t>Соль ЭДТА (ТрилонБ)</t>
  </si>
  <si>
    <t>Соль ЭДТА (ТрилонБ) фиксанал</t>
  </si>
  <si>
    <t xml:space="preserve"> ампулы с солью, рассчитанной на приготовление эталонного  раствора объёмом 1 литр 0,1 н</t>
  </si>
  <si>
    <t xml:space="preserve"> ( на 1 конкурсанта),шт </t>
  </si>
  <si>
    <t>хч</t>
  </si>
  <si>
    <t xml:space="preserve"> ампулы с жидкостью, рассчитанной на приготовление эталонного  раствора объёмом 1 литр 0,1 н</t>
  </si>
  <si>
    <t xml:space="preserve">шт ( на 1 конкурсанта), </t>
  </si>
  <si>
    <t xml:space="preserve"> ( на 1 конкурсанта),дм3 </t>
  </si>
  <si>
    <t>г (на 1  конкурсанта)</t>
  </si>
  <si>
    <t xml:space="preserve">Натрия гидроксид фиксанал </t>
  </si>
  <si>
    <t>Кислота соляная фиксанал</t>
  </si>
  <si>
    <t>Кислота фосфорная  конц</t>
  </si>
  <si>
    <t>Стандарт-титры для рН метрии ТИП-4  рН 6,86</t>
  </si>
  <si>
    <t>ТУ 2642-004-33813273-2006</t>
  </si>
  <si>
    <t>Стандарт-титры для рН метрии Тип-5  рН 9,18</t>
  </si>
  <si>
    <t>Стандарт-титры для рН метрии ТИП3-  рН 4,01</t>
  </si>
  <si>
    <t>ТУ 2642-054-23050963-2008</t>
  </si>
  <si>
    <t>Соль хлорида натрия</t>
  </si>
  <si>
    <t>Этиловый спирт</t>
  </si>
  <si>
    <t>ч</t>
  </si>
  <si>
    <t>см3 (на 1  конкурсанта)</t>
  </si>
  <si>
    <t>Защитные очки - тип 1</t>
  </si>
  <si>
    <t>Открытые, незатемненные</t>
  </si>
  <si>
    <t>Перчатки нитриловые нестерильные неопудренные</t>
  </si>
  <si>
    <t xml:space="preserve"> размер L, 200 штук в упаковке</t>
  </si>
  <si>
    <t>Ерш для мытья посуды</t>
  </si>
  <si>
    <t>силиконовой или пластиковой щетиной</t>
  </si>
  <si>
    <t>расходные материалы</t>
  </si>
  <si>
    <t>Губка для мытья посуды (10 штук в упаковке)</t>
  </si>
  <si>
    <t>паралоновая</t>
  </si>
  <si>
    <t>упаковка</t>
  </si>
  <si>
    <t>Мыло хозяйственное</t>
  </si>
  <si>
    <t>65-70%</t>
  </si>
  <si>
    <t>кусок</t>
  </si>
  <si>
    <t>Средство для мытья посуды</t>
  </si>
  <si>
    <t>универсальное, жидкое</t>
  </si>
  <si>
    <t>бутылка</t>
  </si>
  <si>
    <t>Фильтровальная бумага</t>
  </si>
  <si>
    <t>марки ФОБ,ФБ,ФС,ФМ</t>
  </si>
  <si>
    <t>кг</t>
  </si>
  <si>
    <t>фарфоровая ступка с пестиком</t>
  </si>
  <si>
    <t>Ступка 4 ГОСТ 9147-80</t>
  </si>
  <si>
    <t>Ложка керамическая номер 1 длина 120 мм</t>
  </si>
  <si>
    <t>ГОСТ 9147-80</t>
  </si>
  <si>
    <t>Лоток для посуды</t>
  </si>
  <si>
    <t>пластиковый</t>
  </si>
  <si>
    <t>Санитайзер</t>
  </si>
  <si>
    <t>с распылителем</t>
  </si>
  <si>
    <t>Бумага офисная А4</t>
  </si>
  <si>
    <t>500 листов/упак</t>
  </si>
  <si>
    <t>Степлер канцелярский</t>
  </si>
  <si>
    <t>металлический или любой аналог</t>
  </si>
  <si>
    <t>Скобы к степлеру</t>
  </si>
  <si>
    <t>500 шт/упак  со скобами № 10</t>
  </si>
  <si>
    <t>Линейка 30 см пластиковая</t>
  </si>
  <si>
    <t>пластиковая, 30см</t>
  </si>
  <si>
    <t>Карандаш простой (чернографитный)</t>
  </si>
  <si>
    <t>ТМ</t>
  </si>
  <si>
    <t>Ножницы</t>
  </si>
  <si>
    <t>концелярские, с платиковыми ручками</t>
  </si>
  <si>
    <t xml:space="preserve">Нож канцелярский </t>
  </si>
  <si>
    <t>А100</t>
  </si>
  <si>
    <t>Точилка для карандашей</t>
  </si>
  <si>
    <t xml:space="preserve">Папка для документов </t>
  </si>
  <si>
    <t>папка файловая А4 с арочным механизмом</t>
  </si>
  <si>
    <t xml:space="preserve">Плитка электрическая настольная  </t>
  </si>
  <si>
    <t>мощность 1 кВт</t>
  </si>
  <si>
    <t>стол островной лабораторный на 2 рабочих места  с полкой с освещением, размер не менее 1400х650х750 , сетевым фильтром на 2 розетки на каждое рабочее место</t>
  </si>
  <si>
    <t xml:space="preserve">Табурет лабораторный </t>
  </si>
  <si>
    <t>на колесиках, без подлокотников
 серая обивка
расчитанные на вес не менее 100 кг</t>
  </si>
  <si>
    <t>Крепежный узел для штатива</t>
  </si>
  <si>
    <t>d 2-16, угол 90°, алюминий</t>
  </si>
  <si>
    <t>Лапка  для штатива трехпалая</t>
  </si>
  <si>
    <t>захват 77 мм;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</si>
  <si>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</si>
  <si>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</si>
  <si>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>Ноутбук - тип 1</t>
  </si>
  <si>
    <t>15'6; AMD Ryzen 5 5625U 2.3ГГц, 8ГБ DDR4, 256ГБ SSD, AMD Radeon , без операционной системы</t>
  </si>
  <si>
    <t xml:space="preserve">Магнитная мешалка </t>
  </si>
  <si>
    <t xml:space="preserve">Максимальный перемешиваемый объем - 1000 мл; 
- Диапазон частоты вращения якоря – от 200 до 2000 об./мин </t>
  </si>
  <si>
    <t>Якорь для магнитной мешалки</t>
  </si>
  <si>
    <t>длина 20 мм; диаметр 4 мм</t>
  </si>
  <si>
    <t>штатив для электродов</t>
  </si>
  <si>
    <t>Штатив с держателем на 4 электрода диаметром от 8 до 12 мм</t>
  </si>
  <si>
    <t>Термометр спиртовой лабораторный стеклянный до 100 С</t>
  </si>
  <si>
    <t>ртутный стеклянный до 100 С</t>
  </si>
  <si>
    <t>рН-метр</t>
  </si>
  <si>
    <t>Диапазон измерения рН, ед рН:  0…12   Точность, рХ (рН): ±0,02
Диапазон измерения ЭДС, мВ:±3200
Точность, мВ: ±1,5</t>
  </si>
  <si>
    <t>Электроды индикаторный стеклянный</t>
  </si>
  <si>
    <t>Диапазон определения рН при температуре раствора 20 °C - от 0 до 12</t>
  </si>
  <si>
    <t xml:space="preserve">Спектрофотометр  видимой области   </t>
  </si>
  <si>
    <t>спектральный диапазон 325-1000 нм;погрешность установки длины волны, не более  ± 2нм; оптическая плотность 0,000 до 3,000</t>
  </si>
  <si>
    <t>Набор кювет №2 (5,10,20,30,50)</t>
  </si>
  <si>
    <t>Длина оптического пути-5, 10, 20, 30, 40, 50  мм; спектральный диапазон - от 180 нм;Толщина стенки- 1,25 мм</t>
  </si>
  <si>
    <t>универсальная с наполнением, платиковый чемодан</t>
  </si>
  <si>
    <t>Огнетушитель углекислотный ОУ-1</t>
  </si>
  <si>
    <t>Халат лаборанта</t>
  </si>
  <si>
    <t>с длинным рукавом</t>
  </si>
  <si>
    <t>Очки защитные</t>
  </si>
  <si>
    <t>для работы с химическими веществами</t>
  </si>
  <si>
    <t xml:space="preserve">Перчатки </t>
  </si>
  <si>
    <t xml:space="preserve">Груша </t>
  </si>
  <si>
    <t>резиновая, без пластикового накончника</t>
  </si>
  <si>
    <t>Салфетка для рук (гигиеническая)</t>
  </si>
  <si>
    <t>хлопковая</t>
  </si>
  <si>
    <t>Салфетка тканевая (для выполнения работ)</t>
  </si>
  <si>
    <t xml:space="preserve"> тканевая</t>
  </si>
  <si>
    <t>Маркер</t>
  </si>
  <si>
    <t>перманентный</t>
  </si>
  <si>
    <t>высота: 50мм - толщина: 5 мм</t>
  </si>
  <si>
    <t>шариковая</t>
  </si>
  <si>
    <t>Калькулятор</t>
  </si>
  <si>
    <t>для математических вычислений</t>
  </si>
  <si>
    <t>Шапочка или косынка для волос</t>
  </si>
  <si>
    <t>перчатки ХБ</t>
  </si>
  <si>
    <t>Боек стеклянный  высота: 50мм -толщина :5 мм</t>
  </si>
  <si>
    <t>Ручка</t>
  </si>
  <si>
    <t>Соль медь сернокислая пятиводная</t>
  </si>
  <si>
    <t>Индикатор метиловый красный</t>
  </si>
  <si>
    <t>Железо хлорное 6-водное</t>
  </si>
  <si>
    <t>Цинк сернокислый семиводный фиксанал</t>
  </si>
  <si>
    <t xml:space="preserve"> ампулы для приготовление эталонного  раствора объёмом 1 литр 0,1 н</t>
  </si>
  <si>
    <t>Азотная  кислота, конц</t>
  </si>
  <si>
    <t>Ксиленоловый оранжевый</t>
  </si>
  <si>
    <t>Кислота уксусная ледяная</t>
  </si>
  <si>
    <t>Сульфосалициловая кислота</t>
  </si>
  <si>
    <t>г (на 1 конкурсанта)</t>
  </si>
  <si>
    <t xml:space="preserve">Натрий уксуснокислый 3-водный </t>
  </si>
  <si>
    <t>Алюминй хлористый 6-водный</t>
  </si>
  <si>
    <t>Натрий азотнокислый</t>
  </si>
  <si>
    <t>г  ( на 1 конкурсанта)</t>
  </si>
  <si>
    <t>Цинк сернокислый семиводный</t>
  </si>
  <si>
    <t>Колба коническая вместимостью 500 см3</t>
  </si>
  <si>
    <t>Пипетка градуированная ГОСТ 29227, вместимостью 1,0 см3</t>
  </si>
  <si>
    <t>Пипетка градуированная ГОСТ 29227, вместимостью 5,0 см3</t>
  </si>
  <si>
    <t>Универсальная индикаторная бумага</t>
  </si>
  <si>
    <t>Индикатор эриохром черный Т</t>
  </si>
  <si>
    <t>Соляная кислота, конц</t>
  </si>
  <si>
    <t>Серная кислота, конц</t>
  </si>
  <si>
    <t>Лоток для химической посуды</t>
  </si>
  <si>
    <t>Колба мерная вместимостью 250 см3 с пробками</t>
  </si>
  <si>
    <t>Подведение сжатого воздуха (при необходимости): не требуется</t>
  </si>
  <si>
    <t>Подведение/ отведение ГХВС (при необходимости): не требуется</t>
  </si>
  <si>
    <t>Подведение/ отведение ГХВС (при необходимости) : не требуется</t>
  </si>
  <si>
    <t>Освещение:  верхнее искусственное освещение</t>
  </si>
  <si>
    <t xml:space="preserve">Электричество:  1 точка подключения к сети  220 Вольт 	</t>
  </si>
  <si>
    <t>Освещение:  верхнее искусственное освещение ( не менее 300 люкс)</t>
  </si>
  <si>
    <t>Освещение: Допустимо верхнее искусственное освещение ( не менее  300  люкс)</t>
  </si>
  <si>
    <t xml:space="preserve">Освещение: Допустимо верхнее искусственное освещение ( не менее  300 люкс) </t>
  </si>
  <si>
    <t>Стул лабораторный</t>
  </si>
  <si>
    <t>Стол антивибрационный</t>
  </si>
  <si>
    <t>Титровальная установка</t>
  </si>
  <si>
    <t>мраморная панель</t>
  </si>
  <si>
    <t>Пипетка градуированная ГОСТ 29227, вместимостью 2,0 см3</t>
  </si>
  <si>
    <t xml:space="preserve">Вакуумный сушильный шкаф </t>
  </si>
  <si>
    <t xml:space="preserve">Шкаф под реактивы и посуду </t>
  </si>
  <si>
    <t>с допустимой нагрузкой не менее 25 кг на полку или аналогичная конструкция с указанной допустимой нагрузкой на аналогичную площадь</t>
  </si>
  <si>
    <t xml:space="preserve">  разрешение не менее чем 1920х1080</t>
  </si>
  <si>
    <t>Интерактивная доска, проектор</t>
  </si>
  <si>
    <t>Проектор, экран</t>
  </si>
  <si>
    <t>Весы аналитические</t>
  </si>
  <si>
    <t>Весы электронные</t>
  </si>
  <si>
    <t>наибольший предел взвешивания 210г.; дискретность 0,0001г.; внутренняя калибровка</t>
  </si>
  <si>
    <t>дискретность 0,001 г; калибровка внешняя</t>
  </si>
  <si>
    <t>Республика Карелия РФ</t>
  </si>
  <si>
    <t>ГАПОУ РК "Петрозаводский архитектурно-строительный техникум"</t>
  </si>
  <si>
    <t>г. Петрозаводск, ул. Мурманская, д.30</t>
  </si>
  <si>
    <t>Романова Наталья Николаевна</t>
  </si>
  <si>
    <t>frolovnatasha88@yandex.ru</t>
  </si>
  <si>
    <t>Иванова Анна Александровна</t>
  </si>
  <si>
    <t>anna-ivanova.ptgh@yandex.ru</t>
  </si>
  <si>
    <t>Площадь зоны: не менее  72 кв.м.</t>
  </si>
  <si>
    <t>Покрытие пола: ковролин  - 72 кв.м на всю зону</t>
  </si>
  <si>
    <t>Подведение/ отведение ГХВС (при необходимости): 3 точки ХВ+3 точки ГВ</t>
  </si>
  <si>
    <t>Электричество: 5 подключений к сети по 220 Вольт и 1 подключение к сети 380 Вольт</t>
  </si>
  <si>
    <t>на 6 рабочих мест</t>
  </si>
  <si>
    <t>Площадь зоны: не менее 72  кв.м.</t>
  </si>
  <si>
    <t xml:space="preserve">Электричество: 2 точкиподключения к сети 220 Вольт 	</t>
  </si>
  <si>
    <t>Покрытие пола: ковролин  - 72  кв.м. на всю зону</t>
  </si>
  <si>
    <t>Площадь зоны: не менее 36 кв.м.</t>
  </si>
  <si>
    <t xml:space="preserve">Электричество: 3 точки подключения к сети  220 Вольт 	</t>
  </si>
  <si>
    <t>Покрытие пола: ковролин  - 36 кв.м. на всю зону</t>
  </si>
  <si>
    <t>Площадь зоны: не менее  18  кв.м.</t>
  </si>
  <si>
    <t>Покрытие пола: ковролин  -  18  кв.м. на всю зону</t>
  </si>
  <si>
    <t>Площадь зоны: не менее 2 кв.м.</t>
  </si>
  <si>
    <t>Покрытие пола: ковролин  - 2 кв.м. на всю зону</t>
  </si>
  <si>
    <t>Лабораторный химический анализ (юниоры)</t>
  </si>
  <si>
    <t>09.02.2026-20.02.2026</t>
  </si>
</sst>
</file>

<file path=xl/styles.xml><?xml version="1.0" encoding="utf-8"?>
<styleSheet xmlns="http://schemas.openxmlformats.org/spreadsheetml/2006/main">
  <numFmts count="1">
    <numFmt numFmtId="164" formatCode="#,##0.00[$ ₽]"/>
  </numFmts>
  <fonts count="4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theme="1"/>
      <name val="Calibri"/>
    </font>
    <font>
      <u/>
      <sz val="10"/>
      <color rgb="FF0563C1"/>
      <name val="Calibri"/>
    </font>
    <font>
      <u/>
      <sz val="11"/>
      <color rgb="FF0563C1"/>
      <name val="Calibri"/>
    </font>
    <font>
      <sz val="12"/>
      <color theme="1"/>
      <name val="Times New Roman"/>
    </font>
    <font>
      <sz val="10"/>
      <color rgb="FF484848"/>
      <name val="Arial"/>
    </font>
    <font>
      <sz val="11"/>
      <name val="Calibri"/>
    </font>
    <font>
      <u/>
      <sz val="11"/>
      <color rgb="FF000000"/>
      <name val="Times New Roman"/>
    </font>
    <font>
      <u/>
      <sz val="11"/>
      <color rgb="FF0000FF"/>
      <name val="Calibri"/>
    </font>
    <font>
      <sz val="10"/>
      <color theme="1"/>
      <name val="Calibri"/>
      <family val="2"/>
      <charset val="204"/>
    </font>
    <font>
      <u/>
      <sz val="10"/>
      <color rgb="FF0563C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3" fillId="0" borderId="1" xfId="0" applyFont="1" applyBorder="1" applyAlignment="1">
      <alignment horizontal="right" vertical="center" wrapText="1"/>
    </xf>
    <xf numFmtId="0" fontId="13" fillId="0" borderId="1" xfId="0" quotePrefix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/>
    <xf numFmtId="0" fontId="0" fillId="0" borderId="0" xfId="0" applyFont="1" applyAlignment="1"/>
    <xf numFmtId="0" fontId="14" fillId="0" borderId="23" xfId="0" applyFont="1" applyFill="1" applyBorder="1"/>
    <xf numFmtId="0" fontId="15" fillId="0" borderId="23" xfId="0" applyFont="1" applyFill="1" applyBorder="1" applyAlignment="1">
      <alignment wrapText="1"/>
    </xf>
    <xf numFmtId="0" fontId="14" fillId="0" borderId="23" xfId="0" applyFont="1" applyFill="1" applyBorder="1" applyAlignment="1">
      <alignment horizontal="center"/>
    </xf>
    <xf numFmtId="0" fontId="14" fillId="6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top"/>
    </xf>
    <xf numFmtId="0" fontId="14" fillId="0" borderId="26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4" fillId="0" borderId="23" xfId="0" applyFont="1" applyBorder="1" applyAlignment="1">
      <alignment horizontal="center" vertical="top" wrapText="1"/>
    </xf>
    <xf numFmtId="0" fontId="14" fillId="6" borderId="23" xfId="0" applyFont="1" applyFill="1" applyBorder="1"/>
    <xf numFmtId="0" fontId="15" fillId="6" borderId="23" xfId="0" applyFont="1" applyFill="1" applyBorder="1" applyAlignment="1">
      <alignment wrapText="1"/>
    </xf>
    <xf numFmtId="0" fontId="15" fillId="7" borderId="23" xfId="0" applyFont="1" applyFill="1" applyBorder="1" applyAlignment="1">
      <alignment horizontal="left" vertical="top" wrapText="1"/>
    </xf>
    <xf numFmtId="0" fontId="15" fillId="0" borderId="23" xfId="0" applyFont="1" applyBorder="1" applyAlignment="1">
      <alignment wrapText="1"/>
    </xf>
    <xf numFmtId="0" fontId="16" fillId="0" borderId="23" xfId="0" applyFont="1" applyBorder="1" applyAlignment="1"/>
    <xf numFmtId="0" fontId="14" fillId="0" borderId="23" xfId="0" applyFont="1" applyBorder="1"/>
    <xf numFmtId="0" fontId="18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left" vertical="top"/>
    </xf>
    <xf numFmtId="0" fontId="15" fillId="7" borderId="23" xfId="0" applyFont="1" applyFill="1" applyBorder="1" applyAlignment="1">
      <alignment horizontal="left" vertical="top"/>
    </xf>
    <xf numFmtId="0" fontId="15" fillId="7" borderId="23" xfId="0" applyFont="1" applyFill="1" applyBorder="1" applyAlignment="1">
      <alignment vertical="top"/>
    </xf>
    <xf numFmtId="0" fontId="19" fillId="7" borderId="0" xfId="0" applyFont="1" applyFill="1" applyBorder="1" applyAlignment="1">
      <alignment vertical="top"/>
    </xf>
    <xf numFmtId="0" fontId="19" fillId="7" borderId="0" xfId="0" applyFont="1" applyFill="1" applyBorder="1"/>
    <xf numFmtId="0" fontId="20" fillId="7" borderId="0" xfId="0" applyFont="1" applyFill="1" applyBorder="1"/>
    <xf numFmtId="164" fontId="19" fillId="7" borderId="0" xfId="0" applyNumberFormat="1" applyFont="1" applyFill="1" applyBorder="1" applyAlignment="1">
      <alignment horizontal="center"/>
    </xf>
    <xf numFmtId="164" fontId="19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horizontal="left" vertical="center"/>
    </xf>
    <xf numFmtId="0" fontId="14" fillId="7" borderId="23" xfId="0" applyFont="1" applyFill="1" applyBorder="1" applyAlignment="1">
      <alignment vertical="top"/>
    </xf>
    <xf numFmtId="0" fontId="16" fillId="7" borderId="0" xfId="0" applyFont="1" applyFill="1" applyBorder="1" applyAlignment="1">
      <alignment vertical="top"/>
    </xf>
    <xf numFmtId="0" fontId="16" fillId="7" borderId="0" xfId="0" applyFont="1" applyFill="1" applyBorder="1"/>
    <xf numFmtId="0" fontId="21" fillId="7" borderId="0" xfId="0" applyFont="1" applyFill="1" applyBorder="1"/>
    <xf numFmtId="164" fontId="16" fillId="7" borderId="0" xfId="0" applyNumberFormat="1" applyFont="1" applyFill="1" applyBorder="1" applyAlignment="1">
      <alignment horizontal="center"/>
    </xf>
    <xf numFmtId="164" fontId="16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wrapText="1"/>
    </xf>
    <xf numFmtId="0" fontId="14" fillId="7" borderId="23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center"/>
    </xf>
    <xf numFmtId="0" fontId="21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vertical="top"/>
    </xf>
    <xf numFmtId="0" fontId="15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vertical="top"/>
    </xf>
    <xf numFmtId="0" fontId="18" fillId="0" borderId="23" xfId="0" applyFont="1" applyBorder="1" applyAlignment="1">
      <alignment horizontal="left" vertical="center" wrapText="1"/>
    </xf>
    <xf numFmtId="0" fontId="22" fillId="7" borderId="23" xfId="0" applyFont="1" applyFill="1" applyBorder="1" applyAlignment="1">
      <alignment vertical="top" wrapText="1"/>
    </xf>
    <xf numFmtId="0" fontId="14" fillId="7" borderId="23" xfId="0" applyNumberFormat="1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left" vertical="center"/>
    </xf>
    <xf numFmtId="0" fontId="23" fillId="7" borderId="23" xfId="0" applyFont="1" applyFill="1" applyBorder="1"/>
    <xf numFmtId="0" fontId="15" fillId="7" borderId="27" xfId="0" applyFont="1" applyFill="1" applyBorder="1" applyAlignment="1">
      <alignment horizontal="left" vertical="top"/>
    </xf>
    <xf numFmtId="0" fontId="15" fillId="7" borderId="27" xfId="0" applyFont="1" applyFill="1" applyBorder="1" applyAlignment="1">
      <alignment horizontal="left" vertical="top" wrapText="1"/>
    </xf>
    <xf numFmtId="0" fontId="14" fillId="7" borderId="27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7" borderId="23" xfId="0" applyFont="1" applyFill="1" applyBorder="1" applyAlignment="1">
      <alignment horizontal="left" vertical="top" wrapText="1"/>
    </xf>
    <xf numFmtId="0" fontId="17" fillId="6" borderId="23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vertical="center" wrapText="1"/>
    </xf>
    <xf numFmtId="0" fontId="17" fillId="6" borderId="23" xfId="0" applyFont="1" applyFill="1" applyBorder="1" applyAlignment="1">
      <alignment vertical="center"/>
    </xf>
    <xf numFmtId="0" fontId="17" fillId="6" borderId="23" xfId="0" applyFont="1" applyFill="1" applyBorder="1" applyAlignment="1">
      <alignment horizontal="center"/>
    </xf>
    <xf numFmtId="0" fontId="18" fillId="6" borderId="23" xfId="0" applyFont="1" applyFill="1" applyBorder="1" applyAlignment="1">
      <alignment wrapText="1"/>
    </xf>
    <xf numFmtId="0" fontId="17" fillId="6" borderId="23" xfId="0" applyFont="1" applyFill="1" applyBorder="1"/>
    <xf numFmtId="0" fontId="17" fillId="6" borderId="0" xfId="0" applyFont="1" applyFill="1" applyBorder="1"/>
    <xf numFmtId="0" fontId="25" fillId="6" borderId="0" xfId="0" applyFont="1" applyFill="1" applyBorder="1"/>
    <xf numFmtId="164" fontId="17" fillId="6" borderId="0" xfId="0" applyNumberFormat="1" applyFont="1" applyFill="1" applyBorder="1" applyAlignment="1">
      <alignment horizontal="right"/>
    </xf>
    <xf numFmtId="0" fontId="26" fillId="0" borderId="0" xfId="0" applyFont="1"/>
    <xf numFmtId="0" fontId="14" fillId="7" borderId="23" xfId="0" applyFont="1" applyFill="1" applyBorder="1" applyAlignment="1">
      <alignment horizontal="left" vertical="top"/>
    </xf>
    <xf numFmtId="0" fontId="14" fillId="7" borderId="25" xfId="0" applyFont="1" applyFill="1" applyBorder="1" applyAlignment="1">
      <alignment horizontal="center" vertical="center"/>
    </xf>
    <xf numFmtId="0" fontId="21" fillId="7" borderId="0" xfId="0" applyFont="1" applyFill="1"/>
    <xf numFmtId="0" fontId="14" fillId="0" borderId="2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vertical="top"/>
    </xf>
    <xf numFmtId="0" fontId="14" fillId="0" borderId="24" xfId="0" applyFont="1" applyFill="1" applyBorder="1" applyAlignment="1">
      <alignment vertical="top"/>
    </xf>
    <xf numFmtId="0" fontId="14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0" fillId="5" borderId="0" xfId="0" applyFont="1" applyFill="1" applyAlignment="1"/>
    <xf numFmtId="0" fontId="1" fillId="0" borderId="0" xfId="1"/>
    <xf numFmtId="0" fontId="27" fillId="0" borderId="0" xfId="0" applyFont="1" applyFill="1" applyAlignment="1">
      <alignment vertical="top"/>
    </xf>
    <xf numFmtId="0" fontId="27" fillId="0" borderId="0" xfId="0" applyFont="1" applyFill="1"/>
    <xf numFmtId="0" fontId="28" fillId="0" borderId="0" xfId="0" applyFont="1" applyFill="1"/>
    <xf numFmtId="164" fontId="27" fillId="0" borderId="0" xfId="0" applyNumberFormat="1" applyFont="1" applyFill="1" applyAlignment="1">
      <alignment horizontal="center"/>
    </xf>
    <xf numFmtId="164" fontId="27" fillId="0" borderId="0" xfId="0" applyNumberFormat="1" applyFont="1" applyFill="1" applyAlignment="1">
      <alignment vertical="top"/>
    </xf>
    <xf numFmtId="0" fontId="29" fillId="0" borderId="0" xfId="0" applyFont="1" applyFill="1"/>
    <xf numFmtId="0" fontId="27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vertical="top"/>
    </xf>
    <xf numFmtId="0" fontId="29" fillId="0" borderId="0" xfId="0" applyFont="1"/>
    <xf numFmtId="0" fontId="31" fillId="0" borderId="0" xfId="0" applyFont="1" applyFill="1" applyAlignment="1">
      <alignment vertical="top"/>
    </xf>
    <xf numFmtId="0" fontId="31" fillId="0" borderId="0" xfId="0" applyFont="1" applyFill="1"/>
    <xf numFmtId="0" fontId="32" fillId="0" borderId="0" xfId="0" applyFont="1" applyFill="1"/>
    <xf numFmtId="164" fontId="31" fillId="0" borderId="0" xfId="0" applyNumberFormat="1" applyFont="1" applyFill="1" applyAlignment="1">
      <alignment horizontal="center"/>
    </xf>
    <xf numFmtId="164" fontId="31" fillId="0" borderId="0" xfId="0" applyNumberFormat="1" applyFont="1" applyFill="1" applyAlignment="1">
      <alignment vertical="top"/>
    </xf>
    <xf numFmtId="0" fontId="33" fillId="0" borderId="0" xfId="0" applyFont="1" applyFill="1"/>
    <xf numFmtId="0" fontId="34" fillId="0" borderId="0" xfId="0" applyFont="1" applyAlignment="1">
      <alignment vertical="top"/>
    </xf>
    <xf numFmtId="0" fontId="34" fillId="0" borderId="0" xfId="0" applyFont="1"/>
    <xf numFmtId="0" fontId="35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vertical="top"/>
    </xf>
    <xf numFmtId="0" fontId="34" fillId="0" borderId="0" xfId="0" applyFont="1" applyFill="1" applyAlignment="1">
      <alignment vertical="top"/>
    </xf>
    <xf numFmtId="0" fontId="34" fillId="0" borderId="0" xfId="0" applyFont="1" applyFill="1"/>
    <xf numFmtId="0" fontId="35" fillId="0" borderId="0" xfId="0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 applyAlignment="1">
      <alignment vertical="top"/>
    </xf>
    <xf numFmtId="0" fontId="0" fillId="0" borderId="0" xfId="0" applyFill="1"/>
    <xf numFmtId="0" fontId="8" fillId="7" borderId="27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center"/>
    </xf>
    <xf numFmtId="0" fontId="14" fillId="6" borderId="27" xfId="0" applyFont="1" applyFill="1" applyBorder="1"/>
    <xf numFmtId="0" fontId="14" fillId="6" borderId="27" xfId="0" applyFont="1" applyFill="1" applyBorder="1" applyAlignment="1">
      <alignment wrapText="1"/>
    </xf>
    <xf numFmtId="0" fontId="14" fillId="0" borderId="30" xfId="0" applyFont="1" applyBorder="1"/>
    <xf numFmtId="0" fontId="14" fillId="0" borderId="31" xfId="0" applyFont="1" applyBorder="1" applyAlignment="1">
      <alignment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" fillId="0" borderId="36" xfId="1" applyFont="1" applyBorder="1" applyAlignment="1">
      <alignment wrapText="1"/>
    </xf>
    <xf numFmtId="0" fontId="2" fillId="0" borderId="3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/>
    </xf>
    <xf numFmtId="0" fontId="14" fillId="0" borderId="27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7" fillId="0" borderId="28" xfId="0" applyFont="1" applyFill="1" applyBorder="1" applyAlignment="1"/>
    <xf numFmtId="0" fontId="14" fillId="0" borderId="26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/>
    </xf>
    <xf numFmtId="0" fontId="7" fillId="0" borderId="33" xfId="0" applyFont="1" applyBorder="1" applyAlignment="1"/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/>
    </xf>
    <xf numFmtId="0" fontId="7" fillId="7" borderId="27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/>
    </xf>
    <xf numFmtId="0" fontId="8" fillId="7" borderId="24" xfId="0" applyFont="1" applyFill="1" applyBorder="1" applyAlignment="1">
      <alignment horizontal="left" vertical="top" wrapText="1"/>
    </xf>
    <xf numFmtId="0" fontId="14" fillId="7" borderId="24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vertical="top"/>
    </xf>
    <xf numFmtId="0" fontId="8" fillId="0" borderId="28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0" borderId="28" xfId="0" applyFont="1" applyBorder="1" applyAlignment="1">
      <alignment vertical="top"/>
    </xf>
    <xf numFmtId="0" fontId="30" fillId="0" borderId="28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vertical="top"/>
    </xf>
    <xf numFmtId="0" fontId="7" fillId="0" borderId="28" xfId="0" applyFont="1" applyBorder="1" applyAlignment="1">
      <alignment horizontal="left" vertical="center"/>
    </xf>
    <xf numFmtId="0" fontId="36" fillId="0" borderId="28" xfId="0" applyFont="1" applyBorder="1" applyAlignment="1">
      <alignment horizontal="center"/>
    </xf>
    <xf numFmtId="0" fontId="2" fillId="0" borderId="37" xfId="1" applyFont="1" applyBorder="1"/>
    <xf numFmtId="0" fontId="14" fillId="0" borderId="41" xfId="0" applyFont="1" applyBorder="1" applyAlignment="1">
      <alignment horizontal="center" vertical="top"/>
    </xf>
    <xf numFmtId="0" fontId="7" fillId="6" borderId="23" xfId="0" applyFont="1" applyFill="1" applyBorder="1"/>
    <xf numFmtId="0" fontId="7" fillId="0" borderId="23" xfId="0" applyFont="1" applyBorder="1" applyAlignment="1">
      <alignment horizontal="left" vertical="top" wrapText="1"/>
    </xf>
    <xf numFmtId="0" fontId="7" fillId="0" borderId="23" xfId="0" applyFont="1" applyFill="1" applyBorder="1"/>
    <xf numFmtId="0" fontId="7" fillId="0" borderId="23" xfId="0" applyFont="1" applyBorder="1" applyAlignment="1"/>
    <xf numFmtId="0" fontId="7" fillId="0" borderId="23" xfId="0" applyFont="1" applyBorder="1"/>
    <xf numFmtId="0" fontId="7" fillId="0" borderId="42" xfId="0" applyFont="1" applyFill="1" applyBorder="1" applyAlignment="1"/>
    <xf numFmtId="0" fontId="39" fillId="0" borderId="1" xfId="2" applyBorder="1" applyAlignment="1" applyProtection="1">
      <alignment horizontal="right" vertical="center" wrapText="1"/>
    </xf>
    <xf numFmtId="0" fontId="7" fillId="0" borderId="11" xfId="1" applyFont="1" applyBorder="1" applyAlignment="1">
      <alignment horizontal="left" vertical="top" wrapText="1"/>
    </xf>
    <xf numFmtId="0" fontId="7" fillId="0" borderId="0" xfId="1" applyFont="1"/>
    <xf numFmtId="0" fontId="7" fillId="0" borderId="10" xfId="1" applyFont="1" applyBorder="1"/>
    <xf numFmtId="0" fontId="7" fillId="0" borderId="9" xfId="1" applyFont="1" applyBorder="1" applyAlignment="1">
      <alignment horizontal="left" vertical="top" wrapText="1"/>
    </xf>
    <xf numFmtId="0" fontId="7" fillId="0" borderId="8" xfId="1" applyFont="1" applyBorder="1"/>
    <xf numFmtId="0" fontId="7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2" fillId="0" borderId="14" xfId="1" applyFont="1" applyBorder="1" applyAlignment="1">
      <alignment horizontal="left" vertical="top" wrapText="1"/>
    </xf>
    <xf numFmtId="0" fontId="7" fillId="0" borderId="13" xfId="1" applyFont="1" applyBorder="1"/>
    <xf numFmtId="0" fontId="7" fillId="0" borderId="12" xfId="1" applyFont="1" applyBorder="1"/>
    <xf numFmtId="0" fontId="4" fillId="2" borderId="2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0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7" fillId="6" borderId="0" xfId="0" applyFont="1" applyFill="1" applyBorder="1"/>
    <xf numFmtId="0" fontId="24" fillId="0" borderId="0" xfId="0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a-ivanova.ptgh@yandex.ru" TargetMode="External"/><Relationship Id="rId1" Type="http://schemas.openxmlformats.org/officeDocument/2006/relationships/hyperlink" Target="mailto:frolovnatasha88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workbookViewId="0">
      <selection activeCell="B16" sqref="B16"/>
    </sheetView>
  </sheetViews>
  <sheetFormatPr defaultRowHeight="18.75"/>
  <cols>
    <col min="1" max="1" width="52.140625" style="11" customWidth="1"/>
    <col min="2" max="2" width="90.5703125" style="12" customWidth="1"/>
  </cols>
  <sheetData>
    <row r="2" spans="1:2">
      <c r="B2" s="11"/>
    </row>
    <row r="3" spans="1:2">
      <c r="A3" s="13" t="s">
        <v>20</v>
      </c>
      <c r="B3" s="22" t="s">
        <v>360</v>
      </c>
    </row>
    <row r="4" spans="1:2" ht="37.5">
      <c r="A4" s="13" t="s">
        <v>33</v>
      </c>
      <c r="B4" s="23" t="s">
        <v>52</v>
      </c>
    </row>
    <row r="5" spans="1:2">
      <c r="A5" s="13" t="s">
        <v>48</v>
      </c>
      <c r="B5" s="22" t="s">
        <v>338</v>
      </c>
    </row>
    <row r="6" spans="1:2" ht="37.5">
      <c r="A6" s="13" t="s">
        <v>25</v>
      </c>
      <c r="B6" s="24" t="s">
        <v>339</v>
      </c>
    </row>
    <row r="7" spans="1:2">
      <c r="A7" s="13" t="s">
        <v>34</v>
      </c>
      <c r="B7" s="24" t="s">
        <v>340</v>
      </c>
    </row>
    <row r="8" spans="1:2">
      <c r="A8" s="13" t="s">
        <v>21</v>
      </c>
      <c r="B8" s="24" t="s">
        <v>361</v>
      </c>
    </row>
    <row r="9" spans="1:2">
      <c r="A9" s="13" t="s">
        <v>22</v>
      </c>
      <c r="B9" s="22" t="s">
        <v>341</v>
      </c>
    </row>
    <row r="10" spans="1:2">
      <c r="A10" s="13" t="s">
        <v>24</v>
      </c>
      <c r="B10" s="209" t="s">
        <v>342</v>
      </c>
    </row>
    <row r="11" spans="1:2">
      <c r="A11" s="13" t="s">
        <v>38</v>
      </c>
      <c r="B11" s="22">
        <v>89114019664</v>
      </c>
    </row>
    <row r="12" spans="1:2" ht="18" customHeight="1">
      <c r="A12" s="13" t="s">
        <v>42</v>
      </c>
      <c r="B12" s="22" t="s">
        <v>343</v>
      </c>
    </row>
    <row r="13" spans="1:2">
      <c r="A13" s="13" t="s">
        <v>35</v>
      </c>
      <c r="B13" s="209" t="s">
        <v>344</v>
      </c>
    </row>
    <row r="14" spans="1:2">
      <c r="A14" s="13" t="s">
        <v>39</v>
      </c>
      <c r="B14" s="22">
        <v>89535349091</v>
      </c>
    </row>
    <row r="15" spans="1:2">
      <c r="A15" s="13" t="s">
        <v>49</v>
      </c>
      <c r="B15" s="22">
        <v>6</v>
      </c>
    </row>
    <row r="16" spans="1:2">
      <c r="A16" s="13" t="s">
        <v>23</v>
      </c>
      <c r="B16" s="22">
        <v>6</v>
      </c>
    </row>
    <row r="17" spans="1:2" ht="21" customHeight="1">
      <c r="A17" s="13" t="s">
        <v>51</v>
      </c>
      <c r="B17" s="22">
        <v>9</v>
      </c>
    </row>
    <row r="20" spans="1:2">
      <c r="A20" s="11" t="s">
        <v>44</v>
      </c>
    </row>
    <row r="21" spans="1:2">
      <c r="A21" s="11" t="s">
        <v>45</v>
      </c>
    </row>
    <row r="22" spans="1:2">
      <c r="A22" s="11" t="s">
        <v>46</v>
      </c>
    </row>
    <row r="23" spans="1:2" ht="37.5">
      <c r="A23" s="11" t="s">
        <v>47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7"/>
  <sheetViews>
    <sheetView zoomScale="85" zoomScaleNormal="85" workbookViewId="0">
      <selection activeCell="J15" sqref="J15"/>
    </sheetView>
  </sheetViews>
  <sheetFormatPr defaultColWidth="14.42578125" defaultRowHeight="15" customHeight="1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9">
      <c r="A1" s="231"/>
      <c r="B1" s="232"/>
      <c r="C1" s="232"/>
      <c r="D1" s="232"/>
      <c r="E1" s="232"/>
      <c r="F1" s="232"/>
      <c r="G1" s="232"/>
      <c r="H1" s="232"/>
    </row>
    <row r="2" spans="1:9" ht="20.25">
      <c r="A2" s="234" t="s">
        <v>31</v>
      </c>
      <c r="B2" s="234"/>
      <c r="C2" s="234"/>
      <c r="D2" s="234"/>
      <c r="E2" s="234"/>
      <c r="F2" s="234"/>
      <c r="G2" s="234"/>
      <c r="H2" s="234"/>
    </row>
    <row r="3" spans="1:9" ht="21" customHeight="1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235"/>
      <c r="I3" s="10"/>
    </row>
    <row r="4" spans="1:9" ht="20.25">
      <c r="A4" s="234" t="s">
        <v>32</v>
      </c>
      <c r="B4" s="234"/>
      <c r="C4" s="234"/>
      <c r="D4" s="234"/>
      <c r="E4" s="234"/>
      <c r="F4" s="234"/>
      <c r="G4" s="234"/>
      <c r="H4" s="234"/>
    </row>
    <row r="5" spans="1:9" ht="22.5" customHeight="1">
      <c r="A5" s="233" t="str">
        <f>'Информация о Чемпионате'!B3</f>
        <v>Лабораторный химический анализ (юниоры)</v>
      </c>
      <c r="B5" s="233"/>
      <c r="C5" s="233"/>
      <c r="D5" s="233"/>
      <c r="E5" s="233"/>
      <c r="F5" s="233"/>
      <c r="G5" s="233"/>
      <c r="H5" s="233"/>
    </row>
    <row r="6" spans="1:9">
      <c r="A6" s="223" t="s">
        <v>11</v>
      </c>
      <c r="B6" s="232"/>
      <c r="C6" s="232"/>
      <c r="D6" s="232"/>
      <c r="E6" s="232"/>
      <c r="F6" s="232"/>
      <c r="G6" s="232"/>
      <c r="H6" s="232"/>
    </row>
    <row r="7" spans="1:9" ht="15.75" customHeight="1">
      <c r="A7" s="223" t="s">
        <v>29</v>
      </c>
      <c r="B7" s="223"/>
      <c r="C7" s="236" t="str">
        <f>'Информация о Чемпионате'!B5</f>
        <v>Республика Карелия РФ</v>
      </c>
      <c r="D7" s="236"/>
      <c r="E7" s="236"/>
      <c r="F7" s="236"/>
      <c r="G7" s="236"/>
      <c r="H7" s="236"/>
    </row>
    <row r="8" spans="1:9" ht="15.75" customHeight="1">
      <c r="A8" s="223" t="s">
        <v>30</v>
      </c>
      <c r="B8" s="223"/>
      <c r="C8" s="223"/>
      <c r="D8" s="236" t="str">
        <f>'Информация о Чемпионате'!B6</f>
        <v>ГАПОУ РК "Петрозаводский архитектурно-строительный техникум"</v>
      </c>
      <c r="E8" s="236"/>
      <c r="F8" s="236"/>
      <c r="G8" s="236"/>
      <c r="H8" s="236"/>
    </row>
    <row r="9" spans="1:9" ht="15.75" customHeight="1">
      <c r="A9" s="223" t="s">
        <v>26</v>
      </c>
      <c r="B9" s="223"/>
      <c r="C9" s="223" t="str">
        <f>'Информация о Чемпионате'!B7</f>
        <v>г. Петрозаводск, ул. Мурманская, д.30</v>
      </c>
      <c r="D9" s="223"/>
      <c r="E9" s="223"/>
      <c r="F9" s="223"/>
      <c r="G9" s="223"/>
      <c r="H9" s="223"/>
    </row>
    <row r="10" spans="1:9" ht="15.75" customHeight="1">
      <c r="A10" s="223" t="s">
        <v>28</v>
      </c>
      <c r="B10" s="223"/>
      <c r="C10" s="223" t="str">
        <f>'Информация о Чемпионате'!B9</f>
        <v>Романова Наталья Николаевна</v>
      </c>
      <c r="D10" s="223"/>
      <c r="E10" s="223" t="str">
        <f>'Информация о Чемпионате'!B10</f>
        <v>frolovnatasha88@yandex.ru</v>
      </c>
      <c r="F10" s="223"/>
      <c r="G10" s="223">
        <f>'Информация о Чемпионате'!B11</f>
        <v>89114019664</v>
      </c>
      <c r="H10" s="223"/>
    </row>
    <row r="11" spans="1:9" ht="15.75" customHeight="1">
      <c r="A11" s="223" t="s">
        <v>36</v>
      </c>
      <c r="B11" s="223"/>
      <c r="C11" s="223" t="str">
        <f>'Информация о Чемпионате'!B12</f>
        <v>Иванова Анна Александровна</v>
      </c>
      <c r="D11" s="223"/>
      <c r="E11" s="223" t="str">
        <f>'Информация о Чемпионате'!B13</f>
        <v>anna-ivanova.ptgh@yandex.ru</v>
      </c>
      <c r="F11" s="223"/>
      <c r="G11" s="223">
        <f>'Информация о Чемпионате'!B14</f>
        <v>89535349091</v>
      </c>
      <c r="H11" s="223"/>
    </row>
    <row r="12" spans="1:9" ht="15.75" customHeight="1">
      <c r="A12" s="223" t="s">
        <v>43</v>
      </c>
      <c r="B12" s="223"/>
      <c r="C12" s="223">
        <f>'Информация о Чемпионате'!B17</f>
        <v>9</v>
      </c>
      <c r="D12" s="223"/>
      <c r="E12" s="223"/>
      <c r="F12" s="223"/>
      <c r="G12" s="223"/>
      <c r="H12" s="223"/>
    </row>
    <row r="13" spans="1:9" ht="15.75" customHeight="1">
      <c r="A13" s="223" t="s">
        <v>50</v>
      </c>
      <c r="B13" s="223"/>
      <c r="C13" s="223">
        <f>'Информация о Чемпионате'!B15</f>
        <v>6</v>
      </c>
      <c r="D13" s="223"/>
      <c r="E13" s="223"/>
      <c r="F13" s="223"/>
      <c r="G13" s="223"/>
      <c r="H13" s="223"/>
    </row>
    <row r="14" spans="1:9" ht="15.75" customHeight="1">
      <c r="A14" s="223" t="s">
        <v>19</v>
      </c>
      <c r="B14" s="223"/>
      <c r="C14" s="223">
        <f>'Информация о Чемпионате'!B16</f>
        <v>6</v>
      </c>
      <c r="D14" s="223"/>
      <c r="E14" s="223"/>
      <c r="F14" s="223"/>
      <c r="G14" s="223"/>
      <c r="H14" s="223"/>
    </row>
    <row r="15" spans="1:9" ht="15.75" customHeight="1">
      <c r="A15" s="223" t="s">
        <v>27</v>
      </c>
      <c r="B15" s="223"/>
      <c r="C15" s="223" t="str">
        <f>'Информация о Чемпионате'!B8</f>
        <v>09.02.2026-20.02.2026</v>
      </c>
      <c r="D15" s="223"/>
      <c r="E15" s="223"/>
      <c r="F15" s="223"/>
      <c r="G15" s="223"/>
      <c r="H15" s="223"/>
    </row>
    <row r="16" spans="1:9" ht="21" thickBot="1">
      <c r="A16" s="228" t="s">
        <v>16</v>
      </c>
      <c r="B16" s="229"/>
      <c r="C16" s="229"/>
      <c r="D16" s="229"/>
      <c r="E16" s="229"/>
      <c r="F16" s="229"/>
      <c r="G16" s="229"/>
      <c r="H16" s="230"/>
    </row>
    <row r="17" spans="1:19">
      <c r="A17" s="218" t="s">
        <v>9</v>
      </c>
      <c r="B17" s="219"/>
      <c r="C17" s="219"/>
      <c r="D17" s="219"/>
      <c r="E17" s="219"/>
      <c r="F17" s="219"/>
      <c r="G17" s="219"/>
      <c r="H17" s="220"/>
    </row>
    <row r="18" spans="1:19">
      <c r="A18" s="210" t="s">
        <v>345</v>
      </c>
      <c r="B18" s="211"/>
      <c r="C18" s="211"/>
      <c r="D18" s="211"/>
      <c r="E18" s="211"/>
      <c r="F18" s="211"/>
      <c r="G18" s="211"/>
      <c r="H18" s="212"/>
    </row>
    <row r="19" spans="1:19">
      <c r="A19" s="210" t="s">
        <v>322</v>
      </c>
      <c r="B19" s="211"/>
      <c r="C19" s="211"/>
      <c r="D19" s="211"/>
      <c r="E19" s="211"/>
      <c r="F19" s="211"/>
      <c r="G19" s="211"/>
      <c r="H19" s="212"/>
    </row>
    <row r="20" spans="1:19">
      <c r="A20" s="210" t="s">
        <v>8</v>
      </c>
      <c r="B20" s="211"/>
      <c r="C20" s="211"/>
      <c r="D20" s="211"/>
      <c r="E20" s="211"/>
      <c r="F20" s="211"/>
      <c r="G20" s="211"/>
      <c r="H20" s="212"/>
    </row>
    <row r="21" spans="1:19">
      <c r="A21" s="210" t="s">
        <v>348</v>
      </c>
      <c r="B21" s="211"/>
      <c r="C21" s="211"/>
      <c r="D21" s="211"/>
      <c r="E21" s="211"/>
      <c r="F21" s="211"/>
      <c r="G21" s="211"/>
      <c r="H21" s="212"/>
    </row>
    <row r="22" spans="1:19" ht="15" customHeight="1">
      <c r="A22" s="210" t="s">
        <v>40</v>
      </c>
      <c r="B22" s="211"/>
      <c r="C22" s="211"/>
      <c r="D22" s="211"/>
      <c r="E22" s="211"/>
      <c r="F22" s="211"/>
      <c r="G22" s="211"/>
      <c r="H22" s="212"/>
    </row>
    <row r="23" spans="1:19">
      <c r="A23" s="210" t="s">
        <v>346</v>
      </c>
      <c r="B23" s="211"/>
      <c r="C23" s="211"/>
      <c r="D23" s="211"/>
      <c r="E23" s="211"/>
      <c r="F23" s="211"/>
      <c r="G23" s="211"/>
      <c r="H23" s="212"/>
    </row>
    <row r="24" spans="1:19">
      <c r="A24" s="210" t="s">
        <v>347</v>
      </c>
      <c r="B24" s="211"/>
      <c r="C24" s="211"/>
      <c r="D24" s="211"/>
      <c r="E24" s="211"/>
      <c r="F24" s="211"/>
      <c r="G24" s="211"/>
      <c r="H24" s="212"/>
    </row>
    <row r="25" spans="1:19" ht="15.75" thickBot="1">
      <c r="A25" s="213" t="s">
        <v>315</v>
      </c>
      <c r="B25" s="214"/>
      <c r="C25" s="214"/>
      <c r="D25" s="214"/>
      <c r="E25" s="214"/>
      <c r="F25" s="214"/>
      <c r="G25" s="214"/>
      <c r="H25" s="215"/>
    </row>
    <row r="26" spans="1:19" ht="60.75" thickBot="1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17" t="s">
        <v>10</v>
      </c>
    </row>
    <row r="27" spans="1:19" s="31" customFormat="1" ht="19.5" customHeight="1" thickTop="1" thickBot="1">
      <c r="A27" s="25">
        <v>1</v>
      </c>
      <c r="B27" s="26" t="s">
        <v>53</v>
      </c>
      <c r="C27" s="27" t="s">
        <v>54</v>
      </c>
      <c r="D27" s="25" t="s">
        <v>55</v>
      </c>
      <c r="E27" s="25">
        <v>1</v>
      </c>
      <c r="F27" s="25" t="s">
        <v>57</v>
      </c>
      <c r="G27" s="25">
        <v>6</v>
      </c>
      <c r="H27" s="2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s="31" customFormat="1" ht="19.5" customHeight="1" thickTop="1" thickBot="1">
      <c r="A28" s="25">
        <v>2</v>
      </c>
      <c r="B28" s="26" t="s">
        <v>323</v>
      </c>
      <c r="C28" s="27" t="s">
        <v>58</v>
      </c>
      <c r="D28" s="25" t="s">
        <v>55</v>
      </c>
      <c r="E28" s="25">
        <v>1</v>
      </c>
      <c r="F28" s="25" t="s">
        <v>57</v>
      </c>
      <c r="G28" s="25">
        <v>12</v>
      </c>
      <c r="H28" s="28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19" s="31" customFormat="1" ht="19.5" customHeight="1" thickTop="1" thickBot="1">
      <c r="A29" s="25">
        <v>3</v>
      </c>
      <c r="B29" s="26" t="s">
        <v>59</v>
      </c>
      <c r="C29" s="27" t="s">
        <v>60</v>
      </c>
      <c r="D29" s="25" t="s">
        <v>55</v>
      </c>
      <c r="E29" s="25">
        <v>1</v>
      </c>
      <c r="F29" s="25" t="s">
        <v>57</v>
      </c>
      <c r="G29" s="25">
        <v>2</v>
      </c>
      <c r="H29" s="28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s="31" customFormat="1" ht="19.5" customHeight="1" thickTop="1" thickBot="1">
      <c r="A30" s="25">
        <v>4</v>
      </c>
      <c r="B30" s="26" t="s">
        <v>61</v>
      </c>
      <c r="C30" s="27" t="s">
        <v>62</v>
      </c>
      <c r="D30" s="25" t="s">
        <v>63</v>
      </c>
      <c r="E30" s="25">
        <v>1</v>
      </c>
      <c r="F30" s="25" t="s">
        <v>57</v>
      </c>
      <c r="G30" s="25">
        <v>1</v>
      </c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  <row r="31" spans="1:19" s="31" customFormat="1" ht="19.5" customHeight="1" thickTop="1" thickBot="1">
      <c r="A31" s="25">
        <v>5</v>
      </c>
      <c r="B31" s="26" t="s">
        <v>64</v>
      </c>
      <c r="C31" s="27" t="s">
        <v>65</v>
      </c>
      <c r="D31" s="25" t="s">
        <v>66</v>
      </c>
      <c r="E31" s="25">
        <v>1</v>
      </c>
      <c r="F31" s="25" t="s">
        <v>57</v>
      </c>
      <c r="G31" s="25">
        <v>2</v>
      </c>
      <c r="H31" s="28"/>
      <c r="I31" s="30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1:19" s="31" customFormat="1" ht="19.5" customHeight="1" thickTop="1" thickBot="1">
      <c r="A32" s="25">
        <v>6</v>
      </c>
      <c r="B32" s="26" t="s">
        <v>67</v>
      </c>
      <c r="C32" s="27" t="s">
        <v>68</v>
      </c>
      <c r="D32" s="25" t="s">
        <v>55</v>
      </c>
      <c r="E32" s="25">
        <v>1</v>
      </c>
      <c r="F32" s="25" t="s">
        <v>57</v>
      </c>
      <c r="G32" s="25">
        <v>1</v>
      </c>
      <c r="H32" s="28"/>
      <c r="I32" s="30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s="31" customFormat="1" ht="19.5" customHeight="1" thickTop="1" thickBot="1">
      <c r="A33" s="25">
        <v>7</v>
      </c>
      <c r="B33" s="26" t="s">
        <v>69</v>
      </c>
      <c r="C33" s="27" t="s">
        <v>70</v>
      </c>
      <c r="D33" s="25" t="s">
        <v>66</v>
      </c>
      <c r="E33" s="25">
        <v>1</v>
      </c>
      <c r="F33" s="25" t="s">
        <v>57</v>
      </c>
      <c r="G33" s="25">
        <v>1</v>
      </c>
      <c r="H33" s="28"/>
      <c r="I33" s="30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s="31" customFormat="1" ht="19.5" customHeight="1" thickTop="1" thickBot="1">
      <c r="A34" s="25">
        <v>8</v>
      </c>
      <c r="B34" s="26" t="s">
        <v>328</v>
      </c>
      <c r="C34" s="27" t="s">
        <v>70</v>
      </c>
      <c r="D34" s="25" t="s">
        <v>66</v>
      </c>
      <c r="E34" s="25">
        <v>1</v>
      </c>
      <c r="F34" s="25" t="s">
        <v>57</v>
      </c>
      <c r="G34" s="25">
        <v>1</v>
      </c>
      <c r="H34" s="28"/>
      <c r="I34" s="30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s="31" customFormat="1" ht="19.5" customHeight="1" thickTop="1" thickBot="1">
      <c r="A35" s="25">
        <v>9</v>
      </c>
      <c r="B35" s="26" t="s">
        <v>71</v>
      </c>
      <c r="C35" s="27" t="s">
        <v>72</v>
      </c>
      <c r="D35" s="25" t="s">
        <v>55</v>
      </c>
      <c r="E35" s="25">
        <v>1</v>
      </c>
      <c r="F35" s="25" t="s">
        <v>57</v>
      </c>
      <c r="G35" s="25">
        <v>3</v>
      </c>
      <c r="H35" s="28"/>
      <c r="I35" s="30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s="31" customFormat="1" ht="19.5" customHeight="1" thickTop="1" thickBot="1">
      <c r="A36" s="25">
        <v>10</v>
      </c>
      <c r="B36" s="32" t="s">
        <v>73</v>
      </c>
      <c r="C36" s="33" t="s">
        <v>74</v>
      </c>
      <c r="D36" s="25" t="s">
        <v>75</v>
      </c>
      <c r="E36" s="25">
        <v>1</v>
      </c>
      <c r="F36" s="25" t="s">
        <v>57</v>
      </c>
      <c r="G36" s="25">
        <v>5</v>
      </c>
      <c r="H36" s="28"/>
      <c r="I36" s="30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s="31" customFormat="1" ht="19.5" customHeight="1" thickTop="1" thickBot="1">
      <c r="A37" s="25">
        <v>11</v>
      </c>
      <c r="B37" s="26" t="s">
        <v>76</v>
      </c>
      <c r="C37" s="27" t="s">
        <v>77</v>
      </c>
      <c r="D37" s="25" t="s">
        <v>55</v>
      </c>
      <c r="E37" s="25">
        <v>1</v>
      </c>
      <c r="F37" s="25" t="s">
        <v>57</v>
      </c>
      <c r="G37" s="25">
        <v>3</v>
      </c>
      <c r="H37" s="28"/>
      <c r="I37" s="30"/>
      <c r="J37" s="29"/>
      <c r="K37" s="29"/>
      <c r="L37" s="29"/>
      <c r="M37" s="29"/>
      <c r="N37" s="29"/>
      <c r="O37" s="29"/>
      <c r="P37" s="29"/>
      <c r="Q37" s="29"/>
      <c r="R37" s="29"/>
      <c r="S37" s="30"/>
    </row>
    <row r="38" spans="1:19" s="31" customFormat="1" ht="19.5" customHeight="1" thickTop="1" thickBot="1">
      <c r="A38" s="25">
        <v>12</v>
      </c>
      <c r="B38" s="26" t="s">
        <v>329</v>
      </c>
      <c r="C38" s="27" t="s">
        <v>330</v>
      </c>
      <c r="D38" s="25" t="s">
        <v>55</v>
      </c>
      <c r="E38" s="25">
        <v>1</v>
      </c>
      <c r="F38" s="25" t="s">
        <v>57</v>
      </c>
      <c r="G38" s="25">
        <v>1</v>
      </c>
      <c r="H38" s="28"/>
      <c r="I38" s="30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s="31" customFormat="1" ht="19.5" customHeight="1" thickTop="1" thickBot="1">
      <c r="A39" s="25">
        <v>13</v>
      </c>
      <c r="B39" s="32" t="s">
        <v>78</v>
      </c>
      <c r="C39" s="33" t="s">
        <v>79</v>
      </c>
      <c r="D39" s="34" t="s">
        <v>55</v>
      </c>
      <c r="E39" s="34">
        <v>1</v>
      </c>
      <c r="F39" s="25" t="s">
        <v>57</v>
      </c>
      <c r="G39" s="34">
        <v>6</v>
      </c>
      <c r="H39" s="28"/>
      <c r="I39" s="30"/>
      <c r="J39" s="29"/>
      <c r="K39" s="29"/>
      <c r="L39" s="29"/>
      <c r="M39" s="29"/>
      <c r="N39" s="29"/>
      <c r="O39" s="29"/>
      <c r="P39" s="29"/>
      <c r="Q39" s="29"/>
      <c r="R39" s="29"/>
      <c r="S39" s="30"/>
    </row>
    <row r="40" spans="1:19" s="31" customFormat="1" ht="19.5" customHeight="1" thickTop="1" thickBot="1">
      <c r="A40" s="25">
        <v>14</v>
      </c>
      <c r="B40" s="32" t="s">
        <v>80</v>
      </c>
      <c r="C40" s="33" t="s">
        <v>81</v>
      </c>
      <c r="D40" s="34" t="s">
        <v>75</v>
      </c>
      <c r="E40" s="34">
        <v>1</v>
      </c>
      <c r="F40" s="25" t="s">
        <v>57</v>
      </c>
      <c r="G40" s="34">
        <v>1</v>
      </c>
      <c r="H40" s="28"/>
      <c r="I40" s="30"/>
      <c r="J40" s="29"/>
      <c r="K40" s="29"/>
      <c r="L40" s="29"/>
      <c r="M40" s="29"/>
      <c r="N40" s="29"/>
      <c r="O40" s="29"/>
      <c r="P40" s="29"/>
      <c r="Q40" s="29"/>
      <c r="R40" s="29"/>
      <c r="S40" s="30"/>
    </row>
    <row r="41" spans="1:19" s="31" customFormat="1" ht="19.5" customHeight="1" thickTop="1" thickBot="1">
      <c r="A41" s="25">
        <v>15</v>
      </c>
      <c r="B41" s="171" t="s">
        <v>332</v>
      </c>
      <c r="C41" s="173" t="s">
        <v>331</v>
      </c>
      <c r="D41" s="174" t="s">
        <v>75</v>
      </c>
      <c r="E41" s="172">
        <v>1</v>
      </c>
      <c r="F41" s="25" t="s">
        <v>57</v>
      </c>
      <c r="G41" s="34">
        <v>1</v>
      </c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</row>
    <row r="42" spans="1:19" s="31" customFormat="1" ht="19.5" customHeight="1" thickTop="1" thickBot="1">
      <c r="A42" s="25">
        <v>16</v>
      </c>
      <c r="B42" s="208" t="s">
        <v>333</v>
      </c>
      <c r="C42" s="173" t="s">
        <v>331</v>
      </c>
      <c r="D42" s="174" t="s">
        <v>75</v>
      </c>
      <c r="E42" s="172">
        <v>1</v>
      </c>
      <c r="F42" s="25" t="s">
        <v>57</v>
      </c>
      <c r="G42" s="34">
        <v>1</v>
      </c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</row>
    <row r="43" spans="1:19" s="31" customFormat="1" ht="19.5" customHeight="1" thickTop="1" thickBot="1">
      <c r="A43" s="25">
        <v>17</v>
      </c>
      <c r="B43" s="175" t="s">
        <v>324</v>
      </c>
      <c r="C43" s="176" t="s">
        <v>326</v>
      </c>
      <c r="D43" s="177" t="s">
        <v>66</v>
      </c>
      <c r="E43" s="42">
        <v>1</v>
      </c>
      <c r="F43" s="25" t="s">
        <v>57</v>
      </c>
      <c r="G43" s="37">
        <v>2</v>
      </c>
      <c r="H43" s="3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</row>
    <row r="44" spans="1:19" s="31" customFormat="1" ht="19.5" customHeight="1" thickTop="1" thickBot="1">
      <c r="A44" s="25">
        <v>18</v>
      </c>
      <c r="B44" s="175" t="s">
        <v>334</v>
      </c>
      <c r="C44" s="94" t="s">
        <v>336</v>
      </c>
      <c r="D44" s="177" t="s">
        <v>66</v>
      </c>
      <c r="E44" s="42">
        <v>1</v>
      </c>
      <c r="F44" s="25" t="s">
        <v>57</v>
      </c>
      <c r="G44" s="37">
        <v>1</v>
      </c>
      <c r="H44" s="3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30"/>
    </row>
    <row r="45" spans="1:19" s="31" customFormat="1" ht="19.5" customHeight="1" thickTop="1" thickBot="1">
      <c r="A45" s="25">
        <v>19</v>
      </c>
      <c r="B45" s="175" t="s">
        <v>335</v>
      </c>
      <c r="C45" s="94" t="s">
        <v>337</v>
      </c>
      <c r="D45" s="177" t="s">
        <v>66</v>
      </c>
      <c r="E45" s="42">
        <v>1</v>
      </c>
      <c r="F45" s="25" t="s">
        <v>57</v>
      </c>
      <c r="G45" s="37">
        <v>2</v>
      </c>
      <c r="H45" s="38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</row>
    <row r="46" spans="1:19" s="31" customFormat="1" ht="19.5" customHeight="1" thickTop="1" thickBot="1">
      <c r="A46" s="25">
        <v>20</v>
      </c>
      <c r="B46" s="175" t="s">
        <v>325</v>
      </c>
      <c r="C46" s="178" t="s">
        <v>349</v>
      </c>
      <c r="D46" s="179" t="s">
        <v>66</v>
      </c>
      <c r="E46" s="42">
        <v>1</v>
      </c>
      <c r="F46" s="25" t="s">
        <v>57</v>
      </c>
      <c r="G46" s="37">
        <v>1</v>
      </c>
      <c r="H46" s="3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</row>
    <row r="47" spans="1:19" s="20" customFormat="1" ht="23.25" customHeight="1" thickTop="1" thickBot="1">
      <c r="A47" s="221" t="s">
        <v>17</v>
      </c>
      <c r="B47" s="222"/>
      <c r="C47" s="222"/>
      <c r="D47" s="222"/>
      <c r="E47" s="222"/>
      <c r="F47" s="222"/>
      <c r="G47" s="222"/>
      <c r="H47" s="222"/>
    </row>
    <row r="48" spans="1:19" s="20" customFormat="1" ht="15.75" customHeight="1">
      <c r="A48" s="218" t="s">
        <v>9</v>
      </c>
      <c r="B48" s="226"/>
      <c r="C48" s="226"/>
      <c r="D48" s="226"/>
      <c r="E48" s="226"/>
      <c r="F48" s="226"/>
      <c r="G48" s="226"/>
      <c r="H48" s="227"/>
    </row>
    <row r="49" spans="1:19" s="20" customFormat="1" ht="15" customHeight="1">
      <c r="A49" s="210" t="s">
        <v>350</v>
      </c>
      <c r="B49" s="224"/>
      <c r="C49" s="224"/>
      <c r="D49" s="224"/>
      <c r="E49" s="224"/>
      <c r="F49" s="224"/>
      <c r="G49" s="224"/>
      <c r="H49" s="225"/>
    </row>
    <row r="50" spans="1:19" s="20" customFormat="1" ht="15" customHeight="1">
      <c r="A50" s="210" t="s">
        <v>321</v>
      </c>
      <c r="B50" s="224"/>
      <c r="C50" s="224"/>
      <c r="D50" s="224"/>
      <c r="E50" s="224"/>
      <c r="F50" s="224"/>
      <c r="G50" s="224"/>
      <c r="H50" s="225"/>
    </row>
    <row r="51" spans="1:19" s="20" customFormat="1" ht="15" customHeight="1">
      <c r="A51" s="210" t="s">
        <v>8</v>
      </c>
      <c r="B51" s="224"/>
      <c r="C51" s="224"/>
      <c r="D51" s="224"/>
      <c r="E51" s="224"/>
      <c r="F51" s="224"/>
      <c r="G51" s="224"/>
      <c r="H51" s="225"/>
    </row>
    <row r="52" spans="1:19" s="20" customFormat="1" ht="15" customHeight="1">
      <c r="A52" s="210" t="s">
        <v>351</v>
      </c>
      <c r="B52" s="224"/>
      <c r="C52" s="224"/>
      <c r="D52" s="224"/>
      <c r="E52" s="224"/>
      <c r="F52" s="224"/>
      <c r="G52" s="224"/>
      <c r="H52" s="225"/>
    </row>
    <row r="53" spans="1:19" ht="15" customHeight="1">
      <c r="A53" s="210" t="s">
        <v>40</v>
      </c>
      <c r="B53" s="211"/>
      <c r="C53" s="211"/>
      <c r="D53" s="211"/>
      <c r="E53" s="211"/>
      <c r="F53" s="211"/>
      <c r="G53" s="211"/>
      <c r="H53" s="212"/>
    </row>
    <row r="54" spans="1:19" ht="15" customHeight="1">
      <c r="A54" s="210" t="s">
        <v>352</v>
      </c>
      <c r="B54" s="211"/>
      <c r="C54" s="211"/>
      <c r="D54" s="211"/>
      <c r="E54" s="211"/>
      <c r="F54" s="211"/>
      <c r="G54" s="211"/>
      <c r="H54" s="212"/>
    </row>
    <row r="55" spans="1:19" ht="15" customHeight="1">
      <c r="A55" s="210" t="s">
        <v>316</v>
      </c>
      <c r="B55" s="211"/>
      <c r="C55" s="211"/>
      <c r="D55" s="211"/>
      <c r="E55" s="211"/>
      <c r="F55" s="211"/>
      <c r="G55" s="211"/>
      <c r="H55" s="212"/>
    </row>
    <row r="56" spans="1:19" ht="15.75" customHeight="1" thickBot="1">
      <c r="A56" s="213" t="s">
        <v>315</v>
      </c>
      <c r="B56" s="214"/>
      <c r="C56" s="214"/>
      <c r="D56" s="214"/>
      <c r="E56" s="214"/>
      <c r="F56" s="214"/>
      <c r="G56" s="214"/>
      <c r="H56" s="215"/>
    </row>
    <row r="57" spans="1:19" ht="60.75" thickBot="1">
      <c r="A57" s="3" t="s">
        <v>6</v>
      </c>
      <c r="B57" s="3" t="s">
        <v>5</v>
      </c>
      <c r="C57" s="5" t="s">
        <v>4</v>
      </c>
      <c r="D57" s="3" t="s">
        <v>3</v>
      </c>
      <c r="E57" s="8" t="s">
        <v>2</v>
      </c>
      <c r="F57" s="8" t="s">
        <v>1</v>
      </c>
      <c r="G57" s="8" t="s">
        <v>0</v>
      </c>
      <c r="H57" s="3" t="s">
        <v>10</v>
      </c>
    </row>
    <row r="58" spans="1:19" s="31" customFormat="1" ht="17.25" customHeight="1" thickTop="1" thickBot="1">
      <c r="A58" s="43">
        <v>1</v>
      </c>
      <c r="B58" s="44" t="s">
        <v>78</v>
      </c>
      <c r="C58" s="45" t="s">
        <v>79</v>
      </c>
      <c r="D58" s="46" t="s">
        <v>55</v>
      </c>
      <c r="E58" s="46">
        <v>1</v>
      </c>
      <c r="F58" s="46" t="s">
        <v>84</v>
      </c>
      <c r="G58" s="46">
        <v>6</v>
      </c>
      <c r="H58" s="38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31" customFormat="1" ht="17.25" customHeight="1" thickTop="1" thickBot="1">
      <c r="A59" s="46">
        <v>2</v>
      </c>
      <c r="B59" s="44" t="s">
        <v>85</v>
      </c>
      <c r="C59" s="45" t="s">
        <v>86</v>
      </c>
      <c r="D59" s="46" t="s">
        <v>55</v>
      </c>
      <c r="E59" s="46">
        <v>1</v>
      </c>
      <c r="F59" s="46" t="s">
        <v>83</v>
      </c>
      <c r="G59" s="46">
        <v>12</v>
      </c>
      <c r="H59" s="3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0"/>
    </row>
    <row r="60" spans="1:19" s="31" customFormat="1" ht="17.25" customHeight="1" thickTop="1" thickBot="1">
      <c r="A60" s="43">
        <v>3</v>
      </c>
      <c r="B60" s="44" t="s">
        <v>73</v>
      </c>
      <c r="C60" s="45" t="s">
        <v>74</v>
      </c>
      <c r="D60" s="46" t="s">
        <v>75</v>
      </c>
      <c r="E60" s="46">
        <v>1</v>
      </c>
      <c r="F60" s="46" t="s">
        <v>83</v>
      </c>
      <c r="G60" s="46">
        <v>1</v>
      </c>
      <c r="H60" s="3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0"/>
    </row>
    <row r="61" spans="1:19" s="21" customFormat="1" ht="23.25" customHeight="1" thickTop="1" thickBot="1">
      <c r="A61" s="221" t="s">
        <v>18</v>
      </c>
      <c r="B61" s="222"/>
      <c r="C61" s="222"/>
      <c r="D61" s="222"/>
      <c r="E61" s="222"/>
      <c r="F61" s="222"/>
      <c r="G61" s="222"/>
      <c r="H61" s="222"/>
    </row>
    <row r="62" spans="1:19" ht="15.75" customHeight="1">
      <c r="A62" s="218" t="s">
        <v>9</v>
      </c>
      <c r="B62" s="219"/>
      <c r="C62" s="219"/>
      <c r="D62" s="219"/>
      <c r="E62" s="219"/>
      <c r="F62" s="219"/>
      <c r="G62" s="219"/>
      <c r="H62" s="220"/>
    </row>
    <row r="63" spans="1:19" ht="15" customHeight="1">
      <c r="A63" s="210" t="s">
        <v>353</v>
      </c>
      <c r="B63" s="211"/>
      <c r="C63" s="211"/>
      <c r="D63" s="211"/>
      <c r="E63" s="211"/>
      <c r="F63" s="211"/>
      <c r="G63" s="211"/>
      <c r="H63" s="212"/>
    </row>
    <row r="64" spans="1:19" ht="15" customHeight="1">
      <c r="A64" s="210" t="s">
        <v>321</v>
      </c>
      <c r="B64" s="211"/>
      <c r="C64" s="211"/>
      <c r="D64" s="211"/>
      <c r="E64" s="211"/>
      <c r="F64" s="211"/>
      <c r="G64" s="211"/>
      <c r="H64" s="212"/>
    </row>
    <row r="65" spans="1:19" ht="15" customHeight="1">
      <c r="A65" s="210" t="s">
        <v>8</v>
      </c>
      <c r="B65" s="211"/>
      <c r="C65" s="211"/>
      <c r="D65" s="211"/>
      <c r="E65" s="211"/>
      <c r="F65" s="211"/>
      <c r="G65" s="211"/>
      <c r="H65" s="212"/>
    </row>
    <row r="66" spans="1:19" ht="15" customHeight="1">
      <c r="A66" s="210" t="s">
        <v>354</v>
      </c>
      <c r="B66" s="211"/>
      <c r="C66" s="211"/>
      <c r="D66" s="211"/>
      <c r="E66" s="211"/>
      <c r="F66" s="211"/>
      <c r="G66" s="211"/>
      <c r="H66" s="212"/>
    </row>
    <row r="67" spans="1:19" ht="15" customHeight="1">
      <c r="A67" s="210" t="s">
        <v>40</v>
      </c>
      <c r="B67" s="211"/>
      <c r="C67" s="211"/>
      <c r="D67" s="211"/>
      <c r="E67" s="211"/>
      <c r="F67" s="211"/>
      <c r="G67" s="211"/>
      <c r="H67" s="212"/>
    </row>
    <row r="68" spans="1:19" ht="15" customHeight="1">
      <c r="A68" s="210" t="s">
        <v>355</v>
      </c>
      <c r="B68" s="211"/>
      <c r="C68" s="211"/>
      <c r="D68" s="211"/>
      <c r="E68" s="211"/>
      <c r="F68" s="211"/>
      <c r="G68" s="211"/>
      <c r="H68" s="212"/>
    </row>
    <row r="69" spans="1:19" ht="15" customHeight="1">
      <c r="A69" s="210" t="s">
        <v>317</v>
      </c>
      <c r="B69" s="211"/>
      <c r="C69" s="211"/>
      <c r="D69" s="211"/>
      <c r="E69" s="211"/>
      <c r="F69" s="211"/>
      <c r="G69" s="211"/>
      <c r="H69" s="212"/>
    </row>
    <row r="70" spans="1:19" ht="15.75" customHeight="1" thickBot="1">
      <c r="A70" s="213" t="s">
        <v>315</v>
      </c>
      <c r="B70" s="214"/>
      <c r="C70" s="214"/>
      <c r="D70" s="214"/>
      <c r="E70" s="214"/>
      <c r="F70" s="214"/>
      <c r="G70" s="214"/>
      <c r="H70" s="215"/>
    </row>
    <row r="71" spans="1:19" ht="60.75" thickBot="1">
      <c r="A71" s="4" t="s">
        <v>6</v>
      </c>
      <c r="B71" s="3" t="s">
        <v>5</v>
      </c>
      <c r="C71" s="5" t="s">
        <v>4</v>
      </c>
      <c r="D71" s="8" t="s">
        <v>3</v>
      </c>
      <c r="E71" s="8" t="s">
        <v>2</v>
      </c>
      <c r="F71" s="8" t="s">
        <v>1</v>
      </c>
      <c r="G71" s="8" t="s">
        <v>0</v>
      </c>
      <c r="H71" s="19" t="s">
        <v>10</v>
      </c>
    </row>
    <row r="72" spans="1:19" s="31" customFormat="1" ht="17.25" customHeight="1" thickTop="1" thickBot="1">
      <c r="A72" s="38">
        <v>1</v>
      </c>
      <c r="B72" s="203" t="s">
        <v>87</v>
      </c>
      <c r="C72" s="48" t="s">
        <v>88</v>
      </c>
      <c r="D72" s="35" t="s">
        <v>75</v>
      </c>
      <c r="E72" s="35">
        <v>1</v>
      </c>
      <c r="F72" s="35" t="s">
        <v>57</v>
      </c>
      <c r="G72" s="35">
        <v>1</v>
      </c>
      <c r="H72" s="3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30"/>
    </row>
    <row r="73" spans="1:19" s="31" customFormat="1" ht="17.25" customHeight="1" thickTop="1" thickBot="1">
      <c r="A73" s="43">
        <v>2</v>
      </c>
      <c r="B73" s="204" t="s">
        <v>89</v>
      </c>
      <c r="C73" s="49" t="s">
        <v>90</v>
      </c>
      <c r="D73" s="39" t="s">
        <v>75</v>
      </c>
      <c r="E73" s="35">
        <v>1</v>
      </c>
      <c r="F73" s="39" t="s">
        <v>57</v>
      </c>
      <c r="G73" s="39">
        <v>1</v>
      </c>
      <c r="H73" s="3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30"/>
    </row>
    <row r="74" spans="1:19" s="31" customFormat="1" ht="17.25" customHeight="1" thickTop="1" thickBot="1">
      <c r="A74" s="38">
        <v>3</v>
      </c>
      <c r="B74" s="203" t="s">
        <v>78</v>
      </c>
      <c r="C74" s="48" t="s">
        <v>79</v>
      </c>
      <c r="D74" s="39" t="s">
        <v>55</v>
      </c>
      <c r="E74" s="39">
        <v>1</v>
      </c>
      <c r="F74" s="39" t="s">
        <v>91</v>
      </c>
      <c r="G74" s="39">
        <v>6</v>
      </c>
      <c r="H74" s="3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30"/>
    </row>
    <row r="75" spans="1:19" s="31" customFormat="1" ht="17.25" customHeight="1" thickTop="1" thickBot="1">
      <c r="A75" s="43">
        <v>4</v>
      </c>
      <c r="B75" s="205" t="s">
        <v>80</v>
      </c>
      <c r="C75" s="50" t="s">
        <v>81</v>
      </c>
      <c r="D75" s="39" t="s">
        <v>75</v>
      </c>
      <c r="E75" s="39">
        <v>1</v>
      </c>
      <c r="F75" s="39" t="s">
        <v>57</v>
      </c>
      <c r="G75" s="39">
        <v>1</v>
      </c>
      <c r="H75" s="3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30"/>
    </row>
    <row r="76" spans="1:19" s="31" customFormat="1" ht="17.25" customHeight="1" thickTop="1" thickBot="1">
      <c r="A76" s="38">
        <v>5</v>
      </c>
      <c r="B76" s="206" t="s">
        <v>92</v>
      </c>
      <c r="C76" s="51" t="s">
        <v>92</v>
      </c>
      <c r="D76" s="39" t="s">
        <v>75</v>
      </c>
      <c r="E76" s="39">
        <v>1</v>
      </c>
      <c r="F76" s="39" t="s">
        <v>57</v>
      </c>
      <c r="G76" s="39">
        <v>1</v>
      </c>
      <c r="H76" s="3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30"/>
    </row>
    <row r="77" spans="1:19" s="31" customFormat="1" ht="17.25" customHeight="1" thickTop="1" thickBot="1">
      <c r="A77" s="43">
        <v>6</v>
      </c>
      <c r="B77" s="207" t="s">
        <v>85</v>
      </c>
      <c r="C77" s="50" t="s">
        <v>86</v>
      </c>
      <c r="D77" s="39" t="s">
        <v>55</v>
      </c>
      <c r="E77" s="39">
        <v>1</v>
      </c>
      <c r="F77" s="39" t="s">
        <v>57</v>
      </c>
      <c r="G77" s="39">
        <v>12</v>
      </c>
      <c r="H77" s="38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30"/>
    </row>
    <row r="78" spans="1:19" s="31" customFormat="1" ht="17.25" customHeight="1" thickTop="1" thickBot="1">
      <c r="A78" s="38">
        <v>7</v>
      </c>
      <c r="B78" s="207" t="s">
        <v>73</v>
      </c>
      <c r="C78" s="50" t="s">
        <v>74</v>
      </c>
      <c r="D78" s="39" t="s">
        <v>75</v>
      </c>
      <c r="E78" s="39">
        <v>1</v>
      </c>
      <c r="F78" s="39" t="s">
        <v>57</v>
      </c>
      <c r="G78" s="39">
        <v>1</v>
      </c>
      <c r="H78" s="3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30"/>
    </row>
    <row r="79" spans="1:19" ht="15.75" customHeight="1" thickTop="1">
      <c r="A79" s="216" t="s">
        <v>7</v>
      </c>
      <c r="B79" s="217"/>
      <c r="C79" s="217"/>
      <c r="D79" s="217"/>
      <c r="E79" s="217"/>
      <c r="F79" s="217"/>
      <c r="G79" s="217"/>
      <c r="H79" s="217"/>
    </row>
    <row r="80" spans="1:19" ht="60.75" thickBot="1">
      <c r="A80" s="4" t="s">
        <v>6</v>
      </c>
      <c r="B80" s="3" t="s">
        <v>5</v>
      </c>
      <c r="C80" s="3" t="s">
        <v>4</v>
      </c>
      <c r="D80" s="3" t="s">
        <v>3</v>
      </c>
      <c r="E80" s="3" t="s">
        <v>2</v>
      </c>
      <c r="F80" s="3" t="s">
        <v>1</v>
      </c>
      <c r="G80" s="3" t="s">
        <v>0</v>
      </c>
      <c r="H80" s="3" t="s">
        <v>10</v>
      </c>
    </row>
    <row r="81" spans="1:19" s="31" customFormat="1" ht="16.5" customHeight="1" thickTop="1" thickBot="1">
      <c r="A81" s="38">
        <v>11</v>
      </c>
      <c r="B81" s="52" t="s">
        <v>93</v>
      </c>
      <c r="C81" s="155" t="s">
        <v>65</v>
      </c>
      <c r="D81" s="39" t="s">
        <v>94</v>
      </c>
      <c r="E81" s="39">
        <v>1</v>
      </c>
      <c r="F81" s="39" t="s">
        <v>91</v>
      </c>
      <c r="G81" s="39">
        <v>1</v>
      </c>
      <c r="H81" s="38" t="s">
        <v>96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s="31" customFormat="1" ht="16.5" customHeight="1" thickTop="1" thickBot="1">
      <c r="A82" s="43">
        <v>12</v>
      </c>
      <c r="B82" s="52" t="s">
        <v>95</v>
      </c>
      <c r="C82" s="53" t="s">
        <v>65</v>
      </c>
      <c r="D82" s="39" t="s">
        <v>94</v>
      </c>
      <c r="E82" s="39">
        <v>1</v>
      </c>
      <c r="F82" s="39" t="s">
        <v>91</v>
      </c>
      <c r="G82" s="39">
        <v>1</v>
      </c>
      <c r="H82" s="38" t="s">
        <v>96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s="31" customFormat="1" ht="16.5" customHeight="1" thickTop="1" thickBot="1">
      <c r="A83" s="38">
        <v>13</v>
      </c>
      <c r="B83" s="52" t="s">
        <v>97</v>
      </c>
      <c r="C83" s="54" t="s">
        <v>98</v>
      </c>
      <c r="D83" s="39" t="s">
        <v>94</v>
      </c>
      <c r="E83" s="39">
        <v>1</v>
      </c>
      <c r="F83" s="39" t="s">
        <v>57</v>
      </c>
      <c r="G83" s="39">
        <v>1</v>
      </c>
      <c r="H83" s="38" t="s">
        <v>96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21.75" thickTop="1" thickBot="1">
      <c r="A84" s="216" t="s">
        <v>41</v>
      </c>
      <c r="B84" s="217"/>
      <c r="C84" s="217"/>
      <c r="D84" s="217"/>
      <c r="E84" s="217"/>
      <c r="F84" s="217"/>
      <c r="G84" s="217"/>
      <c r="H84" s="217"/>
    </row>
    <row r="85" spans="1:19">
      <c r="A85" s="218" t="s">
        <v>9</v>
      </c>
      <c r="B85" s="219"/>
      <c r="C85" s="219"/>
      <c r="D85" s="219"/>
      <c r="E85" s="219"/>
      <c r="F85" s="219"/>
      <c r="G85" s="219"/>
      <c r="H85" s="220"/>
    </row>
    <row r="86" spans="1:19">
      <c r="A86" s="210" t="s">
        <v>356</v>
      </c>
      <c r="B86" s="211"/>
      <c r="C86" s="211"/>
      <c r="D86" s="211"/>
      <c r="E86" s="211"/>
      <c r="F86" s="211"/>
      <c r="G86" s="211"/>
      <c r="H86" s="212"/>
    </row>
    <row r="87" spans="1:19">
      <c r="A87" s="210" t="s">
        <v>318</v>
      </c>
      <c r="B87" s="211"/>
      <c r="C87" s="211"/>
      <c r="D87" s="211"/>
      <c r="E87" s="211"/>
      <c r="F87" s="211"/>
      <c r="G87" s="211"/>
      <c r="H87" s="212"/>
    </row>
    <row r="88" spans="1:19">
      <c r="A88" s="210" t="s">
        <v>8</v>
      </c>
      <c r="B88" s="211"/>
      <c r="C88" s="211"/>
      <c r="D88" s="211"/>
      <c r="E88" s="211"/>
      <c r="F88" s="211"/>
      <c r="G88" s="211"/>
      <c r="H88" s="212"/>
    </row>
    <row r="89" spans="1:19">
      <c r="A89" s="210" t="s">
        <v>319</v>
      </c>
      <c r="B89" s="211"/>
      <c r="C89" s="211"/>
      <c r="D89" s="211"/>
      <c r="E89" s="211"/>
      <c r="F89" s="211"/>
      <c r="G89" s="211"/>
      <c r="H89" s="212"/>
    </row>
    <row r="90" spans="1:19" ht="15" customHeight="1">
      <c r="A90" s="210" t="s">
        <v>40</v>
      </c>
      <c r="B90" s="211"/>
      <c r="C90" s="211"/>
      <c r="D90" s="211"/>
      <c r="E90" s="211"/>
      <c r="F90" s="211"/>
      <c r="G90" s="211"/>
      <c r="H90" s="212"/>
    </row>
    <row r="91" spans="1:19">
      <c r="A91" s="210" t="s">
        <v>357</v>
      </c>
      <c r="B91" s="211"/>
      <c r="C91" s="211"/>
      <c r="D91" s="211"/>
      <c r="E91" s="211"/>
      <c r="F91" s="211"/>
      <c r="G91" s="211"/>
      <c r="H91" s="212"/>
    </row>
    <row r="92" spans="1:19">
      <c r="A92" s="210" t="s">
        <v>316</v>
      </c>
      <c r="B92" s="211"/>
      <c r="C92" s="211"/>
      <c r="D92" s="211"/>
      <c r="E92" s="211"/>
      <c r="F92" s="211"/>
      <c r="G92" s="211"/>
      <c r="H92" s="212"/>
    </row>
    <row r="93" spans="1:19" ht="15.75" thickBot="1">
      <c r="A93" s="213" t="s">
        <v>315</v>
      </c>
      <c r="B93" s="214"/>
      <c r="C93" s="214"/>
      <c r="D93" s="214"/>
      <c r="E93" s="214"/>
      <c r="F93" s="214"/>
      <c r="G93" s="214"/>
      <c r="H93" s="215"/>
    </row>
    <row r="94" spans="1:19" ht="60.75" thickBot="1">
      <c r="A94" s="7" t="s">
        <v>6</v>
      </c>
      <c r="B94" s="5" t="s">
        <v>5</v>
      </c>
      <c r="C94" s="5" t="s">
        <v>4</v>
      </c>
      <c r="D94" s="6" t="s">
        <v>3</v>
      </c>
      <c r="E94" s="6" t="s">
        <v>2</v>
      </c>
      <c r="F94" s="6" t="s">
        <v>1</v>
      </c>
      <c r="G94" s="6" t="s">
        <v>0</v>
      </c>
      <c r="H94" s="17" t="s">
        <v>10</v>
      </c>
    </row>
    <row r="95" spans="1:19" s="31" customFormat="1" ht="15.75" customHeight="1" thickTop="1" thickBot="1">
      <c r="A95" s="169">
        <v>1</v>
      </c>
      <c r="B95" s="158" t="s">
        <v>78</v>
      </c>
      <c r="C95" s="159" t="s">
        <v>79</v>
      </c>
      <c r="D95" s="157" t="s">
        <v>55</v>
      </c>
      <c r="E95" s="157">
        <v>1</v>
      </c>
      <c r="F95" s="157" t="s">
        <v>91</v>
      </c>
      <c r="G95" s="157">
        <v>1</v>
      </c>
      <c r="H95" s="38" t="s">
        <v>96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30"/>
    </row>
    <row r="96" spans="1:19" s="31" customFormat="1" ht="15.75" customHeight="1" thickTop="1" thickBot="1">
      <c r="A96" s="170">
        <v>2</v>
      </c>
      <c r="B96" s="160" t="s">
        <v>99</v>
      </c>
      <c r="C96" s="161" t="s">
        <v>100</v>
      </c>
      <c r="D96" s="162" t="s">
        <v>55</v>
      </c>
      <c r="E96" s="162">
        <v>1</v>
      </c>
      <c r="F96" s="162" t="s">
        <v>57</v>
      </c>
      <c r="G96" s="163">
        <v>4</v>
      </c>
      <c r="H96" s="156" t="s">
        <v>96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30"/>
    </row>
    <row r="97" spans="1:8" ht="15" customHeight="1" thickTop="1" thickBot="1">
      <c r="A97" s="202">
        <v>3</v>
      </c>
      <c r="B97" s="201" t="s">
        <v>93</v>
      </c>
      <c r="C97" s="164" t="s">
        <v>65</v>
      </c>
      <c r="D97" s="168" t="s">
        <v>94</v>
      </c>
      <c r="E97" s="165">
        <v>1</v>
      </c>
      <c r="F97" s="166" t="s">
        <v>91</v>
      </c>
      <c r="G97" s="167">
        <v>1</v>
      </c>
      <c r="H97" s="156" t="s">
        <v>96</v>
      </c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2:H52"/>
    <mergeCell ref="A21:H21"/>
    <mergeCell ref="A22:H22"/>
    <mergeCell ref="A23:H23"/>
    <mergeCell ref="A24:H24"/>
    <mergeCell ref="A25:H25"/>
    <mergeCell ref="A47:H47"/>
    <mergeCell ref="A48:H48"/>
    <mergeCell ref="A49:H49"/>
    <mergeCell ref="A50:H50"/>
    <mergeCell ref="A51:H51"/>
    <mergeCell ref="A20:H20"/>
    <mergeCell ref="A14:B14"/>
    <mergeCell ref="C14:H14"/>
    <mergeCell ref="A68:H68"/>
    <mergeCell ref="A53:H53"/>
    <mergeCell ref="A54:H54"/>
    <mergeCell ref="A55:H55"/>
    <mergeCell ref="A56:H56"/>
    <mergeCell ref="A61:H61"/>
    <mergeCell ref="A62:H62"/>
    <mergeCell ref="A63:H63"/>
    <mergeCell ref="A64:H64"/>
    <mergeCell ref="A65:H65"/>
    <mergeCell ref="A66:H66"/>
    <mergeCell ref="A67:H67"/>
    <mergeCell ref="A69:H69"/>
    <mergeCell ref="A70:H70"/>
    <mergeCell ref="A79:H79"/>
    <mergeCell ref="A84:H84"/>
    <mergeCell ref="A85:H85"/>
    <mergeCell ref="A92:H92"/>
    <mergeCell ref="A93:H93"/>
    <mergeCell ref="A86:H86"/>
    <mergeCell ref="A87:H87"/>
    <mergeCell ref="A88:H88"/>
    <mergeCell ref="A89:H89"/>
    <mergeCell ref="A90:H90"/>
    <mergeCell ref="A91:H91"/>
  </mergeCells>
  <phoneticPr fontId="38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8"/>
  <sheetViews>
    <sheetView zoomScale="90" zoomScaleNormal="90" workbookViewId="0">
      <selection sqref="A1:H1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231"/>
      <c r="B1" s="232"/>
      <c r="C1" s="232"/>
      <c r="D1" s="232"/>
      <c r="E1" s="232"/>
      <c r="F1" s="232"/>
      <c r="G1" s="232"/>
      <c r="H1" s="232"/>
    </row>
    <row r="2" spans="1:8" ht="20.25">
      <c r="A2" s="234" t="s">
        <v>31</v>
      </c>
      <c r="B2" s="234"/>
      <c r="C2" s="234"/>
      <c r="D2" s="234"/>
      <c r="E2" s="234"/>
      <c r="F2" s="234"/>
      <c r="G2" s="234"/>
      <c r="H2" s="234"/>
    </row>
    <row r="3" spans="1:8" ht="2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235"/>
    </row>
    <row r="4" spans="1:8" ht="20.25">
      <c r="A4" s="234" t="s">
        <v>32</v>
      </c>
      <c r="B4" s="234"/>
      <c r="C4" s="234"/>
      <c r="D4" s="234"/>
      <c r="E4" s="234"/>
      <c r="F4" s="234"/>
      <c r="G4" s="234"/>
      <c r="H4" s="234"/>
    </row>
    <row r="5" spans="1:8" ht="20.25">
      <c r="A5" s="233" t="str">
        <f>'Информация о Чемпионате'!B3</f>
        <v>Лабораторный химический анализ (юниоры)</v>
      </c>
      <c r="B5" s="233"/>
      <c r="C5" s="233"/>
      <c r="D5" s="233"/>
      <c r="E5" s="233"/>
      <c r="F5" s="233"/>
      <c r="G5" s="233"/>
      <c r="H5" s="233"/>
    </row>
    <row r="6" spans="1:8">
      <c r="A6" s="223" t="s">
        <v>11</v>
      </c>
      <c r="B6" s="232"/>
      <c r="C6" s="232"/>
      <c r="D6" s="232"/>
      <c r="E6" s="232"/>
      <c r="F6" s="232"/>
      <c r="G6" s="232"/>
      <c r="H6" s="232"/>
    </row>
    <row r="7" spans="1:8" ht="15.75">
      <c r="A7" s="223" t="s">
        <v>29</v>
      </c>
      <c r="B7" s="223"/>
      <c r="C7" s="236" t="str">
        <f>'Информация о Чемпионате'!B5</f>
        <v>Республика Карелия РФ</v>
      </c>
      <c r="D7" s="236"/>
      <c r="E7" s="236"/>
      <c r="F7" s="236"/>
      <c r="G7" s="236"/>
      <c r="H7" s="236"/>
    </row>
    <row r="8" spans="1:8" ht="15.75">
      <c r="A8" s="223" t="s">
        <v>30</v>
      </c>
      <c r="B8" s="223"/>
      <c r="C8" s="223"/>
      <c r="D8" s="236" t="str">
        <f>'Информация о Чемпионате'!B6</f>
        <v>ГАПОУ РК "Петрозаводский архитектурно-строительный техникум"</v>
      </c>
      <c r="E8" s="236"/>
      <c r="F8" s="236"/>
      <c r="G8" s="236"/>
      <c r="H8" s="236"/>
    </row>
    <row r="9" spans="1:8" ht="15.75">
      <c r="A9" s="223" t="s">
        <v>26</v>
      </c>
      <c r="B9" s="223"/>
      <c r="C9" s="223" t="str">
        <f>'Информация о Чемпионате'!B7</f>
        <v>г. Петрозаводск, ул. Мурманская, д.30</v>
      </c>
      <c r="D9" s="223"/>
      <c r="E9" s="223"/>
      <c r="F9" s="223"/>
      <c r="G9" s="223"/>
      <c r="H9" s="223"/>
    </row>
    <row r="10" spans="1:8" ht="15.75">
      <c r="A10" s="223" t="s">
        <v>28</v>
      </c>
      <c r="B10" s="223"/>
      <c r="C10" s="223" t="str">
        <f>'Информация о Чемпионате'!B9</f>
        <v>Романова Наталья Николаевна</v>
      </c>
      <c r="D10" s="223"/>
      <c r="E10" s="223" t="str">
        <f>'Информация о Чемпионате'!B10</f>
        <v>frolovnatasha88@yandex.ru</v>
      </c>
      <c r="F10" s="223"/>
      <c r="G10" s="223">
        <f>'Информация о Чемпионате'!B11</f>
        <v>89114019664</v>
      </c>
      <c r="H10" s="223"/>
    </row>
    <row r="11" spans="1:8" ht="15.75" customHeight="1">
      <c r="A11" s="223" t="s">
        <v>36</v>
      </c>
      <c r="B11" s="223"/>
      <c r="C11" s="223" t="str">
        <f>'Информация о Чемпионате'!B12</f>
        <v>Иванова Анна Александровна</v>
      </c>
      <c r="D11" s="223"/>
      <c r="E11" s="223" t="str">
        <f>'Информация о Чемпионате'!B13</f>
        <v>anna-ivanova.ptgh@yandex.ru</v>
      </c>
      <c r="F11" s="223"/>
      <c r="G11" s="223">
        <f>'Информация о Чемпионате'!B14</f>
        <v>89535349091</v>
      </c>
      <c r="H11" s="223"/>
    </row>
    <row r="12" spans="1:8" ht="15.75" customHeight="1">
      <c r="A12" s="223" t="s">
        <v>43</v>
      </c>
      <c r="B12" s="223"/>
      <c r="C12" s="223">
        <f>'Информация о Чемпионате'!B17</f>
        <v>9</v>
      </c>
      <c r="D12" s="223"/>
      <c r="E12" s="223"/>
      <c r="F12" s="223"/>
      <c r="G12" s="223"/>
      <c r="H12" s="223"/>
    </row>
    <row r="13" spans="1:8" ht="15.75">
      <c r="A13" s="223" t="s">
        <v>50</v>
      </c>
      <c r="B13" s="223"/>
      <c r="C13" s="223">
        <f>'Информация о Чемпионате'!B15</f>
        <v>6</v>
      </c>
      <c r="D13" s="223"/>
      <c r="E13" s="223"/>
      <c r="F13" s="223"/>
      <c r="G13" s="223"/>
      <c r="H13" s="223"/>
    </row>
    <row r="14" spans="1:8" ht="15.75">
      <c r="A14" s="223" t="s">
        <v>19</v>
      </c>
      <c r="B14" s="223"/>
      <c r="C14" s="223">
        <f>'Информация о Чемпионате'!B16</f>
        <v>6</v>
      </c>
      <c r="D14" s="223"/>
      <c r="E14" s="223"/>
      <c r="F14" s="223"/>
      <c r="G14" s="223"/>
      <c r="H14" s="223"/>
    </row>
    <row r="15" spans="1:8" ht="15.75">
      <c r="A15" s="223" t="s">
        <v>27</v>
      </c>
      <c r="B15" s="223"/>
      <c r="C15" s="223" t="str">
        <f>'Информация о Чемпионате'!B8</f>
        <v>09.02.2026-20.02.2026</v>
      </c>
      <c r="D15" s="223"/>
      <c r="E15" s="223"/>
      <c r="F15" s="223"/>
      <c r="G15" s="223"/>
      <c r="H15" s="223"/>
    </row>
    <row r="16" spans="1:8" ht="21" thickBot="1">
      <c r="A16" s="216" t="s">
        <v>37</v>
      </c>
      <c r="B16" s="217"/>
      <c r="C16" s="217"/>
      <c r="D16" s="217"/>
      <c r="E16" s="217"/>
      <c r="F16" s="217"/>
      <c r="G16" s="217"/>
      <c r="H16" s="217"/>
    </row>
    <row r="17" spans="1:23">
      <c r="A17" s="218" t="s">
        <v>9</v>
      </c>
      <c r="B17" s="219"/>
      <c r="C17" s="219"/>
      <c r="D17" s="219"/>
      <c r="E17" s="219"/>
      <c r="F17" s="219"/>
      <c r="G17" s="219"/>
      <c r="H17" s="220"/>
    </row>
    <row r="18" spans="1:23">
      <c r="A18" s="210" t="s">
        <v>358</v>
      </c>
      <c r="B18" s="211"/>
      <c r="C18" s="211"/>
      <c r="D18" s="211"/>
      <c r="E18" s="211"/>
      <c r="F18" s="211"/>
      <c r="G18" s="211"/>
      <c r="H18" s="212"/>
    </row>
    <row r="19" spans="1:23">
      <c r="A19" s="210" t="s">
        <v>320</v>
      </c>
      <c r="B19" s="211"/>
      <c r="C19" s="211"/>
      <c r="D19" s="211"/>
      <c r="E19" s="211"/>
      <c r="F19" s="211"/>
      <c r="G19" s="211"/>
      <c r="H19" s="212"/>
    </row>
    <row r="20" spans="1:23">
      <c r="A20" s="210" t="s">
        <v>8</v>
      </c>
      <c r="B20" s="211"/>
      <c r="C20" s="211"/>
      <c r="D20" s="211"/>
      <c r="E20" s="211"/>
      <c r="F20" s="211"/>
      <c r="G20" s="211"/>
      <c r="H20" s="212"/>
    </row>
    <row r="21" spans="1:23">
      <c r="A21" s="210" t="s">
        <v>319</v>
      </c>
      <c r="B21" s="211"/>
      <c r="C21" s="211"/>
      <c r="D21" s="211"/>
      <c r="E21" s="211"/>
      <c r="F21" s="211"/>
      <c r="G21" s="211"/>
      <c r="H21" s="212"/>
    </row>
    <row r="22" spans="1:23">
      <c r="A22" s="210" t="s">
        <v>40</v>
      </c>
      <c r="B22" s="211"/>
      <c r="C22" s="211"/>
      <c r="D22" s="211"/>
      <c r="E22" s="211"/>
      <c r="F22" s="211"/>
      <c r="G22" s="211"/>
      <c r="H22" s="212"/>
    </row>
    <row r="23" spans="1:23">
      <c r="A23" s="210" t="s">
        <v>359</v>
      </c>
      <c r="B23" s="211"/>
      <c r="C23" s="211"/>
      <c r="D23" s="211"/>
      <c r="E23" s="211"/>
      <c r="F23" s="211"/>
      <c r="G23" s="211"/>
      <c r="H23" s="212"/>
    </row>
    <row r="24" spans="1:23">
      <c r="A24" s="210" t="s">
        <v>316</v>
      </c>
      <c r="B24" s="211"/>
      <c r="C24" s="211"/>
      <c r="D24" s="211"/>
      <c r="E24" s="211"/>
      <c r="F24" s="211"/>
      <c r="G24" s="211"/>
      <c r="H24" s="212"/>
    </row>
    <row r="25" spans="1:23" ht="15.75" thickBot="1">
      <c r="A25" s="213" t="s">
        <v>315</v>
      </c>
      <c r="B25" s="214"/>
      <c r="C25" s="214"/>
      <c r="D25" s="214"/>
      <c r="E25" s="214"/>
      <c r="F25" s="214"/>
      <c r="G25" s="214"/>
      <c r="H25" s="215"/>
    </row>
    <row r="26" spans="1:23" ht="60.75" thickBot="1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23" s="31" customFormat="1" ht="18" customHeight="1" thickTop="1" thickBot="1">
      <c r="A27" s="105">
        <v>1</v>
      </c>
      <c r="B27" s="49" t="s">
        <v>239</v>
      </c>
      <c r="C27" s="49" t="s">
        <v>240</v>
      </c>
      <c r="D27" s="40" t="s">
        <v>66</v>
      </c>
      <c r="E27" s="40">
        <v>1</v>
      </c>
      <c r="F27" s="40" t="s">
        <v>57</v>
      </c>
      <c r="G27" s="106">
        <v>3</v>
      </c>
      <c r="H27" s="64"/>
      <c r="I27" s="107"/>
      <c r="J27" s="68"/>
      <c r="K27" s="69"/>
      <c r="L27" s="69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6"/>
    </row>
    <row r="28" spans="1:23" s="31" customFormat="1" ht="18" customHeight="1" thickTop="1" thickBot="1">
      <c r="A28" s="55">
        <v>2</v>
      </c>
      <c r="B28" s="27" t="s">
        <v>53</v>
      </c>
      <c r="C28" s="27" t="s">
        <v>241</v>
      </c>
      <c r="D28" s="25" t="s">
        <v>55</v>
      </c>
      <c r="E28" s="25">
        <v>1</v>
      </c>
      <c r="F28" s="25" t="s">
        <v>57</v>
      </c>
      <c r="G28" s="108">
        <v>3</v>
      </c>
      <c r="H28" s="109"/>
      <c r="I28" s="74"/>
      <c r="J28" s="75"/>
      <c r="K28" s="76"/>
      <c r="L28" s="76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</row>
    <row r="29" spans="1:23" s="31" customFormat="1" ht="18" customHeight="1" thickTop="1" thickBot="1">
      <c r="A29" s="105">
        <v>3</v>
      </c>
      <c r="B29" s="27" t="s">
        <v>242</v>
      </c>
      <c r="C29" s="27" t="s">
        <v>243</v>
      </c>
      <c r="D29" s="25" t="s">
        <v>55</v>
      </c>
      <c r="E29" s="25">
        <v>1</v>
      </c>
      <c r="F29" s="25" t="s">
        <v>57</v>
      </c>
      <c r="G29" s="108">
        <v>12</v>
      </c>
      <c r="H29" s="109"/>
      <c r="I29" s="74"/>
      <c r="J29" s="75"/>
      <c r="K29" s="76"/>
      <c r="L29" s="76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</row>
    <row r="30" spans="1:23" s="31" customFormat="1" ht="18" customHeight="1" thickTop="1" thickBot="1">
      <c r="A30" s="55">
        <v>4</v>
      </c>
      <c r="B30" s="27" t="s">
        <v>244</v>
      </c>
      <c r="C30" s="27" t="s">
        <v>245</v>
      </c>
      <c r="D30" s="25" t="s">
        <v>66</v>
      </c>
      <c r="E30" s="25">
        <v>2</v>
      </c>
      <c r="F30" s="25" t="s">
        <v>57</v>
      </c>
      <c r="G30" s="25">
        <v>12</v>
      </c>
      <c r="H30" s="110"/>
      <c r="I30" s="74"/>
      <c r="J30" s="75"/>
      <c r="K30" s="76"/>
      <c r="L30" s="76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</row>
    <row r="31" spans="1:23" s="31" customFormat="1" ht="18" customHeight="1" thickTop="1" thickBot="1">
      <c r="A31" s="105">
        <v>5</v>
      </c>
      <c r="B31" s="27" t="s">
        <v>246</v>
      </c>
      <c r="C31" s="27" t="s">
        <v>247</v>
      </c>
      <c r="D31" s="25" t="s">
        <v>66</v>
      </c>
      <c r="E31" s="25">
        <v>2</v>
      </c>
      <c r="F31" s="25" t="s">
        <v>57</v>
      </c>
      <c r="G31" s="25">
        <v>12</v>
      </c>
      <c r="H31" s="109"/>
      <c r="I31" s="74"/>
      <c r="J31" s="75"/>
      <c r="K31" s="76"/>
      <c r="L31" s="76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</row>
    <row r="32" spans="1:23" s="31" customFormat="1" ht="18" customHeight="1" thickTop="1" thickBot="1">
      <c r="A32" s="55">
        <v>6</v>
      </c>
      <c r="B32" s="27" t="s">
        <v>248</v>
      </c>
      <c r="C32" s="27" t="s">
        <v>249</v>
      </c>
      <c r="D32" s="25" t="s">
        <v>66</v>
      </c>
      <c r="E32" s="25">
        <v>1</v>
      </c>
      <c r="F32" s="25" t="s">
        <v>57</v>
      </c>
      <c r="G32" s="25">
        <v>6</v>
      </c>
      <c r="H32" s="109"/>
      <c r="I32" s="74"/>
      <c r="J32" s="75"/>
      <c r="K32" s="76"/>
      <c r="L32" s="76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</row>
    <row r="33" spans="1:23" s="31" customFormat="1" ht="48.75" customHeight="1" thickTop="1" thickBot="1">
      <c r="A33" s="105">
        <v>7</v>
      </c>
      <c r="B33" s="27" t="s">
        <v>250</v>
      </c>
      <c r="C33" s="27" t="s">
        <v>251</v>
      </c>
      <c r="D33" s="25" t="s">
        <v>75</v>
      </c>
      <c r="E33" s="25">
        <v>1</v>
      </c>
      <c r="F33" s="25" t="s">
        <v>57</v>
      </c>
      <c r="G33" s="25">
        <v>6</v>
      </c>
      <c r="H33" s="28"/>
      <c r="I33" s="74"/>
      <c r="J33" s="75"/>
      <c r="K33" s="76"/>
      <c r="L33" s="76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</row>
    <row r="34" spans="1:23" s="31" customFormat="1" ht="32.25" customHeight="1" thickTop="1" thickBot="1">
      <c r="A34" s="55">
        <v>8</v>
      </c>
      <c r="B34" s="47" t="s">
        <v>87</v>
      </c>
      <c r="C34" s="48" t="s">
        <v>88</v>
      </c>
      <c r="D34" s="35" t="s">
        <v>75</v>
      </c>
      <c r="E34" s="35">
        <v>1</v>
      </c>
      <c r="F34" s="39" t="s">
        <v>57</v>
      </c>
      <c r="G34" s="39">
        <v>6</v>
      </c>
      <c r="H34" s="38"/>
      <c r="I34" s="74"/>
      <c r="J34" s="75"/>
      <c r="K34" s="76"/>
      <c r="L34" s="76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</row>
    <row r="35" spans="1:23" s="31" customFormat="1" ht="18" customHeight="1" thickTop="1" thickBot="1">
      <c r="A35" s="105">
        <v>9</v>
      </c>
      <c r="B35" s="36" t="s">
        <v>89</v>
      </c>
      <c r="C35" s="49" t="s">
        <v>90</v>
      </c>
      <c r="D35" s="39" t="s">
        <v>75</v>
      </c>
      <c r="E35" s="35">
        <v>1</v>
      </c>
      <c r="F35" s="39" t="s">
        <v>57</v>
      </c>
      <c r="G35" s="39">
        <v>6</v>
      </c>
      <c r="H35" s="38"/>
      <c r="I35" s="74"/>
      <c r="J35" s="75"/>
      <c r="K35" s="76"/>
      <c r="L35" s="76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</row>
    <row r="36" spans="1:23" s="31" customFormat="1" ht="18" customHeight="1" thickTop="1" thickBot="1">
      <c r="A36" s="105">
        <v>10</v>
      </c>
      <c r="B36" s="72" t="s">
        <v>252</v>
      </c>
      <c r="C36" s="49" t="s">
        <v>253</v>
      </c>
      <c r="D36" s="39" t="s">
        <v>66</v>
      </c>
      <c r="E36" s="39">
        <v>1</v>
      </c>
      <c r="F36" s="39" t="s">
        <v>57</v>
      </c>
      <c r="G36" s="39">
        <v>6</v>
      </c>
      <c r="H36" s="41"/>
      <c r="I36" s="74"/>
      <c r="J36" s="75"/>
      <c r="K36" s="76"/>
      <c r="L36" s="76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</row>
    <row r="37" spans="1:23" s="31" customFormat="1" ht="18" customHeight="1" thickTop="1" thickBot="1">
      <c r="A37" s="55">
        <v>11</v>
      </c>
      <c r="B37" s="72" t="s">
        <v>254</v>
      </c>
      <c r="C37" s="49" t="s">
        <v>255</v>
      </c>
      <c r="D37" s="39" t="s">
        <v>66</v>
      </c>
      <c r="E37" s="39">
        <v>2</v>
      </c>
      <c r="F37" s="39" t="s">
        <v>57</v>
      </c>
      <c r="G37" s="39">
        <v>12</v>
      </c>
      <c r="H37" s="41"/>
      <c r="I37" s="74"/>
      <c r="J37" s="75"/>
      <c r="K37" s="76"/>
      <c r="L37" s="76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</row>
    <row r="38" spans="1:23" s="31" customFormat="1" ht="18" customHeight="1" thickTop="1" thickBot="1">
      <c r="A38" s="105">
        <v>12</v>
      </c>
      <c r="B38" s="72" t="s">
        <v>256</v>
      </c>
      <c r="C38" s="49" t="s">
        <v>257</v>
      </c>
      <c r="D38" s="39" t="s">
        <v>66</v>
      </c>
      <c r="E38" s="39">
        <v>1</v>
      </c>
      <c r="F38" s="39" t="s">
        <v>57</v>
      </c>
      <c r="G38" s="39">
        <v>6</v>
      </c>
      <c r="H38" s="41"/>
      <c r="I38" s="74"/>
      <c r="J38" s="75"/>
      <c r="K38" s="76"/>
      <c r="L38" s="76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</row>
    <row r="39" spans="1:23" s="31" customFormat="1" ht="18" customHeight="1" thickTop="1" thickBot="1">
      <c r="A39" s="55">
        <v>13</v>
      </c>
      <c r="B39" s="72" t="s">
        <v>258</v>
      </c>
      <c r="C39" s="49" t="s">
        <v>259</v>
      </c>
      <c r="D39" s="39" t="s">
        <v>66</v>
      </c>
      <c r="E39" s="39">
        <v>1</v>
      </c>
      <c r="F39" s="39" t="s">
        <v>57</v>
      </c>
      <c r="G39" s="39">
        <v>6</v>
      </c>
      <c r="H39" s="41"/>
      <c r="I39" s="74"/>
      <c r="J39" s="75"/>
      <c r="K39" s="76"/>
      <c r="L39" s="76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</row>
    <row r="40" spans="1:23" s="31" customFormat="1" ht="18" customHeight="1" thickTop="1" thickBot="1">
      <c r="A40" s="105">
        <v>14</v>
      </c>
      <c r="B40" s="26" t="s">
        <v>260</v>
      </c>
      <c r="C40" s="36" t="s">
        <v>261</v>
      </c>
      <c r="D40" s="39" t="s">
        <v>66</v>
      </c>
      <c r="E40" s="39">
        <v>1</v>
      </c>
      <c r="F40" s="39" t="s">
        <v>57</v>
      </c>
      <c r="G40" s="39">
        <v>6</v>
      </c>
      <c r="H40" s="41"/>
      <c r="I40" s="74"/>
      <c r="J40" s="75"/>
      <c r="K40" s="76"/>
      <c r="L40" s="76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</row>
    <row r="41" spans="1:23" s="31" customFormat="1" ht="18" customHeight="1" thickTop="1" thickBot="1">
      <c r="A41" s="55">
        <v>15</v>
      </c>
      <c r="B41" s="36" t="s">
        <v>262</v>
      </c>
      <c r="C41" s="36" t="s">
        <v>263</v>
      </c>
      <c r="D41" s="39" t="s">
        <v>66</v>
      </c>
      <c r="E41" s="39">
        <v>1</v>
      </c>
      <c r="F41" s="39" t="s">
        <v>57</v>
      </c>
      <c r="G41" s="39">
        <v>6</v>
      </c>
      <c r="H41" s="41"/>
      <c r="I41" s="74"/>
      <c r="J41" s="75"/>
      <c r="K41" s="76"/>
      <c r="L41" s="76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</row>
    <row r="42" spans="1:23" s="31" customFormat="1" ht="18" customHeight="1" thickTop="1" thickBot="1">
      <c r="A42" s="105">
        <v>16</v>
      </c>
      <c r="B42" s="26" t="s">
        <v>264</v>
      </c>
      <c r="C42" s="27" t="s">
        <v>265</v>
      </c>
      <c r="D42" s="25" t="s">
        <v>66</v>
      </c>
      <c r="E42" s="25">
        <v>1</v>
      </c>
      <c r="F42" s="25" t="s">
        <v>57</v>
      </c>
      <c r="G42" s="25">
        <v>6</v>
      </c>
      <c r="H42" s="109"/>
      <c r="I42" s="74"/>
      <c r="J42" s="75"/>
      <c r="K42" s="76"/>
      <c r="L42" s="76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</row>
    <row r="43" spans="1:23" s="31" customFormat="1" ht="18" customHeight="1" thickTop="1" thickBot="1">
      <c r="A43" s="55">
        <v>17</v>
      </c>
      <c r="B43" s="111" t="s">
        <v>266</v>
      </c>
      <c r="C43" s="112" t="s">
        <v>267</v>
      </c>
      <c r="D43" s="113" t="s">
        <v>66</v>
      </c>
      <c r="E43" s="113">
        <v>1</v>
      </c>
      <c r="F43" s="113" t="s">
        <v>91</v>
      </c>
      <c r="G43" s="113">
        <v>6</v>
      </c>
      <c r="H43" s="109"/>
      <c r="I43" s="74"/>
      <c r="J43" s="75"/>
      <c r="K43" s="76"/>
      <c r="L43" s="76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</row>
    <row r="44" spans="1:23" ht="21" thickTop="1">
      <c r="A44" s="216" t="s">
        <v>7</v>
      </c>
      <c r="B44" s="217"/>
      <c r="C44" s="217"/>
      <c r="D44" s="217"/>
      <c r="E44" s="232"/>
      <c r="F44" s="232"/>
      <c r="G44" s="217"/>
      <c r="H44" s="217"/>
    </row>
    <row r="45" spans="1:23" ht="60.75" thickBot="1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10</v>
      </c>
    </row>
    <row r="46" spans="1:23" s="31" customFormat="1" ht="18" customHeight="1" thickTop="1" thickBot="1">
      <c r="A46" s="105">
        <v>23</v>
      </c>
      <c r="B46" s="52" t="s">
        <v>93</v>
      </c>
      <c r="C46" s="49" t="s">
        <v>268</v>
      </c>
      <c r="D46" s="39" t="s">
        <v>94</v>
      </c>
      <c r="E46" s="39">
        <v>1</v>
      </c>
      <c r="F46" s="39" t="s">
        <v>91</v>
      </c>
      <c r="G46" s="39">
        <v>1</v>
      </c>
      <c r="H46" s="38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31" customFormat="1" ht="18" customHeight="1" thickTop="1" thickBot="1">
      <c r="A47" s="55">
        <v>24</v>
      </c>
      <c r="B47" s="52" t="s">
        <v>95</v>
      </c>
      <c r="C47" s="49" t="s">
        <v>269</v>
      </c>
      <c r="D47" s="39" t="s">
        <v>94</v>
      </c>
      <c r="E47" s="39">
        <v>1</v>
      </c>
      <c r="F47" s="39" t="s">
        <v>91</v>
      </c>
      <c r="G47" s="39">
        <f>E47</f>
        <v>1</v>
      </c>
      <c r="H47" s="38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5.75" thickTop="1"/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4:H4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16"/>
  <sheetViews>
    <sheetView tabSelected="1" zoomScale="98" zoomScaleNormal="98" workbookViewId="0">
      <selection activeCell="D8" sqref="D8:H8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231"/>
      <c r="B1" s="232"/>
      <c r="C1" s="232"/>
      <c r="D1" s="232"/>
      <c r="E1" s="232"/>
      <c r="F1" s="232"/>
      <c r="G1" s="232"/>
      <c r="H1" s="232"/>
    </row>
    <row r="2" spans="1:8" ht="20.25">
      <c r="A2" s="234" t="s">
        <v>31</v>
      </c>
      <c r="B2" s="234"/>
      <c r="C2" s="234"/>
      <c r="D2" s="234"/>
      <c r="E2" s="234"/>
      <c r="F2" s="234"/>
      <c r="G2" s="234"/>
      <c r="H2" s="234"/>
    </row>
    <row r="3" spans="1:8" ht="2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235"/>
    </row>
    <row r="4" spans="1:8" ht="20.25">
      <c r="A4" s="234" t="s">
        <v>32</v>
      </c>
      <c r="B4" s="234"/>
      <c r="C4" s="234"/>
      <c r="D4" s="234"/>
      <c r="E4" s="234"/>
      <c r="F4" s="234"/>
      <c r="G4" s="234"/>
      <c r="H4" s="234"/>
    </row>
    <row r="5" spans="1:8" ht="20.25">
      <c r="A5" s="233" t="str">
        <f>'Информация о Чемпионате'!B3</f>
        <v>Лабораторный химический анализ (юниоры)</v>
      </c>
      <c r="B5" s="233"/>
      <c r="C5" s="233"/>
      <c r="D5" s="233"/>
      <c r="E5" s="233"/>
      <c r="F5" s="233"/>
      <c r="G5" s="233"/>
      <c r="H5" s="233"/>
    </row>
    <row r="6" spans="1:8">
      <c r="A6" s="223" t="s">
        <v>11</v>
      </c>
      <c r="B6" s="232"/>
      <c r="C6" s="232"/>
      <c r="D6" s="232"/>
      <c r="E6" s="232"/>
      <c r="F6" s="232"/>
      <c r="G6" s="232"/>
      <c r="H6" s="232"/>
    </row>
    <row r="7" spans="1:8" ht="15.75">
      <c r="A7" s="223" t="s">
        <v>29</v>
      </c>
      <c r="B7" s="223"/>
      <c r="C7" s="236" t="str">
        <f>'Информация о Чемпионате'!B5</f>
        <v>Республика Карелия РФ</v>
      </c>
      <c r="D7" s="236"/>
      <c r="E7" s="236"/>
      <c r="F7" s="236"/>
      <c r="G7" s="236"/>
      <c r="H7" s="236"/>
    </row>
    <row r="8" spans="1:8" ht="15.75">
      <c r="A8" s="223" t="s">
        <v>30</v>
      </c>
      <c r="B8" s="223"/>
      <c r="C8" s="223"/>
      <c r="D8" s="236" t="str">
        <f>'Информация о Чемпионате'!B6</f>
        <v>ГАПОУ РК "Петрозаводский архитектурно-строительный техникум"</v>
      </c>
      <c r="E8" s="236"/>
      <c r="F8" s="236"/>
      <c r="G8" s="236"/>
      <c r="H8" s="236"/>
    </row>
    <row r="9" spans="1:8" ht="15.75">
      <c r="A9" s="223" t="s">
        <v>26</v>
      </c>
      <c r="B9" s="223"/>
      <c r="C9" s="223" t="str">
        <f>'Информация о Чемпионате'!B7</f>
        <v>г. Петрозаводск, ул. Мурманская, д.30</v>
      </c>
      <c r="D9" s="223"/>
      <c r="E9" s="223"/>
      <c r="F9" s="223"/>
      <c r="G9" s="223"/>
      <c r="H9" s="223"/>
    </row>
    <row r="10" spans="1:8" ht="15.75">
      <c r="A10" s="223" t="s">
        <v>28</v>
      </c>
      <c r="B10" s="223"/>
      <c r="C10" s="223" t="str">
        <f>'Информация о Чемпионате'!B9</f>
        <v>Романова Наталья Николаевна</v>
      </c>
      <c r="D10" s="223"/>
      <c r="E10" s="223" t="str">
        <f>'Информация о Чемпионате'!B10</f>
        <v>frolovnatasha88@yandex.ru</v>
      </c>
      <c r="F10" s="223"/>
      <c r="G10" s="223">
        <f>'Информация о Чемпионате'!B11</f>
        <v>89114019664</v>
      </c>
      <c r="H10" s="223"/>
    </row>
    <row r="11" spans="1:8" ht="15.75" customHeight="1">
      <c r="A11" s="223" t="s">
        <v>36</v>
      </c>
      <c r="B11" s="223"/>
      <c r="C11" s="223" t="str">
        <f>'Информация о Чемпионате'!B12</f>
        <v>Иванова Анна Александровна</v>
      </c>
      <c r="D11" s="223"/>
      <c r="E11" s="223" t="str">
        <f>'Информация о Чемпионате'!B13</f>
        <v>anna-ivanova.ptgh@yandex.ru</v>
      </c>
      <c r="F11" s="223"/>
      <c r="G11" s="223">
        <f>'Информация о Чемпионате'!B14</f>
        <v>89535349091</v>
      </c>
      <c r="H11" s="223"/>
    </row>
    <row r="12" spans="1:8" ht="15.75" customHeight="1">
      <c r="A12" s="223" t="s">
        <v>43</v>
      </c>
      <c r="B12" s="223"/>
      <c r="C12" s="223">
        <f>'Информация о Чемпионате'!B17</f>
        <v>9</v>
      </c>
      <c r="D12" s="223"/>
      <c r="E12" s="223"/>
      <c r="F12" s="223"/>
      <c r="G12" s="223"/>
      <c r="H12" s="223"/>
    </row>
    <row r="13" spans="1:8" ht="15.75">
      <c r="A13" s="223" t="s">
        <v>50</v>
      </c>
      <c r="B13" s="223"/>
      <c r="C13" s="223">
        <f>'Информация о Чемпионате'!B15</f>
        <v>6</v>
      </c>
      <c r="D13" s="223"/>
      <c r="E13" s="223"/>
      <c r="F13" s="223"/>
      <c r="G13" s="223"/>
      <c r="H13" s="223"/>
    </row>
    <row r="14" spans="1:8" ht="15.75">
      <c r="A14" s="223" t="s">
        <v>19</v>
      </c>
      <c r="B14" s="223"/>
      <c r="C14" s="223">
        <f>'Информация о Чемпионате'!B16</f>
        <v>6</v>
      </c>
      <c r="D14" s="223"/>
      <c r="E14" s="223"/>
      <c r="F14" s="223"/>
      <c r="G14" s="223"/>
      <c r="H14" s="223"/>
    </row>
    <row r="15" spans="1:8" ht="15.75">
      <c r="A15" s="223" t="s">
        <v>27</v>
      </c>
      <c r="B15" s="223"/>
      <c r="C15" s="223" t="str">
        <f>'Информация о Чемпионате'!B8</f>
        <v>09.02.2026-20.02.2026</v>
      </c>
      <c r="D15" s="223"/>
      <c r="E15" s="223"/>
      <c r="F15" s="223"/>
      <c r="G15" s="223"/>
      <c r="H15" s="223"/>
    </row>
    <row r="16" spans="1:8" ht="20.25">
      <c r="A16" s="216" t="s">
        <v>12</v>
      </c>
      <c r="B16" s="217"/>
      <c r="C16" s="217"/>
      <c r="D16" s="217"/>
      <c r="E16" s="217"/>
      <c r="F16" s="217"/>
      <c r="G16" s="217"/>
      <c r="H16" s="217"/>
    </row>
    <row r="17" spans="1:26" ht="60.75" thickBot="1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26" s="31" customFormat="1" ht="18" customHeight="1" thickTop="1" thickBot="1">
      <c r="A18" s="56">
        <v>1</v>
      </c>
      <c r="B18" s="49" t="s">
        <v>101</v>
      </c>
      <c r="C18" s="49" t="s">
        <v>102</v>
      </c>
      <c r="D18" s="40" t="s">
        <v>103</v>
      </c>
      <c r="E18" s="40">
        <v>3</v>
      </c>
      <c r="F18" s="40" t="s">
        <v>104</v>
      </c>
      <c r="G18" s="40">
        <v>18</v>
      </c>
      <c r="H18" s="57"/>
      <c r="I18" s="58"/>
      <c r="J18" s="59"/>
      <c r="K18" s="59"/>
      <c r="L18" s="60"/>
      <c r="M18" s="61"/>
      <c r="N18" s="62"/>
      <c r="O18" s="62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9"/>
    </row>
    <row r="19" spans="1:26" s="31" customFormat="1" ht="18" customHeight="1" thickTop="1" thickBot="1">
      <c r="A19" s="56">
        <v>2</v>
      </c>
      <c r="B19" s="94" t="s">
        <v>306</v>
      </c>
      <c r="C19" s="49" t="s">
        <v>102</v>
      </c>
      <c r="D19" s="40" t="s">
        <v>103</v>
      </c>
      <c r="E19" s="40">
        <v>3</v>
      </c>
      <c r="F19" s="40" t="s">
        <v>104</v>
      </c>
      <c r="G19" s="40">
        <v>18</v>
      </c>
      <c r="H19" s="57"/>
      <c r="I19" s="58"/>
      <c r="J19" s="59"/>
      <c r="K19" s="59"/>
      <c r="L19" s="60"/>
      <c r="M19" s="61"/>
      <c r="N19" s="62"/>
      <c r="O19" s="62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9"/>
    </row>
    <row r="20" spans="1:26" s="31" customFormat="1" ht="18" customHeight="1" thickTop="1" thickBot="1">
      <c r="A20" s="56">
        <v>3</v>
      </c>
      <c r="B20" s="49" t="s">
        <v>105</v>
      </c>
      <c r="C20" s="49" t="s">
        <v>102</v>
      </c>
      <c r="D20" s="40" t="s">
        <v>103</v>
      </c>
      <c r="E20" s="40">
        <v>3</v>
      </c>
      <c r="F20" s="63" t="s">
        <v>106</v>
      </c>
      <c r="G20" s="40">
        <v>18</v>
      </c>
      <c r="H20" s="64"/>
      <c r="I20" s="65"/>
      <c r="J20" s="66"/>
      <c r="K20" s="66"/>
      <c r="L20" s="67"/>
      <c r="M20" s="68"/>
      <c r="N20" s="69"/>
      <c r="O20" s="6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</row>
    <row r="21" spans="1:26" s="31" customFormat="1" ht="18" customHeight="1" thickTop="1" thickBot="1">
      <c r="A21" s="56">
        <v>4</v>
      </c>
      <c r="B21" s="49" t="s">
        <v>107</v>
      </c>
      <c r="C21" s="49" t="s">
        <v>102</v>
      </c>
      <c r="D21" s="40" t="s">
        <v>103</v>
      </c>
      <c r="E21" s="40">
        <v>3</v>
      </c>
      <c r="F21" s="40" t="s">
        <v>104</v>
      </c>
      <c r="G21" s="40">
        <v>18</v>
      </c>
      <c r="H21" s="57"/>
      <c r="I21" s="58"/>
      <c r="J21" s="59"/>
      <c r="K21" s="59"/>
      <c r="L21" s="60"/>
      <c r="M21" s="61"/>
      <c r="N21" s="62"/>
      <c r="O21" s="62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9"/>
    </row>
    <row r="22" spans="1:26" s="31" customFormat="1" ht="18" customHeight="1" thickTop="1" thickBot="1">
      <c r="A22" s="56">
        <v>5</v>
      </c>
      <c r="B22" s="49" t="s">
        <v>108</v>
      </c>
      <c r="C22" s="49" t="s">
        <v>102</v>
      </c>
      <c r="D22" s="40" t="s">
        <v>103</v>
      </c>
      <c r="E22" s="40">
        <v>5</v>
      </c>
      <c r="F22" s="40" t="s">
        <v>104</v>
      </c>
      <c r="G22" s="40">
        <v>30</v>
      </c>
      <c r="H22" s="57"/>
      <c r="I22" s="58"/>
      <c r="J22" s="59"/>
      <c r="K22" s="59"/>
      <c r="L22" s="60"/>
      <c r="M22" s="61"/>
      <c r="N22" s="62"/>
      <c r="O22" s="62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</row>
    <row r="23" spans="1:26" s="31" customFormat="1" ht="18" customHeight="1" thickTop="1" thickBot="1">
      <c r="A23" s="56">
        <v>6</v>
      </c>
      <c r="B23" s="49" t="s">
        <v>109</v>
      </c>
      <c r="C23" s="49" t="s">
        <v>102</v>
      </c>
      <c r="D23" s="40" t="s">
        <v>103</v>
      </c>
      <c r="E23" s="40">
        <v>2</v>
      </c>
      <c r="F23" s="40" t="s">
        <v>104</v>
      </c>
      <c r="G23" s="40">
        <v>12</v>
      </c>
      <c r="H23" s="57"/>
      <c r="I23" s="58"/>
      <c r="J23" s="59"/>
      <c r="K23" s="59"/>
      <c r="L23" s="60"/>
      <c r="M23" s="61"/>
      <c r="N23" s="62"/>
      <c r="O23" s="62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9"/>
    </row>
    <row r="24" spans="1:26" s="31" customFormat="1" ht="18" customHeight="1" thickTop="1" thickBot="1">
      <c r="A24" s="56">
        <v>7</v>
      </c>
      <c r="B24" s="49" t="s">
        <v>110</v>
      </c>
      <c r="C24" s="49" t="s">
        <v>102</v>
      </c>
      <c r="D24" s="40" t="s">
        <v>103</v>
      </c>
      <c r="E24" s="40">
        <v>1</v>
      </c>
      <c r="F24" s="40" t="s">
        <v>104</v>
      </c>
      <c r="G24" s="40">
        <v>6</v>
      </c>
      <c r="H24" s="57"/>
      <c r="I24" s="58"/>
      <c r="J24" s="59"/>
      <c r="K24" s="59"/>
      <c r="L24" s="60"/>
      <c r="M24" s="61"/>
      <c r="N24" s="62"/>
      <c r="O24" s="62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</row>
    <row r="25" spans="1:26" s="31" customFormat="1" ht="18" customHeight="1" thickTop="1" thickBot="1">
      <c r="A25" s="56">
        <v>8</v>
      </c>
      <c r="B25" s="49" t="s">
        <v>111</v>
      </c>
      <c r="C25" s="49" t="s">
        <v>112</v>
      </c>
      <c r="D25" s="40" t="s">
        <v>103</v>
      </c>
      <c r="E25" s="40">
        <v>2</v>
      </c>
      <c r="F25" s="40" t="s">
        <v>104</v>
      </c>
      <c r="G25" s="40">
        <v>12</v>
      </c>
      <c r="H25" s="57"/>
      <c r="I25" s="58"/>
      <c r="J25" s="59"/>
      <c r="K25" s="59"/>
      <c r="L25" s="60"/>
      <c r="M25" s="61"/>
      <c r="N25" s="62"/>
      <c r="O25" s="62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</row>
    <row r="26" spans="1:26" s="31" customFormat="1" ht="18" customHeight="1" thickTop="1" thickBot="1">
      <c r="A26" s="56">
        <v>9</v>
      </c>
      <c r="B26" s="49" t="s">
        <v>113</v>
      </c>
      <c r="C26" s="49" t="s">
        <v>112</v>
      </c>
      <c r="D26" s="40" t="s">
        <v>103</v>
      </c>
      <c r="E26" s="40">
        <v>1</v>
      </c>
      <c r="F26" s="40" t="s">
        <v>104</v>
      </c>
      <c r="G26" s="40">
        <v>6</v>
      </c>
      <c r="H26" s="57"/>
      <c r="I26" s="58"/>
      <c r="J26" s="59"/>
      <c r="K26" s="59"/>
      <c r="L26" s="60"/>
      <c r="M26" s="61"/>
      <c r="N26" s="62"/>
      <c r="O26" s="62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9"/>
    </row>
    <row r="27" spans="1:26" s="31" customFormat="1" ht="18" customHeight="1" thickTop="1" thickBot="1">
      <c r="A27" s="56">
        <v>10</v>
      </c>
      <c r="B27" s="49" t="s">
        <v>114</v>
      </c>
      <c r="C27" s="49" t="s">
        <v>112</v>
      </c>
      <c r="D27" s="40" t="s">
        <v>103</v>
      </c>
      <c r="E27" s="40">
        <v>2</v>
      </c>
      <c r="F27" s="40" t="s">
        <v>104</v>
      </c>
      <c r="G27" s="40">
        <v>12</v>
      </c>
      <c r="H27" s="57"/>
      <c r="I27" s="58"/>
      <c r="J27" s="59"/>
      <c r="K27" s="59"/>
      <c r="L27" s="60"/>
      <c r="M27" s="61"/>
      <c r="N27" s="62"/>
      <c r="O27" s="62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9"/>
    </row>
    <row r="28" spans="1:26" s="31" customFormat="1" ht="18" customHeight="1" thickTop="1" thickBot="1">
      <c r="A28" s="56">
        <v>11</v>
      </c>
      <c r="B28" s="49" t="s">
        <v>115</v>
      </c>
      <c r="C28" s="49" t="s">
        <v>112</v>
      </c>
      <c r="D28" s="40" t="s">
        <v>103</v>
      </c>
      <c r="E28" s="40">
        <v>2</v>
      </c>
      <c r="F28" s="40" t="s">
        <v>104</v>
      </c>
      <c r="G28" s="40">
        <v>12</v>
      </c>
      <c r="H28" s="57"/>
      <c r="I28" s="58"/>
      <c r="J28" s="59"/>
      <c r="K28" s="59"/>
      <c r="L28" s="60"/>
      <c r="M28" s="61"/>
      <c r="N28" s="62"/>
      <c r="O28" s="62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</row>
    <row r="29" spans="1:26" s="31" customFormat="1" ht="18" customHeight="1" thickTop="1" thickBot="1">
      <c r="A29" s="56">
        <v>12</v>
      </c>
      <c r="B29" s="49" t="s">
        <v>116</v>
      </c>
      <c r="C29" s="49" t="s">
        <v>102</v>
      </c>
      <c r="D29" s="40" t="s">
        <v>103</v>
      </c>
      <c r="E29" s="40">
        <v>2</v>
      </c>
      <c r="F29" s="40" t="s">
        <v>104</v>
      </c>
      <c r="G29" s="40">
        <v>12</v>
      </c>
      <c r="H29" s="57"/>
      <c r="I29" s="58"/>
      <c r="J29" s="59"/>
      <c r="K29" s="59"/>
      <c r="L29" s="60"/>
      <c r="M29" s="61"/>
      <c r="N29" s="62"/>
      <c r="O29" s="62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9"/>
    </row>
    <row r="30" spans="1:26" s="31" customFormat="1" ht="18" customHeight="1" thickTop="1" thickBot="1">
      <c r="A30" s="56">
        <v>13</v>
      </c>
      <c r="B30" s="49" t="s">
        <v>117</v>
      </c>
      <c r="C30" s="49" t="s">
        <v>102</v>
      </c>
      <c r="D30" s="40" t="s">
        <v>103</v>
      </c>
      <c r="E30" s="40">
        <v>2</v>
      </c>
      <c r="F30" s="40" t="s">
        <v>104</v>
      </c>
      <c r="G30" s="40">
        <v>12</v>
      </c>
      <c r="H30" s="57"/>
      <c r="I30" s="58"/>
      <c r="J30" s="59"/>
      <c r="K30" s="59"/>
      <c r="L30" s="60"/>
      <c r="M30" s="61"/>
      <c r="N30" s="62"/>
      <c r="O30" s="62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9"/>
    </row>
    <row r="31" spans="1:26" s="31" customFormat="1" ht="18" customHeight="1" thickTop="1" thickBot="1">
      <c r="A31" s="56">
        <v>14</v>
      </c>
      <c r="B31" s="49" t="s">
        <v>118</v>
      </c>
      <c r="C31" s="49" t="s">
        <v>112</v>
      </c>
      <c r="D31" s="40" t="s">
        <v>103</v>
      </c>
      <c r="E31" s="40">
        <v>2</v>
      </c>
      <c r="F31" s="40" t="s">
        <v>104</v>
      </c>
      <c r="G31" s="40">
        <v>12</v>
      </c>
      <c r="H31" s="57"/>
      <c r="I31" s="58"/>
      <c r="J31" s="59"/>
      <c r="K31" s="59"/>
      <c r="L31" s="60"/>
      <c r="M31" s="61"/>
      <c r="N31" s="62"/>
      <c r="O31" s="62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9"/>
    </row>
    <row r="32" spans="1:26" s="31" customFormat="1" ht="18" customHeight="1" thickTop="1" thickBot="1">
      <c r="A32" s="56">
        <v>15</v>
      </c>
      <c r="B32" s="49" t="s">
        <v>119</v>
      </c>
      <c r="C32" s="49" t="s">
        <v>112</v>
      </c>
      <c r="D32" s="40" t="s">
        <v>103</v>
      </c>
      <c r="E32" s="40">
        <v>16</v>
      </c>
      <c r="F32" s="40" t="s">
        <v>104</v>
      </c>
      <c r="G32" s="40">
        <v>96</v>
      </c>
      <c r="H32" s="57"/>
      <c r="I32" s="58"/>
      <c r="J32" s="59"/>
      <c r="K32" s="59"/>
      <c r="L32" s="60"/>
      <c r="M32" s="61"/>
      <c r="N32" s="62"/>
      <c r="O32" s="62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9"/>
    </row>
    <row r="33" spans="1:26" s="31" customFormat="1" ht="18" customHeight="1" thickTop="1" thickBot="1">
      <c r="A33" s="56">
        <v>16</v>
      </c>
      <c r="B33" s="49" t="s">
        <v>314</v>
      </c>
      <c r="C33" s="49" t="s">
        <v>112</v>
      </c>
      <c r="D33" s="40" t="s">
        <v>103</v>
      </c>
      <c r="E33" s="40">
        <v>1</v>
      </c>
      <c r="F33" s="40" t="s">
        <v>104</v>
      </c>
      <c r="G33" s="40">
        <v>6</v>
      </c>
      <c r="H33" s="57"/>
      <c r="I33" s="58"/>
      <c r="J33" s="59"/>
      <c r="K33" s="59"/>
      <c r="L33" s="60"/>
      <c r="M33" s="61"/>
      <c r="N33" s="62"/>
      <c r="O33" s="62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9"/>
    </row>
    <row r="34" spans="1:26" s="31" customFormat="1" ht="18" customHeight="1" thickTop="1" thickBot="1">
      <c r="A34" s="56">
        <v>17</v>
      </c>
      <c r="B34" s="49" t="s">
        <v>120</v>
      </c>
      <c r="C34" s="49" t="s">
        <v>112</v>
      </c>
      <c r="D34" s="40" t="s">
        <v>103</v>
      </c>
      <c r="E34" s="40">
        <v>2</v>
      </c>
      <c r="F34" s="40" t="s">
        <v>104</v>
      </c>
      <c r="G34" s="40">
        <v>12</v>
      </c>
      <c r="H34" s="57"/>
      <c r="I34" s="58"/>
      <c r="J34" s="59"/>
      <c r="K34" s="59"/>
      <c r="L34" s="60"/>
      <c r="M34" s="61"/>
      <c r="N34" s="62"/>
      <c r="O34" s="62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9"/>
    </row>
    <row r="35" spans="1:26" s="31" customFormat="1" ht="18" customHeight="1" thickTop="1" thickBot="1">
      <c r="A35" s="56">
        <v>18</v>
      </c>
      <c r="B35" s="49" t="s">
        <v>121</v>
      </c>
      <c r="C35" s="70" t="s">
        <v>122</v>
      </c>
      <c r="D35" s="40" t="s">
        <v>103</v>
      </c>
      <c r="E35" s="40">
        <v>2</v>
      </c>
      <c r="F35" s="40" t="s">
        <v>104</v>
      </c>
      <c r="G35" s="40">
        <v>12</v>
      </c>
      <c r="H35" s="57"/>
      <c r="I35" s="58"/>
      <c r="J35" s="59"/>
      <c r="K35" s="59"/>
      <c r="L35" s="60"/>
      <c r="M35" s="61"/>
      <c r="N35" s="62"/>
      <c r="O35" s="62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9"/>
    </row>
    <row r="36" spans="1:26" s="31" customFormat="1" ht="18" customHeight="1" thickTop="1" thickBot="1">
      <c r="A36" s="56">
        <v>19</v>
      </c>
      <c r="B36" s="49" t="s">
        <v>123</v>
      </c>
      <c r="C36" s="71" t="s">
        <v>124</v>
      </c>
      <c r="D36" s="40" t="s">
        <v>103</v>
      </c>
      <c r="E36" s="40">
        <v>2</v>
      </c>
      <c r="F36" s="40" t="s">
        <v>104</v>
      </c>
      <c r="G36" s="40">
        <v>12</v>
      </c>
      <c r="H36" s="57"/>
      <c r="I36" s="58"/>
      <c r="J36" s="59"/>
      <c r="K36" s="59"/>
      <c r="L36" s="60"/>
      <c r="M36" s="61"/>
      <c r="N36" s="62"/>
      <c r="O36" s="62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9"/>
    </row>
    <row r="37" spans="1:26" s="31" customFormat="1" ht="18" customHeight="1" thickTop="1" thickBot="1">
      <c r="A37" s="56">
        <v>20</v>
      </c>
      <c r="B37" s="49" t="s">
        <v>123</v>
      </c>
      <c r="C37" s="71" t="s">
        <v>125</v>
      </c>
      <c r="D37" s="40" t="s">
        <v>103</v>
      </c>
      <c r="E37" s="40">
        <v>2</v>
      </c>
      <c r="F37" s="40" t="s">
        <v>104</v>
      </c>
      <c r="G37" s="40">
        <v>12</v>
      </c>
      <c r="H37" s="57"/>
      <c r="I37" s="58"/>
      <c r="J37" s="59"/>
      <c r="K37" s="59"/>
      <c r="L37" s="60"/>
      <c r="M37" s="61"/>
      <c r="N37" s="62"/>
      <c r="O37" s="62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9"/>
    </row>
    <row r="38" spans="1:26" s="31" customFormat="1" ht="18" customHeight="1" thickTop="1" thickBot="1">
      <c r="A38" s="56">
        <v>21</v>
      </c>
      <c r="B38" s="49" t="s">
        <v>126</v>
      </c>
      <c r="C38" s="49" t="s">
        <v>127</v>
      </c>
      <c r="D38" s="40" t="s">
        <v>103</v>
      </c>
      <c r="E38" s="40">
        <v>3</v>
      </c>
      <c r="F38" s="40" t="s">
        <v>128</v>
      </c>
      <c r="G38" s="40">
        <v>18</v>
      </c>
      <c r="H38" s="57"/>
      <c r="I38" s="58"/>
      <c r="J38" s="59"/>
      <c r="K38" s="59"/>
      <c r="L38" s="60"/>
      <c r="M38" s="61"/>
      <c r="N38" s="62"/>
      <c r="O38" s="62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</row>
    <row r="39" spans="1:26" s="31" customFormat="1" ht="18" customHeight="1" thickTop="1" thickBot="1">
      <c r="A39" s="56">
        <v>22</v>
      </c>
      <c r="B39" s="49" t="s">
        <v>129</v>
      </c>
      <c r="C39" s="49" t="s">
        <v>127</v>
      </c>
      <c r="D39" s="40" t="s">
        <v>103</v>
      </c>
      <c r="E39" s="40">
        <v>3</v>
      </c>
      <c r="F39" s="40" t="s">
        <v>128</v>
      </c>
      <c r="G39" s="40">
        <v>18</v>
      </c>
      <c r="H39" s="57"/>
      <c r="I39" s="58"/>
      <c r="J39" s="59"/>
      <c r="K39" s="59"/>
      <c r="L39" s="60"/>
      <c r="M39" s="61"/>
      <c r="N39" s="62"/>
      <c r="O39" s="62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9"/>
    </row>
    <row r="40" spans="1:26" s="31" customFormat="1" ht="18" customHeight="1" thickTop="1" thickBot="1">
      <c r="A40" s="56">
        <v>23</v>
      </c>
      <c r="B40" s="94" t="s">
        <v>307</v>
      </c>
      <c r="C40" s="49" t="s">
        <v>131</v>
      </c>
      <c r="D40" s="40" t="s">
        <v>103</v>
      </c>
      <c r="E40" s="40">
        <v>1</v>
      </c>
      <c r="F40" s="40" t="s">
        <v>104</v>
      </c>
      <c r="G40" s="40">
        <v>6</v>
      </c>
      <c r="H40" s="57"/>
      <c r="I40" s="58"/>
      <c r="J40" s="59"/>
      <c r="K40" s="59"/>
      <c r="L40" s="60"/>
      <c r="M40" s="61"/>
      <c r="N40" s="62"/>
      <c r="O40" s="62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</row>
    <row r="41" spans="1:26" s="31" customFormat="1" ht="18" customHeight="1" thickTop="1" thickBot="1">
      <c r="A41" s="56">
        <v>24</v>
      </c>
      <c r="B41" s="94" t="s">
        <v>308</v>
      </c>
      <c r="C41" s="49" t="s">
        <v>131</v>
      </c>
      <c r="D41" s="40" t="s">
        <v>103</v>
      </c>
      <c r="E41" s="40">
        <v>1</v>
      </c>
      <c r="F41" s="40" t="s">
        <v>104</v>
      </c>
      <c r="G41" s="40">
        <v>6</v>
      </c>
      <c r="H41" s="57"/>
      <c r="I41" s="58"/>
      <c r="J41" s="59"/>
      <c r="K41" s="59"/>
      <c r="L41" s="60"/>
      <c r="M41" s="61"/>
      <c r="N41" s="62"/>
      <c r="O41" s="62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9"/>
    </row>
    <row r="42" spans="1:26" s="31" customFormat="1" ht="18" customHeight="1" thickTop="1" thickBot="1">
      <c r="A42" s="56">
        <v>25</v>
      </c>
      <c r="B42" s="49" t="s">
        <v>130</v>
      </c>
      <c r="C42" s="49" t="s">
        <v>131</v>
      </c>
      <c r="D42" s="40" t="s">
        <v>103</v>
      </c>
      <c r="E42" s="40">
        <v>2</v>
      </c>
      <c r="F42" s="40" t="s">
        <v>104</v>
      </c>
      <c r="G42" s="40">
        <v>12</v>
      </c>
      <c r="H42" s="57"/>
      <c r="I42" s="58"/>
      <c r="J42" s="59"/>
      <c r="K42" s="59"/>
      <c r="L42" s="60"/>
      <c r="M42" s="61"/>
      <c r="N42" s="62"/>
      <c r="O42" s="62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9"/>
    </row>
    <row r="43" spans="1:26" s="31" customFormat="1" ht="18" customHeight="1" thickTop="1" thickBot="1">
      <c r="A43" s="56"/>
      <c r="B43" s="94" t="s">
        <v>327</v>
      </c>
      <c r="C43" s="94" t="s">
        <v>131</v>
      </c>
      <c r="D43" s="40" t="s">
        <v>103</v>
      </c>
      <c r="E43" s="40">
        <v>2</v>
      </c>
      <c r="F43" s="40" t="s">
        <v>104</v>
      </c>
      <c r="G43" s="40">
        <v>12</v>
      </c>
      <c r="H43" s="57"/>
      <c r="I43" s="58"/>
      <c r="J43" s="59"/>
      <c r="K43" s="59"/>
      <c r="L43" s="60"/>
      <c r="M43" s="61"/>
      <c r="N43" s="62"/>
      <c r="O43" s="62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</row>
    <row r="44" spans="1:26" s="31" customFormat="1" ht="18" customHeight="1" thickTop="1" thickBot="1">
      <c r="A44" s="56">
        <v>26</v>
      </c>
      <c r="B44" s="49" t="s">
        <v>132</v>
      </c>
      <c r="C44" s="49" t="s">
        <v>131</v>
      </c>
      <c r="D44" s="40" t="s">
        <v>103</v>
      </c>
      <c r="E44" s="40">
        <v>1</v>
      </c>
      <c r="F44" s="63" t="s">
        <v>106</v>
      </c>
      <c r="G44" s="40">
        <v>6</v>
      </c>
      <c r="H44" s="64"/>
      <c r="I44" s="65"/>
      <c r="J44" s="66"/>
      <c r="K44" s="66"/>
      <c r="L44" s="67"/>
      <c r="M44" s="68"/>
      <c r="N44" s="69"/>
      <c r="O44" s="69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</row>
    <row r="45" spans="1:26" s="31" customFormat="1" ht="18" customHeight="1" thickTop="1" thickBot="1">
      <c r="A45" s="56">
        <v>27</v>
      </c>
      <c r="B45" s="49" t="s">
        <v>133</v>
      </c>
      <c r="C45" s="49" t="s">
        <v>134</v>
      </c>
      <c r="D45" s="40" t="s">
        <v>103</v>
      </c>
      <c r="E45" s="40">
        <v>2</v>
      </c>
      <c r="F45" s="40" t="s">
        <v>104</v>
      </c>
      <c r="G45" s="40">
        <v>12</v>
      </c>
      <c r="H45" s="57"/>
      <c r="I45" s="58"/>
      <c r="J45" s="59"/>
      <c r="K45" s="59"/>
      <c r="L45" s="60"/>
      <c r="M45" s="61"/>
      <c r="N45" s="62"/>
      <c r="O45" s="62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9"/>
    </row>
    <row r="46" spans="1:26" s="31" customFormat="1" ht="18" customHeight="1" thickTop="1" thickBot="1">
      <c r="A46" s="56">
        <v>28</v>
      </c>
      <c r="B46" s="49" t="s">
        <v>135</v>
      </c>
      <c r="C46" s="49" t="s">
        <v>136</v>
      </c>
      <c r="D46" s="40" t="s">
        <v>103</v>
      </c>
      <c r="E46" s="40">
        <v>2</v>
      </c>
      <c r="F46" s="63" t="s">
        <v>106</v>
      </c>
      <c r="G46" s="40">
        <v>12</v>
      </c>
      <c r="H46" s="64"/>
      <c r="I46" s="65"/>
      <c r="J46" s="66"/>
      <c r="K46" s="66"/>
      <c r="L46" s="67"/>
      <c r="M46" s="68"/>
      <c r="N46" s="69"/>
      <c r="O46" s="69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/>
    </row>
    <row r="47" spans="1:26" s="31" customFormat="1" ht="18" customHeight="1" thickTop="1" thickBot="1">
      <c r="A47" s="56">
        <v>29</v>
      </c>
      <c r="B47" s="49" t="s">
        <v>137</v>
      </c>
      <c r="C47" s="49" t="s">
        <v>136</v>
      </c>
      <c r="D47" s="40" t="s">
        <v>103</v>
      </c>
      <c r="E47" s="40">
        <v>1</v>
      </c>
      <c r="F47" s="63" t="s">
        <v>106</v>
      </c>
      <c r="G47" s="40">
        <v>6</v>
      </c>
      <c r="H47" s="64"/>
      <c r="I47" s="65"/>
      <c r="J47" s="66"/>
      <c r="K47" s="66"/>
      <c r="L47" s="67"/>
      <c r="M47" s="68"/>
      <c r="N47" s="69"/>
      <c r="O47" s="69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</row>
    <row r="48" spans="1:26" s="31" customFormat="1" ht="18" customHeight="1" thickTop="1" thickBot="1">
      <c r="A48" s="56">
        <v>30</v>
      </c>
      <c r="B48" s="72" t="s">
        <v>138</v>
      </c>
      <c r="C48" s="49" t="s">
        <v>139</v>
      </c>
      <c r="D48" s="39" t="s">
        <v>103</v>
      </c>
      <c r="E48" s="39">
        <v>1</v>
      </c>
      <c r="F48" s="73" t="s">
        <v>106</v>
      </c>
      <c r="G48" s="39">
        <v>6</v>
      </c>
      <c r="H48" s="41"/>
      <c r="I48" s="29"/>
      <c r="J48" s="30"/>
      <c r="K48" s="30"/>
      <c r="L48" s="74"/>
      <c r="M48" s="75"/>
      <c r="N48" s="76"/>
      <c r="O48" s="76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0"/>
    </row>
    <row r="49" spans="1:26" s="31" customFormat="1" ht="18" customHeight="1" thickTop="1" thickBot="1">
      <c r="A49" s="56">
        <v>31</v>
      </c>
      <c r="B49" s="72" t="s">
        <v>140</v>
      </c>
      <c r="C49" s="49" t="s">
        <v>141</v>
      </c>
      <c r="D49" s="39" t="s">
        <v>103</v>
      </c>
      <c r="E49" s="39">
        <v>1</v>
      </c>
      <c r="F49" s="39" t="s">
        <v>104</v>
      </c>
      <c r="G49" s="39">
        <v>6</v>
      </c>
      <c r="H49" s="77"/>
      <c r="I49" s="78"/>
      <c r="J49" s="79"/>
      <c r="K49" s="79"/>
      <c r="L49" s="80"/>
      <c r="M49" s="81"/>
      <c r="N49" s="82"/>
      <c r="O49" s="82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9"/>
    </row>
    <row r="50" spans="1:26" s="31" customFormat="1" ht="18" customHeight="1" thickTop="1" thickBot="1">
      <c r="A50" s="56">
        <v>32</v>
      </c>
      <c r="B50" s="72" t="s">
        <v>142</v>
      </c>
      <c r="C50" s="49" t="s">
        <v>143</v>
      </c>
      <c r="D50" s="39" t="s">
        <v>103</v>
      </c>
      <c r="E50" s="39">
        <v>2</v>
      </c>
      <c r="F50" s="73" t="s">
        <v>106</v>
      </c>
      <c r="G50" s="39">
        <v>12</v>
      </c>
      <c r="H50" s="41"/>
      <c r="I50" s="29"/>
      <c r="J50" s="30"/>
      <c r="K50" s="30"/>
      <c r="L50" s="74"/>
      <c r="M50" s="75"/>
      <c r="N50" s="76"/>
      <c r="O50" s="7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1:26" s="31" customFormat="1" ht="18" customHeight="1" thickTop="1" thickBot="1">
      <c r="A51" s="56">
        <v>33</v>
      </c>
      <c r="B51" s="72" t="s">
        <v>144</v>
      </c>
      <c r="C51" s="49" t="s">
        <v>145</v>
      </c>
      <c r="D51" s="39" t="s">
        <v>103</v>
      </c>
      <c r="E51" s="39">
        <v>1</v>
      </c>
      <c r="F51" s="39" t="s">
        <v>104</v>
      </c>
      <c r="G51" s="39">
        <v>6</v>
      </c>
      <c r="H51" s="77"/>
      <c r="I51" s="78"/>
      <c r="J51" s="79"/>
      <c r="K51" s="79"/>
      <c r="L51" s="80"/>
      <c r="M51" s="81"/>
      <c r="N51" s="82"/>
      <c r="O51" s="82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9"/>
    </row>
    <row r="52" spans="1:26" s="31" customFormat="1" ht="18" customHeight="1" thickTop="1" thickBot="1">
      <c r="A52" s="56">
        <v>34</v>
      </c>
      <c r="B52" s="72" t="s">
        <v>146</v>
      </c>
      <c r="C52" s="49" t="s">
        <v>147</v>
      </c>
      <c r="D52" s="39" t="s">
        <v>103</v>
      </c>
      <c r="E52" s="39">
        <v>1</v>
      </c>
      <c r="F52" s="39" t="s">
        <v>104</v>
      </c>
      <c r="G52" s="39">
        <v>6</v>
      </c>
      <c r="H52" s="77"/>
      <c r="I52" s="78"/>
      <c r="J52" s="79"/>
      <c r="K52" s="79"/>
      <c r="L52" s="80"/>
      <c r="M52" s="81"/>
      <c r="N52" s="82"/>
      <c r="O52" s="82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</row>
    <row r="53" spans="1:26" s="31" customFormat="1" ht="18" customHeight="1" thickTop="1" thickBot="1">
      <c r="A53" s="56">
        <v>35</v>
      </c>
      <c r="B53" s="49" t="s">
        <v>148</v>
      </c>
      <c r="C53" s="49" t="s">
        <v>149</v>
      </c>
      <c r="D53" s="39" t="s">
        <v>103</v>
      </c>
      <c r="E53" s="39">
        <v>1</v>
      </c>
      <c r="F53" s="39" t="s">
        <v>104</v>
      </c>
      <c r="G53" s="39">
        <v>6</v>
      </c>
      <c r="H53" s="49"/>
      <c r="I53" s="78"/>
      <c r="J53" s="79"/>
      <c r="K53" s="79"/>
      <c r="L53" s="80"/>
      <c r="M53" s="81"/>
      <c r="N53" s="82"/>
      <c r="O53" s="82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9"/>
    </row>
    <row r="54" spans="1:26" s="31" customFormat="1" ht="18" customHeight="1" thickTop="1" thickBot="1">
      <c r="A54" s="56">
        <v>36</v>
      </c>
      <c r="B54" s="49" t="s">
        <v>150</v>
      </c>
      <c r="C54" s="83" t="s">
        <v>151</v>
      </c>
      <c r="D54" s="39" t="s">
        <v>103</v>
      </c>
      <c r="E54" s="39">
        <v>5</v>
      </c>
      <c r="F54" s="39" t="s">
        <v>104</v>
      </c>
      <c r="G54" s="39">
        <v>30</v>
      </c>
      <c r="H54" s="49"/>
      <c r="I54" s="78"/>
      <c r="J54" s="79"/>
      <c r="K54" s="79"/>
      <c r="L54" s="80"/>
      <c r="M54" s="81"/>
      <c r="N54" s="82"/>
      <c r="O54" s="82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9"/>
    </row>
    <row r="55" spans="1:26" s="31" customFormat="1" ht="18" customHeight="1" thickTop="1" thickBot="1">
      <c r="A55" s="56">
        <v>37</v>
      </c>
      <c r="B55" s="154" t="s">
        <v>313</v>
      </c>
      <c r="C55" s="49" t="s">
        <v>152</v>
      </c>
      <c r="D55" s="39" t="s">
        <v>103</v>
      </c>
      <c r="E55" s="39">
        <v>1</v>
      </c>
      <c r="F55" s="39" t="s">
        <v>104</v>
      </c>
      <c r="G55" s="39">
        <v>6</v>
      </c>
      <c r="H55" s="84"/>
      <c r="I55" s="78"/>
      <c r="J55" s="79"/>
      <c r="K55" s="79"/>
      <c r="L55" s="80"/>
      <c r="M55" s="81"/>
      <c r="N55" s="82"/>
      <c r="O55" s="82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1:26" s="31" customFormat="1" ht="18" customHeight="1" thickTop="1" thickBot="1">
      <c r="A56" s="56">
        <v>38</v>
      </c>
      <c r="B56" s="72" t="s">
        <v>153</v>
      </c>
      <c r="C56" s="49" t="s">
        <v>154</v>
      </c>
      <c r="D56" s="39" t="s">
        <v>103</v>
      </c>
      <c r="E56" s="39">
        <v>2</v>
      </c>
      <c r="F56" s="39" t="s">
        <v>104</v>
      </c>
      <c r="G56" s="39">
        <v>12</v>
      </c>
      <c r="H56" s="84"/>
      <c r="I56" s="78"/>
      <c r="J56" s="79"/>
      <c r="K56" s="79"/>
      <c r="L56" s="80"/>
      <c r="M56" s="81"/>
      <c r="N56" s="82"/>
      <c r="O56" s="82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1:26" s="31" customFormat="1" ht="18" customHeight="1" thickTop="1" thickBot="1">
      <c r="A57" s="56">
        <v>39</v>
      </c>
      <c r="B57" s="72" t="s">
        <v>155</v>
      </c>
      <c r="C57" s="49" t="s">
        <v>82</v>
      </c>
      <c r="D57" s="39" t="s">
        <v>103</v>
      </c>
      <c r="E57" s="39">
        <v>3</v>
      </c>
      <c r="F57" s="39" t="s">
        <v>104</v>
      </c>
      <c r="G57" s="39">
        <v>18</v>
      </c>
      <c r="H57" s="84"/>
      <c r="I57" s="78"/>
      <c r="J57" s="79"/>
      <c r="K57" s="79"/>
      <c r="L57" s="80"/>
      <c r="M57" s="81"/>
      <c r="N57" s="82"/>
      <c r="O57" s="82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9"/>
    </row>
    <row r="58" spans="1:26" s="31" customFormat="1" ht="18" customHeight="1" thickTop="1" thickBot="1">
      <c r="A58" s="56">
        <v>40</v>
      </c>
      <c r="B58" s="72" t="s">
        <v>156</v>
      </c>
      <c r="C58" s="49" t="s">
        <v>157</v>
      </c>
      <c r="D58" s="39" t="s">
        <v>103</v>
      </c>
      <c r="E58" s="39">
        <v>1</v>
      </c>
      <c r="F58" s="39" t="s">
        <v>104</v>
      </c>
      <c r="G58" s="39">
        <v>6</v>
      </c>
      <c r="H58" s="84"/>
      <c r="I58" s="78"/>
      <c r="J58" s="79"/>
      <c r="K58" s="79"/>
      <c r="L58" s="80"/>
      <c r="M58" s="81"/>
      <c r="N58" s="82"/>
      <c r="O58" s="82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9"/>
    </row>
    <row r="59" spans="1:26" s="31" customFormat="1" ht="18" customHeight="1" thickTop="1" thickBot="1">
      <c r="A59" s="56">
        <v>41</v>
      </c>
      <c r="B59" s="72" t="s">
        <v>158</v>
      </c>
      <c r="C59" s="49" t="s">
        <v>159</v>
      </c>
      <c r="D59" s="39" t="s">
        <v>103</v>
      </c>
      <c r="E59" s="39">
        <v>1</v>
      </c>
      <c r="F59" s="73" t="s">
        <v>106</v>
      </c>
      <c r="G59" s="39">
        <v>6</v>
      </c>
      <c r="H59" s="84"/>
      <c r="I59" s="29"/>
      <c r="J59" s="30"/>
      <c r="K59" s="30"/>
      <c r="L59" s="74"/>
      <c r="M59" s="75"/>
      <c r="N59" s="76"/>
      <c r="O59" s="76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0"/>
    </row>
    <row r="60" spans="1:26" s="31" customFormat="1" ht="18" customHeight="1" thickTop="1" thickBot="1">
      <c r="A60" s="56">
        <v>42</v>
      </c>
      <c r="B60" s="72" t="s">
        <v>160</v>
      </c>
      <c r="C60" s="49" t="s">
        <v>161</v>
      </c>
      <c r="D60" s="39" t="s">
        <v>103</v>
      </c>
      <c r="E60" s="39">
        <v>5</v>
      </c>
      <c r="F60" s="39" t="s">
        <v>104</v>
      </c>
      <c r="G60" s="39">
        <v>30</v>
      </c>
      <c r="H60" s="41"/>
      <c r="I60" s="29"/>
      <c r="J60" s="30"/>
      <c r="K60" s="30"/>
      <c r="L60" s="74"/>
      <c r="M60" s="75"/>
      <c r="N60" s="76"/>
      <c r="O60" s="76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0"/>
    </row>
    <row r="61" spans="1:26" s="31" customFormat="1" ht="18" customHeight="1" thickTop="1" thickBot="1">
      <c r="A61" s="56">
        <v>43</v>
      </c>
      <c r="B61" s="72" t="s">
        <v>162</v>
      </c>
      <c r="C61" s="49" t="s">
        <v>82</v>
      </c>
      <c r="D61" s="39" t="s">
        <v>103</v>
      </c>
      <c r="E61" s="39">
        <v>5</v>
      </c>
      <c r="F61" s="39" t="s">
        <v>104</v>
      </c>
      <c r="G61" s="39">
        <v>30</v>
      </c>
      <c r="H61" s="41"/>
      <c r="I61" s="29"/>
      <c r="J61" s="30"/>
      <c r="K61" s="30"/>
      <c r="L61" s="74"/>
      <c r="M61" s="75"/>
      <c r="N61" s="76"/>
      <c r="O61" s="76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</row>
    <row r="62" spans="1:26" s="31" customFormat="1" ht="18" customHeight="1" thickTop="1" thickBot="1">
      <c r="A62" s="56">
        <v>44</v>
      </c>
      <c r="B62" s="72" t="s">
        <v>163</v>
      </c>
      <c r="C62" s="49" t="s">
        <v>164</v>
      </c>
      <c r="D62" s="39" t="s">
        <v>103</v>
      </c>
      <c r="E62" s="39">
        <v>4</v>
      </c>
      <c r="F62" s="39" t="s">
        <v>104</v>
      </c>
      <c r="G62" s="39">
        <v>24</v>
      </c>
      <c r="H62" s="41"/>
      <c r="I62" s="29"/>
      <c r="J62" s="30"/>
      <c r="K62" s="30"/>
      <c r="L62" s="74"/>
      <c r="M62" s="75"/>
      <c r="N62" s="76"/>
      <c r="O62" s="76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</row>
    <row r="63" spans="1:26" s="31" customFormat="1" ht="18" customHeight="1" thickTop="1" thickBot="1">
      <c r="A63" s="56">
        <v>45</v>
      </c>
      <c r="B63" s="27" t="s">
        <v>165</v>
      </c>
      <c r="C63" s="49" t="s">
        <v>166</v>
      </c>
      <c r="D63" s="39" t="s">
        <v>103</v>
      </c>
      <c r="E63" s="39">
        <v>10</v>
      </c>
      <c r="F63" s="39" t="s">
        <v>167</v>
      </c>
      <c r="G63" s="39">
        <v>60</v>
      </c>
      <c r="H63" s="84"/>
      <c r="I63" s="29"/>
      <c r="J63" s="30"/>
      <c r="K63" s="30"/>
      <c r="L63" s="74"/>
      <c r="M63" s="75"/>
      <c r="N63" s="76"/>
      <c r="O63" s="76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0"/>
    </row>
    <row r="64" spans="1:26" s="31" customFormat="1" ht="18" customHeight="1" thickTop="1" thickBot="1">
      <c r="A64" s="56">
        <v>46</v>
      </c>
      <c r="B64" s="49" t="s">
        <v>168</v>
      </c>
      <c r="C64" s="49" t="s">
        <v>169</v>
      </c>
      <c r="D64" s="40" t="s">
        <v>103</v>
      </c>
      <c r="E64" s="40">
        <v>200</v>
      </c>
      <c r="F64" s="40" t="s">
        <v>170</v>
      </c>
      <c r="G64" s="40">
        <v>1200</v>
      </c>
      <c r="H64" s="57"/>
      <c r="I64" s="65"/>
      <c r="J64" s="66"/>
      <c r="K64" s="66"/>
      <c r="L64" s="67"/>
      <c r="M64" s="68"/>
      <c r="N64" s="69"/>
      <c r="O64" s="69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6"/>
    </row>
    <row r="65" spans="1:26" s="31" customFormat="1" ht="18" customHeight="1" thickTop="1" thickBot="1">
      <c r="A65" s="56">
        <v>47</v>
      </c>
      <c r="B65" s="49" t="s">
        <v>171</v>
      </c>
      <c r="C65" s="49" t="s">
        <v>172</v>
      </c>
      <c r="D65" s="40" t="s">
        <v>103</v>
      </c>
      <c r="E65" s="40">
        <v>200</v>
      </c>
      <c r="F65" s="40" t="s">
        <v>173</v>
      </c>
      <c r="G65" s="40">
        <v>1200</v>
      </c>
      <c r="H65" s="57"/>
      <c r="I65" s="58"/>
      <c r="J65" s="59"/>
      <c r="K65" s="59"/>
      <c r="L65" s="60"/>
      <c r="M65" s="61"/>
      <c r="N65" s="62"/>
      <c r="O65" s="62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s="31" customFormat="1" ht="18" customHeight="1" thickTop="1" thickBot="1">
      <c r="A66" s="56">
        <v>48</v>
      </c>
      <c r="B66" s="49" t="s">
        <v>174</v>
      </c>
      <c r="C66" s="49" t="s">
        <v>172</v>
      </c>
      <c r="D66" s="40" t="s">
        <v>103</v>
      </c>
      <c r="E66" s="40">
        <v>30</v>
      </c>
      <c r="F66" s="40" t="s">
        <v>173</v>
      </c>
      <c r="G66" s="40">
        <v>180</v>
      </c>
      <c r="H66" s="57"/>
      <c r="I66" s="58"/>
      <c r="J66" s="59"/>
      <c r="K66" s="59"/>
      <c r="L66" s="60"/>
      <c r="M66" s="61"/>
      <c r="N66" s="62"/>
      <c r="O66" s="62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9"/>
    </row>
    <row r="67" spans="1:26" s="31" customFormat="1" ht="18" customHeight="1" thickTop="1" thickBot="1">
      <c r="A67" s="56">
        <v>49</v>
      </c>
      <c r="B67" s="49" t="s">
        <v>175</v>
      </c>
      <c r="C67" s="49" t="s">
        <v>176</v>
      </c>
      <c r="D67" s="40" t="s">
        <v>103</v>
      </c>
      <c r="E67" s="40">
        <v>1</v>
      </c>
      <c r="F67" s="40" t="s">
        <v>177</v>
      </c>
      <c r="G67" s="40">
        <v>6</v>
      </c>
      <c r="H67" s="57"/>
      <c r="I67" s="58"/>
      <c r="J67" s="59"/>
      <c r="K67" s="59"/>
      <c r="L67" s="60"/>
      <c r="M67" s="61"/>
      <c r="N67" s="62"/>
      <c r="O67" s="62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9"/>
    </row>
    <row r="68" spans="1:26" s="31" customFormat="1" ht="18" customHeight="1" thickTop="1" thickBot="1">
      <c r="A68" s="56">
        <v>50</v>
      </c>
      <c r="B68" s="94" t="s">
        <v>312</v>
      </c>
      <c r="C68" s="49" t="s">
        <v>172</v>
      </c>
      <c r="D68" s="40" t="s">
        <v>103</v>
      </c>
      <c r="E68" s="40">
        <v>0.5</v>
      </c>
      <c r="F68" s="40" t="s">
        <v>181</v>
      </c>
      <c r="G68" s="85">
        <v>3</v>
      </c>
      <c r="H68" s="57"/>
      <c r="I68" s="58"/>
      <c r="J68" s="59"/>
      <c r="K68" s="59"/>
      <c r="L68" s="60"/>
      <c r="M68" s="61"/>
      <c r="N68" s="62"/>
      <c r="O68" s="62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9"/>
    </row>
    <row r="69" spans="1:26" s="31" customFormat="1" ht="18" customHeight="1" thickTop="1" thickBot="1">
      <c r="A69" s="56">
        <v>51</v>
      </c>
      <c r="B69" s="94" t="s">
        <v>311</v>
      </c>
      <c r="C69" s="49" t="s">
        <v>172</v>
      </c>
      <c r="D69" s="40" t="s">
        <v>103</v>
      </c>
      <c r="E69" s="40">
        <v>0.2</v>
      </c>
      <c r="F69" s="40" t="s">
        <v>181</v>
      </c>
      <c r="G69" s="40">
        <v>1.2</v>
      </c>
      <c r="H69" s="57"/>
      <c r="I69" s="58"/>
      <c r="J69" s="59"/>
      <c r="K69" s="59"/>
      <c r="L69" s="60"/>
      <c r="M69" s="61"/>
      <c r="N69" s="62"/>
      <c r="O69" s="62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9"/>
    </row>
    <row r="70" spans="1:26" s="31" customFormat="1" ht="18" customHeight="1" thickTop="1" thickBot="1">
      <c r="A70" s="56">
        <v>52</v>
      </c>
      <c r="B70" s="86" t="s">
        <v>183</v>
      </c>
      <c r="C70" s="49" t="s">
        <v>179</v>
      </c>
      <c r="D70" s="40" t="s">
        <v>103</v>
      </c>
      <c r="E70" s="40">
        <v>2</v>
      </c>
      <c r="F70" s="40" t="s">
        <v>180</v>
      </c>
      <c r="G70" s="40">
        <v>12</v>
      </c>
      <c r="H70" s="57"/>
      <c r="I70" s="58"/>
      <c r="J70" s="59"/>
      <c r="K70" s="59"/>
      <c r="L70" s="60"/>
      <c r="M70" s="61"/>
      <c r="N70" s="62"/>
      <c r="O70" s="62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9"/>
    </row>
    <row r="71" spans="1:26" s="31" customFormat="1" ht="18" customHeight="1" thickTop="1" thickBot="1">
      <c r="A71" s="56">
        <v>53</v>
      </c>
      <c r="B71" s="86" t="s">
        <v>291</v>
      </c>
      <c r="C71" s="49" t="s">
        <v>178</v>
      </c>
      <c r="D71" s="40" t="s">
        <v>103</v>
      </c>
      <c r="E71" s="40">
        <v>30</v>
      </c>
      <c r="F71" s="40" t="s">
        <v>182</v>
      </c>
      <c r="G71" s="40">
        <v>180</v>
      </c>
      <c r="H71" s="57"/>
      <c r="I71" s="58"/>
      <c r="J71" s="59"/>
      <c r="K71" s="59"/>
      <c r="L71" s="60"/>
      <c r="M71" s="61"/>
      <c r="N71" s="62"/>
      <c r="O71" s="62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9"/>
    </row>
    <row r="72" spans="1:26" s="31" customFormat="1" ht="18" customHeight="1" thickTop="1" thickBot="1">
      <c r="A72" s="56">
        <v>54</v>
      </c>
      <c r="B72" s="49" t="s">
        <v>184</v>
      </c>
      <c r="C72" s="49" t="s">
        <v>179</v>
      </c>
      <c r="D72" s="40" t="s">
        <v>103</v>
      </c>
      <c r="E72" s="40">
        <v>2</v>
      </c>
      <c r="F72" s="40" t="s">
        <v>106</v>
      </c>
      <c r="G72" s="40">
        <v>12</v>
      </c>
      <c r="H72" s="57"/>
      <c r="I72" s="58"/>
      <c r="J72" s="59"/>
      <c r="K72" s="59"/>
      <c r="L72" s="60"/>
      <c r="M72" s="61"/>
      <c r="N72" s="62"/>
      <c r="O72" s="62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9"/>
    </row>
    <row r="73" spans="1:26" s="122" customFormat="1" ht="18" customHeight="1" thickTop="1" thickBot="1">
      <c r="A73" s="56">
        <v>55</v>
      </c>
      <c r="B73" s="49" t="s">
        <v>185</v>
      </c>
      <c r="C73" s="49" t="s">
        <v>178</v>
      </c>
      <c r="D73" s="40" t="s">
        <v>103</v>
      </c>
      <c r="E73" s="40">
        <v>0.1</v>
      </c>
      <c r="F73" s="40" t="s">
        <v>181</v>
      </c>
      <c r="G73" s="40">
        <v>0.6</v>
      </c>
      <c r="H73" s="57"/>
      <c r="I73" s="58"/>
      <c r="J73" s="59"/>
      <c r="K73" s="59"/>
      <c r="L73" s="60"/>
      <c r="M73" s="61"/>
      <c r="N73" s="62"/>
      <c r="O73" s="62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9"/>
    </row>
    <row r="74" spans="1:26" s="31" customFormat="1" ht="18" customHeight="1" thickTop="1" thickBot="1">
      <c r="A74" s="56">
        <v>56</v>
      </c>
      <c r="B74" s="49" t="s">
        <v>186</v>
      </c>
      <c r="C74" s="49" t="s">
        <v>187</v>
      </c>
      <c r="D74" s="40" t="s">
        <v>103</v>
      </c>
      <c r="E74" s="40">
        <v>1</v>
      </c>
      <c r="F74" s="63" t="s">
        <v>106</v>
      </c>
      <c r="G74" s="40">
        <v>6</v>
      </c>
      <c r="H74" s="49"/>
      <c r="I74" s="65"/>
      <c r="J74" s="66"/>
      <c r="K74" s="66"/>
      <c r="L74" s="67"/>
      <c r="M74" s="68"/>
      <c r="N74" s="69"/>
      <c r="O74" s="69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6"/>
    </row>
    <row r="75" spans="1:26" s="31" customFormat="1" ht="18" customHeight="1" thickTop="1" thickBot="1">
      <c r="A75" s="56">
        <v>57</v>
      </c>
      <c r="B75" s="49" t="s">
        <v>188</v>
      </c>
      <c r="C75" s="49" t="s">
        <v>187</v>
      </c>
      <c r="D75" s="40" t="s">
        <v>103</v>
      </c>
      <c r="E75" s="40">
        <v>1</v>
      </c>
      <c r="F75" s="63" t="s">
        <v>106</v>
      </c>
      <c r="G75" s="40">
        <v>6</v>
      </c>
      <c r="H75" s="49"/>
      <c r="I75" s="65"/>
      <c r="J75" s="66"/>
      <c r="K75" s="66"/>
      <c r="L75" s="67"/>
      <c r="M75" s="68"/>
      <c r="N75" s="69"/>
      <c r="O75" s="69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6"/>
    </row>
    <row r="76" spans="1:26" s="31" customFormat="1" ht="18" customHeight="1" thickTop="1" thickBot="1">
      <c r="A76" s="56">
        <v>58</v>
      </c>
      <c r="B76" s="49" t="s">
        <v>189</v>
      </c>
      <c r="C76" s="49" t="s">
        <v>187</v>
      </c>
      <c r="D76" s="40" t="s">
        <v>103</v>
      </c>
      <c r="E76" s="40">
        <v>1</v>
      </c>
      <c r="F76" s="63" t="s">
        <v>106</v>
      </c>
      <c r="G76" s="40">
        <v>6</v>
      </c>
      <c r="H76" s="49"/>
      <c r="I76" s="65"/>
      <c r="J76" s="66"/>
      <c r="K76" s="66"/>
      <c r="L76" s="67"/>
      <c r="M76" s="68"/>
      <c r="N76" s="69"/>
      <c r="O76" s="69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6"/>
    </row>
    <row r="77" spans="1:26" s="31" customFormat="1" ht="18" customHeight="1" thickTop="1" thickBot="1">
      <c r="A77" s="56">
        <v>59</v>
      </c>
      <c r="B77" s="94" t="s">
        <v>309</v>
      </c>
      <c r="C77" s="87" t="s">
        <v>190</v>
      </c>
      <c r="D77" s="40" t="s">
        <v>103</v>
      </c>
      <c r="E77" s="40">
        <v>1</v>
      </c>
      <c r="F77" s="63" t="s">
        <v>106</v>
      </c>
      <c r="G77" s="40">
        <v>6</v>
      </c>
      <c r="H77" s="49"/>
      <c r="I77" s="65"/>
      <c r="J77" s="66"/>
      <c r="K77" s="66"/>
      <c r="L77" s="67"/>
      <c r="M77" s="68"/>
      <c r="N77" s="69"/>
      <c r="O77" s="69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6"/>
    </row>
    <row r="78" spans="1:26" s="31" customFormat="1" ht="18" customHeight="1" thickTop="1" thickBot="1">
      <c r="A78" s="88">
        <v>60</v>
      </c>
      <c r="B78" s="153" t="s">
        <v>310</v>
      </c>
      <c r="C78" s="89" t="s">
        <v>178</v>
      </c>
      <c r="D78" s="90" t="s">
        <v>103</v>
      </c>
      <c r="E78" s="90">
        <v>0.2</v>
      </c>
      <c r="F78" s="90" t="s">
        <v>182</v>
      </c>
      <c r="G78" s="90">
        <v>0.6</v>
      </c>
      <c r="H78" s="49"/>
      <c r="I78" s="65"/>
      <c r="J78" s="66"/>
      <c r="K78" s="66"/>
      <c r="L78" s="67"/>
      <c r="M78" s="68"/>
      <c r="N78" s="69"/>
      <c r="O78" s="69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6"/>
    </row>
    <row r="79" spans="1:26" s="31" customFormat="1" ht="18" customHeight="1" thickTop="1" thickBot="1">
      <c r="A79" s="88">
        <v>61</v>
      </c>
      <c r="B79" s="89" t="s">
        <v>191</v>
      </c>
      <c r="C79" s="89" t="s">
        <v>178</v>
      </c>
      <c r="D79" s="90" t="s">
        <v>103</v>
      </c>
      <c r="E79" s="90">
        <v>20</v>
      </c>
      <c r="F79" s="180" t="s">
        <v>182</v>
      </c>
      <c r="G79" s="90">
        <v>120</v>
      </c>
      <c r="H79" s="181"/>
      <c r="I79" s="65"/>
      <c r="J79" s="66"/>
      <c r="K79" s="66"/>
      <c r="L79" s="67"/>
      <c r="M79" s="68"/>
      <c r="N79" s="69"/>
      <c r="O79" s="69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6"/>
    </row>
    <row r="80" spans="1:26" s="129" customFormat="1" ht="16.5" thickTop="1" thickBot="1">
      <c r="A80" s="186">
        <v>62</v>
      </c>
      <c r="B80" s="187" t="s">
        <v>293</v>
      </c>
      <c r="C80" s="187" t="s">
        <v>172</v>
      </c>
      <c r="D80" s="188" t="s">
        <v>103</v>
      </c>
      <c r="E80" s="189">
        <v>12</v>
      </c>
      <c r="F80" s="188" t="s">
        <v>173</v>
      </c>
      <c r="G80" s="189">
        <v>72</v>
      </c>
      <c r="H80" s="190"/>
      <c r="I80" s="124"/>
      <c r="J80" s="125"/>
      <c r="K80" s="125"/>
      <c r="L80" s="126"/>
      <c r="M80" s="127"/>
      <c r="N80" s="128"/>
      <c r="O80" s="128"/>
      <c r="P80" s="124"/>
      <c r="Q80" s="124"/>
      <c r="R80" s="124"/>
      <c r="S80" s="124"/>
      <c r="T80" s="124"/>
      <c r="U80" s="124"/>
      <c r="V80" s="124"/>
      <c r="W80" s="124"/>
      <c r="X80" s="124"/>
      <c r="Y80" s="124"/>
    </row>
    <row r="81" spans="1:26" s="135" customFormat="1" ht="39.75" thickTop="1" thickBot="1">
      <c r="A81" s="191">
        <v>63</v>
      </c>
      <c r="B81" s="192" t="s">
        <v>294</v>
      </c>
      <c r="C81" s="193" t="s">
        <v>295</v>
      </c>
      <c r="D81" s="189" t="s">
        <v>103</v>
      </c>
      <c r="E81" s="189">
        <v>2</v>
      </c>
      <c r="F81" s="189" t="s">
        <v>180</v>
      </c>
      <c r="G81" s="189">
        <v>12</v>
      </c>
      <c r="H81" s="194"/>
      <c r="I81" s="130"/>
      <c r="J81" s="131"/>
      <c r="K81" s="131"/>
      <c r="L81" s="132"/>
      <c r="M81" s="133"/>
      <c r="N81" s="134"/>
      <c r="O81" s="134"/>
      <c r="P81" s="130"/>
      <c r="Q81" s="130"/>
      <c r="R81" s="130"/>
      <c r="S81" s="130"/>
      <c r="T81" s="130"/>
      <c r="U81" s="130"/>
      <c r="V81" s="130"/>
      <c r="W81" s="130"/>
      <c r="X81" s="130"/>
      <c r="Y81" s="130"/>
    </row>
    <row r="82" spans="1:26" s="135" customFormat="1" ht="16.5" thickTop="1" thickBot="1">
      <c r="A82" s="191">
        <v>64</v>
      </c>
      <c r="B82" s="192" t="s">
        <v>296</v>
      </c>
      <c r="C82" s="193" t="s">
        <v>172</v>
      </c>
      <c r="D82" s="189" t="s">
        <v>103</v>
      </c>
      <c r="E82" s="189">
        <v>2.3E-2</v>
      </c>
      <c r="F82" s="189" t="s">
        <v>181</v>
      </c>
      <c r="G82" s="189">
        <v>0.13800000000000001</v>
      </c>
      <c r="H82" s="194"/>
      <c r="I82" s="130"/>
      <c r="J82" s="131"/>
      <c r="K82" s="131"/>
      <c r="L82" s="132"/>
      <c r="M82" s="133"/>
      <c r="N82" s="134"/>
      <c r="O82" s="134"/>
      <c r="P82" s="130"/>
      <c r="Q82" s="130"/>
      <c r="R82" s="130"/>
      <c r="S82" s="130"/>
      <c r="T82" s="130"/>
      <c r="U82" s="130"/>
      <c r="V82" s="130"/>
      <c r="W82" s="130"/>
      <c r="X82" s="130"/>
      <c r="Y82" s="130"/>
    </row>
    <row r="83" spans="1:26" s="141" customFormat="1" ht="16.5" thickTop="1" thickBot="1">
      <c r="A83" s="195">
        <v>65</v>
      </c>
      <c r="B83" s="196" t="s">
        <v>297</v>
      </c>
      <c r="C83" s="187" t="s">
        <v>169</v>
      </c>
      <c r="D83" s="197" t="s">
        <v>103</v>
      </c>
      <c r="E83" s="189">
        <v>6.7999999999999996E-3</v>
      </c>
      <c r="F83" s="188" t="s">
        <v>173</v>
      </c>
      <c r="G83" s="189">
        <v>4.0800000000000003E-2</v>
      </c>
      <c r="H83" s="198"/>
      <c r="I83" s="136"/>
      <c r="J83" s="137"/>
      <c r="K83" s="137"/>
      <c r="L83" s="138"/>
      <c r="M83" s="139"/>
      <c r="N83" s="140"/>
      <c r="O83" s="140"/>
      <c r="P83" s="136"/>
      <c r="Q83" s="136"/>
      <c r="R83" s="136"/>
      <c r="S83" s="136"/>
      <c r="T83" s="136"/>
      <c r="U83" s="136"/>
      <c r="V83" s="136"/>
      <c r="W83" s="136"/>
      <c r="X83" s="136"/>
      <c r="Y83" s="136"/>
    </row>
    <row r="84" spans="1:26" s="129" customFormat="1" ht="16.5" thickTop="1" thickBot="1">
      <c r="A84" s="186">
        <v>66</v>
      </c>
      <c r="B84" s="187" t="s">
        <v>298</v>
      </c>
      <c r="C84" s="187" t="s">
        <v>178</v>
      </c>
      <c r="D84" s="188" t="s">
        <v>103</v>
      </c>
      <c r="E84" s="189">
        <v>20</v>
      </c>
      <c r="F84" s="188" t="s">
        <v>106</v>
      </c>
      <c r="G84" s="189">
        <v>120</v>
      </c>
      <c r="H84" s="190"/>
      <c r="I84" s="124"/>
      <c r="J84" s="125"/>
      <c r="K84" s="125"/>
      <c r="L84" s="126"/>
      <c r="M84" s="127"/>
      <c r="N84" s="128"/>
      <c r="O84" s="128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6" s="135" customFormat="1" ht="16.5" thickTop="1" thickBot="1">
      <c r="A85" s="191">
        <v>67</v>
      </c>
      <c r="B85" s="192" t="s">
        <v>299</v>
      </c>
      <c r="C85" s="193" t="s">
        <v>178</v>
      </c>
      <c r="D85" s="189" t="s">
        <v>103</v>
      </c>
      <c r="E85" s="189">
        <v>50</v>
      </c>
      <c r="F85" s="199" t="s">
        <v>300</v>
      </c>
      <c r="G85" s="189">
        <v>300</v>
      </c>
      <c r="H85" s="194"/>
      <c r="I85" s="130"/>
      <c r="J85" s="131"/>
      <c r="K85" s="131"/>
      <c r="L85" s="132"/>
      <c r="M85" s="133"/>
      <c r="N85" s="134"/>
      <c r="O85" s="134"/>
      <c r="P85" s="130"/>
      <c r="Q85" s="130"/>
      <c r="R85" s="130"/>
      <c r="S85" s="130"/>
      <c r="T85" s="130"/>
      <c r="U85" s="130"/>
      <c r="V85" s="130"/>
      <c r="W85" s="130"/>
      <c r="X85" s="130"/>
      <c r="Y85" s="130"/>
    </row>
    <row r="86" spans="1:26" customFormat="1" ht="16.5" thickTop="1" thickBot="1">
      <c r="A86" s="191">
        <v>68</v>
      </c>
      <c r="B86" s="192" t="s">
        <v>301</v>
      </c>
      <c r="C86" s="193" t="s">
        <v>169</v>
      </c>
      <c r="D86" s="189" t="s">
        <v>103</v>
      </c>
      <c r="E86" s="189">
        <v>35</v>
      </c>
      <c r="F86" s="199" t="s">
        <v>106</v>
      </c>
      <c r="G86" s="189">
        <v>210</v>
      </c>
      <c r="H86" s="194"/>
      <c r="I86" s="142"/>
      <c r="J86" s="143"/>
      <c r="K86" s="143"/>
      <c r="L86" s="144"/>
      <c r="M86" s="145"/>
      <c r="N86" s="146"/>
      <c r="O86" s="146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1:26" s="152" customFormat="1" ht="15" customHeight="1" thickTop="1" thickBot="1">
      <c r="A87" s="186">
        <v>69</v>
      </c>
      <c r="B87" s="187" t="s">
        <v>302</v>
      </c>
      <c r="C87" s="193" t="s">
        <v>169</v>
      </c>
      <c r="D87" s="188" t="s">
        <v>103</v>
      </c>
      <c r="E87" s="189">
        <v>12</v>
      </c>
      <c r="F87" s="188" t="s">
        <v>173</v>
      </c>
      <c r="G87" s="189">
        <v>72</v>
      </c>
      <c r="H87" s="187"/>
      <c r="I87" s="147"/>
      <c r="J87" s="148"/>
      <c r="K87" s="148"/>
      <c r="L87" s="149"/>
      <c r="M87" s="150"/>
      <c r="N87" s="151"/>
      <c r="O87" s="151"/>
      <c r="P87" s="147"/>
      <c r="Q87" s="147"/>
      <c r="R87" s="147"/>
      <c r="S87" s="147"/>
      <c r="T87" s="147"/>
      <c r="U87" s="147"/>
      <c r="V87" s="147"/>
      <c r="W87" s="147"/>
      <c r="X87" s="147"/>
      <c r="Y87" s="147"/>
    </row>
    <row r="88" spans="1:26" s="152" customFormat="1" ht="15" customHeight="1" thickTop="1" thickBot="1">
      <c r="A88" s="186">
        <v>70</v>
      </c>
      <c r="B88" s="192" t="s">
        <v>305</v>
      </c>
      <c r="C88" s="187" t="s">
        <v>178</v>
      </c>
      <c r="D88" s="188" t="s">
        <v>103</v>
      </c>
      <c r="E88" s="200">
        <v>8</v>
      </c>
      <c r="F88" s="188" t="s">
        <v>304</v>
      </c>
      <c r="G88" s="189">
        <v>48</v>
      </c>
      <c r="H88" s="187"/>
      <c r="I88" s="147"/>
      <c r="J88" s="148"/>
      <c r="K88" s="148"/>
      <c r="L88" s="149"/>
      <c r="M88" s="150"/>
      <c r="N88" s="151"/>
      <c r="O88" s="151"/>
      <c r="P88" s="147"/>
      <c r="Q88" s="147"/>
      <c r="R88" s="147"/>
      <c r="S88" s="147"/>
      <c r="T88" s="147"/>
      <c r="U88" s="147"/>
      <c r="V88" s="147"/>
      <c r="W88" s="147"/>
      <c r="X88" s="147"/>
      <c r="Y88" s="147"/>
    </row>
    <row r="89" spans="1:26" s="152" customFormat="1" ht="15" customHeight="1" thickTop="1" thickBot="1">
      <c r="A89" s="186">
        <v>71</v>
      </c>
      <c r="B89" s="192" t="s">
        <v>303</v>
      </c>
      <c r="C89" s="187" t="s">
        <v>178</v>
      </c>
      <c r="D89" s="188" t="s">
        <v>103</v>
      </c>
      <c r="E89" s="200">
        <v>10.3</v>
      </c>
      <c r="F89" s="188" t="s">
        <v>304</v>
      </c>
      <c r="G89" s="189">
        <v>61.8</v>
      </c>
      <c r="H89" s="187"/>
      <c r="I89" s="147"/>
      <c r="J89" s="148"/>
      <c r="K89" s="148"/>
      <c r="L89" s="149"/>
      <c r="M89" s="150"/>
      <c r="N89" s="151"/>
      <c r="O89" s="151"/>
      <c r="P89" s="147"/>
      <c r="Q89" s="147"/>
      <c r="R89" s="147"/>
      <c r="S89" s="147"/>
      <c r="T89" s="147"/>
      <c r="U89" s="147"/>
      <c r="V89" s="147"/>
      <c r="W89" s="147"/>
      <c r="X89" s="147"/>
      <c r="Y89" s="147"/>
    </row>
    <row r="90" spans="1:26" s="31" customFormat="1" ht="18" customHeight="1" thickTop="1" thickBot="1">
      <c r="A90" s="182">
        <v>72</v>
      </c>
      <c r="B90" s="93" t="s">
        <v>292</v>
      </c>
      <c r="C90" s="183" t="s">
        <v>169</v>
      </c>
      <c r="D90" s="184" t="s">
        <v>103</v>
      </c>
      <c r="E90" s="184">
        <v>0.3</v>
      </c>
      <c r="F90" s="184" t="s">
        <v>182</v>
      </c>
      <c r="G90" s="184">
        <v>1.8</v>
      </c>
      <c r="H90" s="185"/>
      <c r="I90" s="65"/>
      <c r="J90" s="66"/>
      <c r="K90" s="66"/>
      <c r="L90" s="67"/>
      <c r="M90" s="68"/>
      <c r="N90" s="69"/>
      <c r="O90" s="69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6"/>
    </row>
    <row r="91" spans="1:26" s="31" customFormat="1" ht="18" customHeight="1" thickTop="1" thickBot="1">
      <c r="A91" s="56">
        <v>73</v>
      </c>
      <c r="B91" s="94" t="s">
        <v>192</v>
      </c>
      <c r="C91" s="94" t="s">
        <v>193</v>
      </c>
      <c r="D91" s="40" t="s">
        <v>103</v>
      </c>
      <c r="E91" s="40">
        <v>50</v>
      </c>
      <c r="F91" s="91" t="s">
        <v>194</v>
      </c>
      <c r="G91" s="40">
        <v>300</v>
      </c>
      <c r="H91" s="92"/>
      <c r="I91" s="65"/>
      <c r="J91" s="66"/>
      <c r="K91" s="66"/>
      <c r="L91" s="67"/>
      <c r="M91" s="68"/>
      <c r="N91" s="69"/>
      <c r="O91" s="69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6"/>
    </row>
    <row r="92" spans="1:26" s="123" customFormat="1" ht="21" thickTop="1">
      <c r="A92" s="239" t="s">
        <v>13</v>
      </c>
      <c r="B92" s="240"/>
      <c r="C92" s="240"/>
      <c r="D92" s="240"/>
      <c r="E92" s="240"/>
      <c r="F92" s="240"/>
      <c r="G92" s="240"/>
      <c r="H92" s="24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123" customFormat="1" ht="60.75" thickBot="1">
      <c r="A93" s="2" t="s">
        <v>6</v>
      </c>
      <c r="B93" s="2" t="s">
        <v>5</v>
      </c>
      <c r="C93" s="3" t="s">
        <v>4</v>
      </c>
      <c r="D93" s="2" t="s">
        <v>3</v>
      </c>
      <c r="E93" s="2" t="s">
        <v>2</v>
      </c>
      <c r="F93" s="2" t="s">
        <v>1</v>
      </c>
      <c r="G93" s="3" t="s">
        <v>0</v>
      </c>
      <c r="H93" s="3" t="s">
        <v>10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s="31" customFormat="1" ht="19.5" customHeight="1" thickTop="1" thickBot="1">
      <c r="A94" s="95">
        <v>1</v>
      </c>
      <c r="B94" s="96" t="s">
        <v>199</v>
      </c>
      <c r="C94" s="96" t="s">
        <v>200</v>
      </c>
      <c r="D94" s="97" t="s">
        <v>201</v>
      </c>
      <c r="E94" s="95">
        <v>1</v>
      </c>
      <c r="F94" s="95" t="s">
        <v>91</v>
      </c>
      <c r="G94" s="95">
        <v>6</v>
      </c>
      <c r="H94" s="95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 ht="19.5" customHeight="1" thickTop="1" thickBot="1">
      <c r="A95" s="98">
        <v>2</v>
      </c>
      <c r="B95" s="99" t="s">
        <v>202</v>
      </c>
      <c r="C95" s="99" t="s">
        <v>203</v>
      </c>
      <c r="D95" s="100" t="s">
        <v>201</v>
      </c>
      <c r="E95" s="98">
        <v>1</v>
      </c>
      <c r="F95" s="98" t="s">
        <v>204</v>
      </c>
      <c r="G95" s="98">
        <v>1</v>
      </c>
      <c r="H95" s="98"/>
      <c r="I95" s="101"/>
      <c r="J95" s="237"/>
      <c r="K95" s="238"/>
      <c r="L95" s="102"/>
      <c r="M95" s="103"/>
      <c r="N95" s="103"/>
      <c r="O95" s="103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30"/>
    </row>
    <row r="96" spans="1:26" s="31" customFormat="1" ht="19.5" customHeight="1" thickTop="1" thickBot="1">
      <c r="A96" s="95">
        <v>3</v>
      </c>
      <c r="B96" s="99" t="s">
        <v>205</v>
      </c>
      <c r="C96" s="99" t="s">
        <v>206</v>
      </c>
      <c r="D96" s="100" t="s">
        <v>201</v>
      </c>
      <c r="E96" s="98">
        <v>1</v>
      </c>
      <c r="F96" s="98" t="s">
        <v>207</v>
      </c>
      <c r="G96" s="98">
        <v>2</v>
      </c>
      <c r="H96" s="98"/>
      <c r="I96" s="101"/>
      <c r="J96" s="237"/>
      <c r="K96" s="238"/>
      <c r="L96" s="102"/>
      <c r="M96" s="103"/>
      <c r="N96" s="103"/>
      <c r="O96" s="103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30"/>
    </row>
    <row r="97" spans="1:26" s="31" customFormat="1" ht="19.5" customHeight="1" thickTop="1" thickBot="1">
      <c r="A97" s="98">
        <v>4</v>
      </c>
      <c r="B97" s="99" t="s">
        <v>208</v>
      </c>
      <c r="C97" s="99" t="s">
        <v>209</v>
      </c>
      <c r="D97" s="100" t="s">
        <v>201</v>
      </c>
      <c r="E97" s="98">
        <v>1</v>
      </c>
      <c r="F97" s="98" t="s">
        <v>210</v>
      </c>
      <c r="G97" s="98">
        <v>2</v>
      </c>
      <c r="H97" s="98"/>
      <c r="I97" s="101"/>
      <c r="J97" s="237"/>
      <c r="K97" s="238"/>
      <c r="L97" s="102"/>
      <c r="M97" s="103"/>
      <c r="N97" s="103"/>
      <c r="O97" s="103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30"/>
    </row>
    <row r="98" spans="1:26" s="31" customFormat="1" ht="19.5" customHeight="1" thickTop="1" thickBot="1">
      <c r="A98" s="95">
        <v>5</v>
      </c>
      <c r="B98" s="99" t="s">
        <v>211</v>
      </c>
      <c r="C98" s="99" t="s">
        <v>212</v>
      </c>
      <c r="D98" s="100" t="s">
        <v>103</v>
      </c>
      <c r="E98" s="98">
        <v>1</v>
      </c>
      <c r="F98" s="98" t="s">
        <v>213</v>
      </c>
      <c r="G98" s="98">
        <v>2</v>
      </c>
      <c r="H98" s="98"/>
      <c r="I98" s="101"/>
      <c r="J98" s="237"/>
      <c r="K98" s="238"/>
      <c r="L98" s="102"/>
      <c r="M98" s="103"/>
      <c r="N98" s="103"/>
      <c r="O98" s="103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30"/>
    </row>
    <row r="99" spans="1:26" s="31" customFormat="1" ht="19.5" customHeight="1" thickTop="1" thickBot="1">
      <c r="A99" s="98">
        <v>6</v>
      </c>
      <c r="B99" s="99" t="s">
        <v>214</v>
      </c>
      <c r="C99" s="99" t="s">
        <v>215</v>
      </c>
      <c r="D99" s="100" t="s">
        <v>201</v>
      </c>
      <c r="E99" s="98">
        <v>1</v>
      </c>
      <c r="F99" s="98" t="s">
        <v>91</v>
      </c>
      <c r="G99" s="98">
        <v>2</v>
      </c>
      <c r="H99" s="98"/>
      <c r="I99" s="101"/>
      <c r="J99" s="237"/>
      <c r="K99" s="238"/>
      <c r="L99" s="102"/>
      <c r="M99" s="103"/>
      <c r="N99" s="103"/>
      <c r="O99" s="103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30"/>
    </row>
    <row r="100" spans="1:26" s="31" customFormat="1" ht="19.5" customHeight="1" thickTop="1" thickBot="1">
      <c r="A100" s="95">
        <v>7</v>
      </c>
      <c r="B100" s="99" t="s">
        <v>216</v>
      </c>
      <c r="C100" s="99" t="s">
        <v>217</v>
      </c>
      <c r="D100" s="100" t="s">
        <v>201</v>
      </c>
      <c r="E100" s="98">
        <v>1</v>
      </c>
      <c r="F100" s="98" t="s">
        <v>91</v>
      </c>
      <c r="G100" s="98">
        <v>3</v>
      </c>
      <c r="H100" s="98"/>
      <c r="I100" s="101"/>
      <c r="J100" s="237"/>
      <c r="K100" s="238"/>
      <c r="L100" s="102"/>
      <c r="M100" s="103"/>
      <c r="N100" s="103"/>
      <c r="O100" s="103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30"/>
    </row>
    <row r="101" spans="1:26" s="31" customFormat="1" ht="19.5" customHeight="1" thickTop="1" thickBot="1">
      <c r="A101" s="98">
        <v>8</v>
      </c>
      <c r="B101" s="99" t="s">
        <v>218</v>
      </c>
      <c r="C101" s="99" t="s">
        <v>219</v>
      </c>
      <c r="D101" s="100" t="s">
        <v>201</v>
      </c>
      <c r="E101" s="98">
        <v>1</v>
      </c>
      <c r="F101" s="98" t="s">
        <v>91</v>
      </c>
      <c r="G101" s="98">
        <v>6</v>
      </c>
      <c r="H101" s="98"/>
      <c r="I101" s="101"/>
      <c r="J101" s="237"/>
      <c r="K101" s="238"/>
      <c r="L101" s="102"/>
      <c r="M101" s="103"/>
      <c r="N101" s="103"/>
      <c r="O101" s="103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30"/>
    </row>
    <row r="102" spans="1:26" s="31" customFormat="1" ht="19.5" customHeight="1" thickTop="1" thickBot="1">
      <c r="A102" s="95">
        <v>9</v>
      </c>
      <c r="B102" s="99" t="s">
        <v>220</v>
      </c>
      <c r="C102" s="99" t="s">
        <v>221</v>
      </c>
      <c r="D102" s="100" t="s">
        <v>201</v>
      </c>
      <c r="E102" s="98">
        <v>1</v>
      </c>
      <c r="F102" s="98" t="s">
        <v>91</v>
      </c>
      <c r="G102" s="98">
        <v>1</v>
      </c>
      <c r="H102" s="98"/>
      <c r="I102" s="101"/>
      <c r="J102" s="237"/>
      <c r="K102" s="238"/>
      <c r="L102" s="102"/>
      <c r="M102" s="103"/>
      <c r="N102" s="103"/>
      <c r="O102" s="103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30"/>
    </row>
    <row r="103" spans="1:26" s="31" customFormat="1" ht="19.5" customHeight="1" thickTop="1" thickBot="1">
      <c r="A103" s="98">
        <v>10</v>
      </c>
      <c r="B103" s="50" t="s">
        <v>222</v>
      </c>
      <c r="C103" s="50" t="s">
        <v>223</v>
      </c>
      <c r="D103" s="39" t="s">
        <v>201</v>
      </c>
      <c r="E103" s="98">
        <v>1</v>
      </c>
      <c r="F103" s="39" t="s">
        <v>91</v>
      </c>
      <c r="G103" s="39">
        <v>3</v>
      </c>
      <c r="H103" s="38" t="s">
        <v>96</v>
      </c>
      <c r="I103" s="101"/>
      <c r="J103" s="237"/>
      <c r="K103" s="238"/>
      <c r="L103" s="102"/>
      <c r="M103" s="103"/>
      <c r="N103" s="103"/>
      <c r="O103" s="103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30"/>
    </row>
    <row r="104" spans="1:26" s="31" customFormat="1" ht="19.5" customHeight="1" thickTop="1" thickBot="1">
      <c r="A104" s="95">
        <v>11</v>
      </c>
      <c r="B104" s="50" t="s">
        <v>224</v>
      </c>
      <c r="C104" s="50" t="s">
        <v>225</v>
      </c>
      <c r="D104" s="39" t="s">
        <v>201</v>
      </c>
      <c r="E104" s="98">
        <v>1</v>
      </c>
      <c r="F104" s="39" t="s">
        <v>91</v>
      </c>
      <c r="G104" s="39">
        <v>3</v>
      </c>
      <c r="H104" s="38" t="s">
        <v>96</v>
      </c>
      <c r="I104" s="29"/>
      <c r="J104" s="30"/>
      <c r="K104" s="30"/>
      <c r="L104" s="74"/>
      <c r="M104" s="75"/>
      <c r="N104" s="76"/>
      <c r="O104" s="76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0"/>
    </row>
    <row r="105" spans="1:26" s="31" customFormat="1" ht="19.5" customHeight="1" thickTop="1" thickBot="1">
      <c r="A105" s="98">
        <v>12</v>
      </c>
      <c r="B105" s="50" t="s">
        <v>226</v>
      </c>
      <c r="C105" s="50" t="s">
        <v>227</v>
      </c>
      <c r="D105" s="39" t="s">
        <v>201</v>
      </c>
      <c r="E105" s="98">
        <v>1</v>
      </c>
      <c r="F105" s="39" t="s">
        <v>91</v>
      </c>
      <c r="G105" s="39">
        <v>3</v>
      </c>
      <c r="H105" s="38" t="s">
        <v>96</v>
      </c>
      <c r="I105" s="29"/>
      <c r="J105" s="104"/>
      <c r="K105" s="30"/>
      <c r="L105" s="74"/>
      <c r="M105" s="75"/>
      <c r="N105" s="76"/>
      <c r="O105" s="76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30"/>
    </row>
    <row r="106" spans="1:26" s="31" customFormat="1" ht="19.5" customHeight="1" thickTop="1" thickBot="1">
      <c r="A106" s="95">
        <v>13</v>
      </c>
      <c r="B106" s="50" t="s">
        <v>228</v>
      </c>
      <c r="C106" s="50" t="s">
        <v>229</v>
      </c>
      <c r="D106" s="39" t="s">
        <v>201</v>
      </c>
      <c r="E106" s="98">
        <v>1</v>
      </c>
      <c r="F106" s="39" t="s">
        <v>91</v>
      </c>
      <c r="G106" s="39">
        <v>6</v>
      </c>
      <c r="H106" s="38" t="s">
        <v>96</v>
      </c>
      <c r="I106" s="29"/>
      <c r="J106" s="30"/>
      <c r="K106" s="30"/>
      <c r="L106" s="74"/>
      <c r="M106" s="75"/>
      <c r="N106" s="76"/>
      <c r="O106" s="76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30"/>
    </row>
    <row r="107" spans="1:26" s="31" customFormat="1" ht="19.5" customHeight="1" thickTop="1" thickBot="1">
      <c r="A107" s="98">
        <v>14</v>
      </c>
      <c r="B107" s="50" t="s">
        <v>230</v>
      </c>
      <c r="C107" s="50" t="s">
        <v>231</v>
      </c>
      <c r="D107" s="39" t="s">
        <v>201</v>
      </c>
      <c r="E107" s="98">
        <v>1</v>
      </c>
      <c r="F107" s="39" t="s">
        <v>91</v>
      </c>
      <c r="G107" s="39">
        <v>6</v>
      </c>
      <c r="H107" s="38" t="s">
        <v>96</v>
      </c>
      <c r="I107" s="29"/>
      <c r="J107" s="30"/>
      <c r="K107" s="30"/>
      <c r="L107" s="74"/>
      <c r="M107" s="75"/>
      <c r="N107" s="76"/>
      <c r="O107" s="76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0"/>
    </row>
    <row r="108" spans="1:26" s="31" customFormat="1" ht="19.5" customHeight="1" thickTop="1" thickBot="1">
      <c r="A108" s="95">
        <v>15</v>
      </c>
      <c r="B108" s="50" t="s">
        <v>232</v>
      </c>
      <c r="C108" s="50" t="s">
        <v>233</v>
      </c>
      <c r="D108" s="39" t="s">
        <v>201</v>
      </c>
      <c r="E108" s="98">
        <v>1</v>
      </c>
      <c r="F108" s="39" t="s">
        <v>91</v>
      </c>
      <c r="G108" s="39">
        <v>3</v>
      </c>
      <c r="H108" s="38" t="s">
        <v>96</v>
      </c>
      <c r="I108" s="29"/>
      <c r="J108" s="30"/>
      <c r="K108" s="30"/>
      <c r="L108" s="74"/>
      <c r="M108" s="75"/>
      <c r="N108" s="76"/>
      <c r="O108" s="76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30"/>
    </row>
    <row r="109" spans="1:26" s="31" customFormat="1" ht="19.5" customHeight="1" thickTop="1" thickBot="1">
      <c r="A109" s="98">
        <v>16</v>
      </c>
      <c r="B109" s="50" t="s">
        <v>234</v>
      </c>
      <c r="C109" s="50" t="s">
        <v>235</v>
      </c>
      <c r="D109" s="39" t="s">
        <v>201</v>
      </c>
      <c r="E109" s="98">
        <v>1</v>
      </c>
      <c r="F109" s="39" t="s">
        <v>91</v>
      </c>
      <c r="G109" s="39">
        <v>3</v>
      </c>
      <c r="H109" s="38" t="s">
        <v>96</v>
      </c>
      <c r="I109" s="29"/>
      <c r="J109" s="30"/>
      <c r="K109" s="30"/>
      <c r="L109" s="74"/>
      <c r="M109" s="75"/>
      <c r="N109" s="76"/>
      <c r="O109" s="76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0"/>
    </row>
    <row r="110" spans="1:26" s="31" customFormat="1" ht="19.5" customHeight="1" thickTop="1" thickBot="1">
      <c r="A110" s="95">
        <v>17</v>
      </c>
      <c r="B110" s="50" t="s">
        <v>236</v>
      </c>
      <c r="C110" s="50" t="s">
        <v>82</v>
      </c>
      <c r="D110" s="39" t="s">
        <v>201</v>
      </c>
      <c r="E110" s="98">
        <v>1</v>
      </c>
      <c r="F110" s="39" t="s">
        <v>91</v>
      </c>
      <c r="G110" s="39">
        <v>3</v>
      </c>
      <c r="H110" s="38" t="s">
        <v>96</v>
      </c>
      <c r="I110" s="29"/>
      <c r="J110" s="30"/>
      <c r="K110" s="30"/>
      <c r="L110" s="74"/>
      <c r="M110" s="75"/>
      <c r="N110" s="76"/>
      <c r="O110" s="76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30"/>
    </row>
    <row r="111" spans="1:26" s="31" customFormat="1" ht="19.5" customHeight="1" thickTop="1" thickBot="1">
      <c r="A111" s="95">
        <v>18</v>
      </c>
      <c r="B111" s="50" t="s">
        <v>237</v>
      </c>
      <c r="C111" s="50" t="s">
        <v>238</v>
      </c>
      <c r="D111" s="39" t="s">
        <v>201</v>
      </c>
      <c r="E111" s="98">
        <v>1</v>
      </c>
      <c r="F111" s="39" t="s">
        <v>91</v>
      </c>
      <c r="G111" s="39">
        <v>1</v>
      </c>
      <c r="H111" s="38" t="s">
        <v>96</v>
      </c>
      <c r="I111" s="29"/>
      <c r="J111" s="30"/>
      <c r="K111" s="30"/>
      <c r="L111" s="74"/>
      <c r="M111" s="75"/>
      <c r="N111" s="76"/>
      <c r="O111" s="76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0"/>
    </row>
    <row r="112" spans="1:26" ht="21" thickTop="1">
      <c r="A112" s="216" t="s">
        <v>7</v>
      </c>
      <c r="B112" s="217"/>
      <c r="C112" s="217"/>
      <c r="D112" s="232"/>
      <c r="E112" s="232"/>
      <c r="F112" s="232"/>
      <c r="G112" s="232"/>
      <c r="H112" s="217"/>
    </row>
    <row r="113" spans="1:26" ht="60.75" thickBot="1">
      <c r="A113" s="18" t="s">
        <v>6</v>
      </c>
      <c r="B113" s="18" t="s">
        <v>5</v>
      </c>
      <c r="C113" s="18" t="s">
        <v>4</v>
      </c>
      <c r="D113" s="18" t="s">
        <v>3</v>
      </c>
      <c r="E113" s="18" t="s">
        <v>2</v>
      </c>
      <c r="F113" s="18" t="s">
        <v>1</v>
      </c>
      <c r="G113" s="18" t="s">
        <v>0</v>
      </c>
      <c r="H113" s="18" t="s">
        <v>10</v>
      </c>
    </row>
    <row r="114" spans="1:26" s="31" customFormat="1" ht="16.5" customHeight="1" thickTop="1" thickBot="1">
      <c r="A114" s="38">
        <v>1</v>
      </c>
      <c r="B114" s="52" t="s">
        <v>195</v>
      </c>
      <c r="C114" s="52" t="s">
        <v>196</v>
      </c>
      <c r="D114" s="39" t="s">
        <v>94</v>
      </c>
      <c r="E114" s="39">
        <v>1</v>
      </c>
      <c r="F114" s="39" t="s">
        <v>91</v>
      </c>
      <c r="G114" s="39">
        <v>6</v>
      </c>
      <c r="H114" s="38" t="s">
        <v>96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 ht="16.5" customHeight="1" thickTop="1" thickBot="1">
      <c r="A115" s="38">
        <v>2</v>
      </c>
      <c r="B115" s="52" t="s">
        <v>197</v>
      </c>
      <c r="C115" s="54" t="s">
        <v>198</v>
      </c>
      <c r="D115" s="39" t="s">
        <v>94</v>
      </c>
      <c r="E115" s="39">
        <v>1</v>
      </c>
      <c r="F115" s="39" t="s">
        <v>91</v>
      </c>
      <c r="G115" s="39">
        <v>6</v>
      </c>
      <c r="H115" s="38" t="s">
        <v>96</v>
      </c>
      <c r="I115" s="29"/>
      <c r="J115" s="30"/>
      <c r="K115" s="30"/>
      <c r="L115" s="74"/>
      <c r="M115" s="75"/>
      <c r="N115" s="76"/>
      <c r="O115" s="76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0"/>
    </row>
    <row r="116" spans="1:26" ht="15.75" thickTop="1"/>
  </sheetData>
  <mergeCells count="40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112:H112"/>
    <mergeCell ref="A92:H9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J100:K100"/>
    <mergeCell ref="J101:K101"/>
    <mergeCell ref="J102:K102"/>
    <mergeCell ref="J103:K103"/>
    <mergeCell ref="J95:K95"/>
    <mergeCell ref="J96:K96"/>
    <mergeCell ref="J97:K97"/>
    <mergeCell ref="J98:K98"/>
    <mergeCell ref="J99:K9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9"/>
  <sheetViews>
    <sheetView zoomScale="87" zoomScaleNormal="87" workbookViewId="0">
      <selection activeCell="J22" sqref="J22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26">
      <c r="A1" s="243"/>
      <c r="B1" s="244"/>
      <c r="C1" s="244"/>
      <c r="D1" s="244"/>
      <c r="E1" s="244"/>
      <c r="F1" s="244"/>
      <c r="G1" s="244"/>
    </row>
    <row r="2" spans="1:26" ht="20.25">
      <c r="A2" s="234" t="s">
        <v>31</v>
      </c>
      <c r="B2" s="234"/>
      <c r="C2" s="234"/>
      <c r="D2" s="234"/>
      <c r="E2" s="234"/>
      <c r="F2" s="234"/>
      <c r="G2" s="234"/>
      <c r="H2" s="14"/>
    </row>
    <row r="3" spans="1:26" ht="2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15"/>
    </row>
    <row r="4" spans="1:26" ht="20.25">
      <c r="A4" s="234" t="s">
        <v>32</v>
      </c>
      <c r="B4" s="234"/>
      <c r="C4" s="234"/>
      <c r="D4" s="234"/>
      <c r="E4" s="234"/>
      <c r="F4" s="234"/>
      <c r="G4" s="234"/>
      <c r="H4" s="14"/>
    </row>
    <row r="5" spans="1:26" ht="20.25">
      <c r="A5" s="245" t="str">
        <f>'Информация о Чемпионате'!B3</f>
        <v>Лабораторный химический анализ (юниоры)</v>
      </c>
      <c r="B5" s="245"/>
      <c r="C5" s="245"/>
      <c r="D5" s="245"/>
      <c r="E5" s="245"/>
      <c r="F5" s="245"/>
      <c r="G5" s="245"/>
      <c r="H5" s="16"/>
    </row>
    <row r="6" spans="1:26" ht="20.25">
      <c r="A6" s="216" t="s">
        <v>14</v>
      </c>
      <c r="B6" s="242"/>
      <c r="C6" s="242"/>
      <c r="D6" s="242"/>
      <c r="E6" s="242"/>
      <c r="F6" s="242"/>
      <c r="G6" s="242"/>
    </row>
    <row r="7" spans="1:26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26" s="31" customFormat="1">
      <c r="A8" s="114">
        <v>1</v>
      </c>
      <c r="B8" s="115" t="s">
        <v>270</v>
      </c>
      <c r="C8" s="115" t="s">
        <v>271</v>
      </c>
      <c r="D8" s="116" t="s">
        <v>94</v>
      </c>
      <c r="E8" s="117">
        <v>1</v>
      </c>
      <c r="F8" s="117" t="s">
        <v>57</v>
      </c>
      <c r="G8" s="117" t="s">
        <v>56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s="31" customFormat="1" ht="30">
      <c r="A9" s="118">
        <v>2</v>
      </c>
      <c r="B9" s="115" t="s">
        <v>272</v>
      </c>
      <c r="C9" s="115" t="s">
        <v>273</v>
      </c>
      <c r="D9" s="116" t="s">
        <v>94</v>
      </c>
      <c r="E9" s="117">
        <v>1</v>
      </c>
      <c r="F9" s="117" t="s">
        <v>57</v>
      </c>
      <c r="G9" s="117" t="s">
        <v>56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s="31" customFormat="1" ht="30">
      <c r="A10" s="114">
        <v>3</v>
      </c>
      <c r="B10" s="115" t="s">
        <v>274</v>
      </c>
      <c r="C10" s="115" t="s">
        <v>273</v>
      </c>
      <c r="D10" s="116" t="s">
        <v>94</v>
      </c>
      <c r="E10" s="117">
        <v>2</v>
      </c>
      <c r="F10" s="117" t="s">
        <v>57</v>
      </c>
      <c r="G10" s="117" t="s">
        <v>56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s="31" customFormat="1" ht="30">
      <c r="A11" s="118">
        <v>4</v>
      </c>
      <c r="B11" s="115" t="s">
        <v>275</v>
      </c>
      <c r="C11" s="115" t="s">
        <v>276</v>
      </c>
      <c r="D11" s="119" t="s">
        <v>103</v>
      </c>
      <c r="E11" s="117">
        <v>2</v>
      </c>
      <c r="F11" s="117" t="s">
        <v>57</v>
      </c>
      <c r="G11" s="117" t="s">
        <v>56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1" customFormat="1">
      <c r="A12" s="114">
        <v>5</v>
      </c>
      <c r="B12" s="120" t="s">
        <v>277</v>
      </c>
      <c r="C12" s="115" t="s">
        <v>278</v>
      </c>
      <c r="D12" s="119" t="s">
        <v>103</v>
      </c>
      <c r="E12" s="117">
        <v>1</v>
      </c>
      <c r="F12" s="117" t="s">
        <v>57</v>
      </c>
      <c r="G12" s="117" t="s">
        <v>56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31" customFormat="1">
      <c r="A13" s="118">
        <v>6</v>
      </c>
      <c r="B13" s="115" t="s">
        <v>279</v>
      </c>
      <c r="C13" s="115" t="s">
        <v>280</v>
      </c>
      <c r="D13" s="119" t="s">
        <v>103</v>
      </c>
      <c r="E13" s="117">
        <v>1</v>
      </c>
      <c r="F13" s="117" t="s">
        <v>57</v>
      </c>
      <c r="G13" s="117" t="s">
        <v>56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31" customFormat="1">
      <c r="A14" s="114">
        <v>7</v>
      </c>
      <c r="B14" s="120" t="s">
        <v>281</v>
      </c>
      <c r="C14" s="115" t="s">
        <v>282</v>
      </c>
      <c r="D14" s="119" t="s">
        <v>103</v>
      </c>
      <c r="E14" s="116">
        <v>1</v>
      </c>
      <c r="F14" s="117" t="s">
        <v>57</v>
      </c>
      <c r="G14" s="117" t="s">
        <v>56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31" customFormat="1" ht="30">
      <c r="A15" s="118">
        <v>8</v>
      </c>
      <c r="B15" s="119" t="s">
        <v>289</v>
      </c>
      <c r="C15" s="115" t="s">
        <v>283</v>
      </c>
      <c r="D15" s="119" t="s">
        <v>103</v>
      </c>
      <c r="E15" s="116">
        <v>2</v>
      </c>
      <c r="F15" s="117" t="s">
        <v>57</v>
      </c>
      <c r="G15" s="117" t="s">
        <v>56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s="31" customFormat="1">
      <c r="A16" s="114">
        <v>9</v>
      </c>
      <c r="B16" s="120" t="s">
        <v>290</v>
      </c>
      <c r="C16" s="115" t="s">
        <v>284</v>
      </c>
      <c r="D16" s="119" t="s">
        <v>103</v>
      </c>
      <c r="E16" s="116">
        <v>2</v>
      </c>
      <c r="F16" s="117" t="s">
        <v>57</v>
      </c>
      <c r="G16" s="117" t="s">
        <v>56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s="31" customFormat="1" ht="30">
      <c r="A17" s="118">
        <v>10</v>
      </c>
      <c r="B17" s="119" t="s">
        <v>285</v>
      </c>
      <c r="C17" s="115" t="s">
        <v>286</v>
      </c>
      <c r="D17" s="119" t="s">
        <v>63</v>
      </c>
      <c r="E17" s="116">
        <v>1</v>
      </c>
      <c r="F17" s="117" t="s">
        <v>57</v>
      </c>
      <c r="G17" s="117" t="s">
        <v>56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s="31" customFormat="1">
      <c r="A18" s="114">
        <v>11</v>
      </c>
      <c r="B18" s="121" t="s">
        <v>287</v>
      </c>
      <c r="C18" s="115" t="s">
        <v>278</v>
      </c>
      <c r="D18" s="119" t="s">
        <v>103</v>
      </c>
      <c r="E18" s="116">
        <v>1</v>
      </c>
      <c r="F18" s="117" t="s">
        <v>57</v>
      </c>
      <c r="G18" s="117" t="s">
        <v>56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s="31" customFormat="1">
      <c r="A19" s="118">
        <v>12</v>
      </c>
      <c r="B19" s="120" t="s">
        <v>288</v>
      </c>
      <c r="C19" s="115" t="s">
        <v>278</v>
      </c>
      <c r="D19" s="119" t="s">
        <v>103</v>
      </c>
      <c r="E19" s="116">
        <v>2</v>
      </c>
      <c r="F19" s="117" t="s">
        <v>57</v>
      </c>
      <c r="G19" s="117" t="s">
        <v>56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data</cp:lastModifiedBy>
  <dcterms:created xsi:type="dcterms:W3CDTF">2023-01-11T12:24:27Z</dcterms:created>
  <dcterms:modified xsi:type="dcterms:W3CDTF">2026-01-13T12:44:44Z</dcterms:modified>
</cp:coreProperties>
</file>