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defaultThemeVersion="124226"/>
  <xr:revisionPtr revIDLastSave="0" documentId="13_ncr:1_{04B3A59C-7BFA-41F1-905F-FF23F928DF7F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1 неделя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84" i="4" l="1"/>
  <c r="E78" i="4"/>
  <c r="E68" i="4"/>
  <c r="E62" i="4"/>
  <c r="E50" i="4"/>
  <c r="E32" i="4" l="1"/>
  <c r="E26" i="4"/>
  <c r="E16" i="4" l="1"/>
  <c r="E10" i="4" l="1"/>
</calcChain>
</file>

<file path=xl/sharedStrings.xml><?xml version="1.0" encoding="utf-8"?>
<sst xmlns="http://schemas.openxmlformats.org/spreadsheetml/2006/main" count="230" uniqueCount="103">
  <si>
    <t xml:space="preserve">Школа </t>
  </si>
  <si>
    <t>Отд./корп</t>
  </si>
  <si>
    <t>Прием пищи</t>
  </si>
  <si>
    <t>Раздел</t>
  </si>
  <si>
    <t>№рец.</t>
  </si>
  <si>
    <t>Блюдо</t>
  </si>
  <si>
    <t>Выход, гр.</t>
  </si>
  <si>
    <t>Цена</t>
  </si>
  <si>
    <t>Кал-сть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</si>
  <si>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</si>
  <si>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</si>
  <si>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</si>
  <si>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</si>
  <si>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</si>
  <si>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</si>
  <si>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</si>
  <si>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ржаной, пшеничный</t>
  </si>
  <si>
    <t>сыр</t>
  </si>
  <si>
    <t>фрукт</t>
  </si>
  <si>
    <t>ИТОГО</t>
  </si>
  <si>
    <t>Завтрак 2</t>
  </si>
  <si>
    <t>1 блюдо</t>
  </si>
  <si>
    <t>2 блюдо</t>
  </si>
  <si>
    <t>гарнир</t>
  </si>
  <si>
    <t>200</t>
  </si>
  <si>
    <t xml:space="preserve">Чай с сахаром </t>
  </si>
  <si>
    <r>
      <t>Суп картофельный с горохом</t>
    </r>
    <r>
      <rPr>
        <i/>
        <sz val="8"/>
        <rFont val="Arial"/>
        <family val="2"/>
        <charset val="204"/>
      </rPr>
      <t xml:space="preserve"> </t>
    </r>
  </si>
  <si>
    <t>150</t>
  </si>
  <si>
    <t>54-2гн-2020</t>
  </si>
  <si>
    <t>54-2с-2020</t>
  </si>
  <si>
    <t>Борщ с капустой и картофелем</t>
  </si>
  <si>
    <t>54-6г-2020</t>
  </si>
  <si>
    <t>Рис отварной</t>
  </si>
  <si>
    <t>54-2з-2020</t>
  </si>
  <si>
    <t>54-1о-2020</t>
  </si>
  <si>
    <t>Омлет натуральный</t>
  </si>
  <si>
    <t>Огурец в нарезке</t>
  </si>
  <si>
    <t>54-21гн-2020</t>
  </si>
  <si>
    <t>Какао с молоком</t>
  </si>
  <si>
    <t>15/20</t>
  </si>
  <si>
    <t>54-8с-2020</t>
  </si>
  <si>
    <t>54-11р-2020</t>
  </si>
  <si>
    <t>Рыба тушеная с овощами</t>
  </si>
  <si>
    <t>54-10г-2020</t>
  </si>
  <si>
    <t>Картофель отварной в молоке</t>
  </si>
  <si>
    <t>54-6м-2020</t>
  </si>
  <si>
    <t>54-11г-2020</t>
  </si>
  <si>
    <t>Картофельное пюре</t>
  </si>
  <si>
    <t>54-4с-2020</t>
  </si>
  <si>
    <t>Рассольник домашний</t>
  </si>
  <si>
    <t>54-5м-2020</t>
  </si>
  <si>
    <t>54-1т-2020</t>
  </si>
  <si>
    <t>54-1с-2020</t>
  </si>
  <si>
    <t>Щи из св.капусты со сметаной</t>
  </si>
  <si>
    <t>54-1г-2020</t>
  </si>
  <si>
    <t>Макароны отварные</t>
  </si>
  <si>
    <t>54-1з-2020</t>
  </si>
  <si>
    <t>Сыр в нарезке</t>
  </si>
  <si>
    <t>54-4м-2020</t>
  </si>
  <si>
    <t>54-3гн-2020</t>
  </si>
  <si>
    <t>54-8г-2020</t>
  </si>
  <si>
    <t>Капуста тушеная</t>
  </si>
  <si>
    <t>100</t>
  </si>
  <si>
    <t>Запеканка из творога с молоком сгущ.</t>
  </si>
  <si>
    <t xml:space="preserve"> </t>
  </si>
  <si>
    <t>302*</t>
  </si>
  <si>
    <t>Каша молочная геркулесовая</t>
  </si>
  <si>
    <t>30/40</t>
  </si>
  <si>
    <t>Фрукт сезонный</t>
  </si>
  <si>
    <t>439*</t>
  </si>
  <si>
    <t>Печень говяжья тушеная</t>
  </si>
  <si>
    <t>54-12р-2020</t>
  </si>
  <si>
    <t>162*</t>
  </si>
  <si>
    <t xml:space="preserve">Суп молочный с овощами                                           </t>
  </si>
  <si>
    <t>54-25м-2020</t>
  </si>
  <si>
    <t>Курица тушеная</t>
  </si>
  <si>
    <t>Котлета из курицы с соусом</t>
  </si>
  <si>
    <t>Тефтели рыбные с соусом</t>
  </si>
  <si>
    <t>Биточек мясной с соусом</t>
  </si>
  <si>
    <t>Котлета мясная с соусом</t>
  </si>
  <si>
    <t>54-6хн-2020</t>
  </si>
  <si>
    <t>Компот из ягод</t>
  </si>
  <si>
    <t xml:space="preserve">Каша гречневая </t>
  </si>
  <si>
    <t>Сок</t>
  </si>
  <si>
    <t>54-1хн-2020</t>
  </si>
  <si>
    <t>хол.напиток</t>
  </si>
  <si>
    <t>Компот из сухофруктов</t>
  </si>
  <si>
    <t>54-23гн-2020</t>
  </si>
  <si>
    <t>Кофейный напиток с молоком</t>
  </si>
  <si>
    <t>54-21хн-2020</t>
  </si>
  <si>
    <t>Кисель из ягод</t>
  </si>
  <si>
    <t>15/25</t>
  </si>
  <si>
    <t xml:space="preserve">Чай с сахаром,лимоном  </t>
  </si>
  <si>
    <t>20/30</t>
  </si>
  <si>
    <t>закуска</t>
  </si>
  <si>
    <t>510</t>
  </si>
  <si>
    <t>150/30</t>
  </si>
  <si>
    <t>МОУ "Средняя школа № 35"</t>
  </si>
  <si>
    <t>19.09.2022</t>
  </si>
  <si>
    <t>20.09.2022</t>
  </si>
  <si>
    <t>21.09.2022</t>
  </si>
  <si>
    <t>22.09.2022</t>
  </si>
  <si>
    <t>23.09.2022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</si>
</sst>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i/>
      <sz val="12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i/>
      <sz val="11"/>
      <name val="Arial"/>
      <family val="2"/>
      <charset val="204"/>
    </font>
    <font>
      <sz val="16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8"/>
      <name val="Arial"/>
      <family val="2"/>
      <charset val="204"/>
    </font>
    <font>
      <sz val="11"/>
      <color theme="1"/>
      <name val="Calibri"/>
      <family val="2"/>
      <scheme val="minor"/>
    </font>
    <font>
      <i/>
      <sz val="11"/>
      <color theme="1"/>
      <name val="Arial"/>
      <family val="2"/>
      <charset val="204"/>
    </font>
    <font>
      <sz val="11"/>
      <name val="Calibri"/>
      <family val="2"/>
      <scheme val="minor"/>
    </font>
    <font>
      <sz val="12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6" fillId="0" borderId="0"/>
    <xf numFmtId="0" fontId="8" fillId="0" borderId="0"/>
    <xf numFmtId="0" fontId="6" fillId="0" borderId="0"/>
    <xf numFmtId="0" fontId="12" fillId="0" borderId="0"/>
    <xf numFmtId="164" fontId="14" fillId="0" borderId="0" applyFont="0" applyFill="0" applyBorder="0" applyAlignment="0" applyProtection="0"/>
    <xf numFmtId="0" fontId="6" fillId="0" borderId="0"/>
  </cellStyleXfs>
  <cellXfs count="147">
    <xf numFmtId="0" fontId="0" fillId="0" borderId="0" xfId="0"/>
    <xf numFmtId="0" fontId="0" fillId="0" borderId="0" xfId="0" applyFill="1" applyBorder="1"/>
    <xf numFmtId="165" fontId="9" fillId="0" borderId="10" xfId="1" applyNumberFormat="1" applyFont="1" applyFill="1" applyBorder="1" applyAlignment="1">
      <alignment horizontal="center" vertical="center"/>
    </xf>
    <xf numFmtId="165" fontId="9" fillId="0" borderId="9" xfId="1" applyNumberFormat="1" applyFont="1" applyFill="1" applyBorder="1" applyAlignment="1">
      <alignment horizontal="center" vertical="center"/>
    </xf>
    <xf numFmtId="165" fontId="9" fillId="0" borderId="10" xfId="2" applyNumberFormat="1" applyFont="1" applyFill="1" applyBorder="1" applyAlignment="1">
      <alignment horizontal="center" vertical="center" wrapText="1" shrinkToFit="1"/>
    </xf>
    <xf numFmtId="165" fontId="9" fillId="0" borderId="9" xfId="2" applyNumberFormat="1" applyFont="1" applyFill="1" applyBorder="1" applyAlignment="1">
      <alignment horizontal="center" vertical="center" wrapText="1" shrinkToFit="1"/>
    </xf>
    <xf numFmtId="165" fontId="9" fillId="0" borderId="10" xfId="2" applyNumberFormat="1" applyFont="1" applyFill="1" applyBorder="1" applyAlignment="1">
      <alignment horizontal="center" vertical="center"/>
    </xf>
    <xf numFmtId="165" fontId="9" fillId="0" borderId="9" xfId="2" applyNumberFormat="1" applyFont="1" applyFill="1" applyBorder="1" applyAlignment="1">
      <alignment horizontal="center" vertical="center"/>
    </xf>
    <xf numFmtId="165" fontId="9" fillId="0" borderId="11" xfId="2" applyNumberFormat="1" applyFont="1" applyFill="1" applyBorder="1" applyAlignment="1">
      <alignment horizontal="center" vertical="center"/>
    </xf>
    <xf numFmtId="0" fontId="0" fillId="0" borderId="0" xfId="0" applyFill="1"/>
    <xf numFmtId="0" fontId="2" fillId="0" borderId="0" xfId="0" applyFont="1" applyFill="1"/>
    <xf numFmtId="0" fontId="2" fillId="0" borderId="1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3" fillId="0" borderId="6" xfId="0" applyFont="1" applyFill="1" applyBorder="1"/>
    <xf numFmtId="0" fontId="5" fillId="0" borderId="6" xfId="0" applyFont="1" applyFill="1" applyBorder="1" applyAlignment="1">
      <alignment horizontal="center"/>
    </xf>
    <xf numFmtId="0" fontId="7" fillId="0" borderId="6" xfId="1" applyFont="1" applyFill="1" applyBorder="1" applyAlignment="1">
      <alignment horizontal="left" vertical="center" wrapText="1"/>
    </xf>
    <xf numFmtId="0" fontId="9" fillId="0" borderId="6" xfId="2" applyFont="1" applyFill="1" applyBorder="1" applyAlignment="1">
      <alignment horizontal="center" vertical="center"/>
    </xf>
    <xf numFmtId="0" fontId="10" fillId="0" borderId="8" xfId="0" applyFont="1" applyFill="1" applyBorder="1"/>
    <xf numFmtId="165" fontId="9" fillId="0" borderId="6" xfId="2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/>
    </xf>
    <xf numFmtId="0" fontId="7" fillId="0" borderId="9" xfId="1" applyFont="1" applyFill="1" applyBorder="1" applyAlignment="1">
      <alignment horizontal="left" vertical="center" wrapText="1"/>
    </xf>
    <xf numFmtId="1" fontId="9" fillId="0" borderId="9" xfId="2" applyNumberFormat="1" applyFont="1" applyFill="1" applyBorder="1" applyAlignment="1">
      <alignment horizontal="center" vertical="center"/>
    </xf>
    <xf numFmtId="0" fontId="10" fillId="0" borderId="10" xfId="0" applyFont="1" applyFill="1" applyBorder="1"/>
    <xf numFmtId="0" fontId="7" fillId="0" borderId="9" xfId="1" applyFont="1" applyFill="1" applyBorder="1" applyAlignment="1">
      <alignment horizontal="left" vertical="center" wrapText="1" shrinkToFit="1"/>
    </xf>
    <xf numFmtId="49" fontId="9" fillId="0" borderId="9" xfId="1" applyNumberFormat="1" applyFont="1" applyFill="1" applyBorder="1" applyAlignment="1">
      <alignment horizontal="center" vertical="center"/>
    </xf>
    <xf numFmtId="1" fontId="9" fillId="0" borderId="9" xfId="1" applyNumberFormat="1" applyFont="1" applyFill="1" applyBorder="1" applyAlignment="1">
      <alignment horizontal="center" vertical="center"/>
    </xf>
    <xf numFmtId="0" fontId="9" fillId="0" borderId="9" xfId="1" applyFont="1" applyFill="1" applyBorder="1" applyAlignment="1">
      <alignment horizontal="center" vertical="center"/>
    </xf>
    <xf numFmtId="0" fontId="11" fillId="0" borderId="14" xfId="0" applyFont="1" applyFill="1" applyBorder="1"/>
    <xf numFmtId="0" fontId="10" fillId="0" borderId="6" xfId="0" applyFont="1" applyFill="1" applyBorder="1"/>
    <xf numFmtId="0" fontId="3" fillId="0" borderId="18" xfId="0" applyFont="1" applyFill="1" applyBorder="1"/>
    <xf numFmtId="0" fontId="10" fillId="0" borderId="9" xfId="0" applyFont="1" applyFill="1" applyBorder="1"/>
    <xf numFmtId="0" fontId="7" fillId="0" borderId="18" xfId="1" applyFont="1" applyFill="1" applyBorder="1" applyAlignment="1">
      <alignment horizontal="left" vertical="center" wrapText="1"/>
    </xf>
    <xf numFmtId="0" fontId="9" fillId="0" borderId="9" xfId="2" applyFont="1" applyFill="1" applyBorder="1" applyAlignment="1">
      <alignment horizontal="center" vertical="center" wrapText="1" shrinkToFit="1"/>
    </xf>
    <xf numFmtId="0" fontId="7" fillId="0" borderId="18" xfId="1" applyFont="1" applyFill="1" applyBorder="1" applyAlignment="1">
      <alignment horizontal="left" vertical="center" wrapText="1" shrinkToFit="1"/>
    </xf>
    <xf numFmtId="2" fontId="11" fillId="0" borderId="12" xfId="0" applyNumberFormat="1" applyFont="1" applyFill="1" applyBorder="1"/>
    <xf numFmtId="0" fontId="2" fillId="0" borderId="24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7" fillId="0" borderId="10" xfId="1" applyFont="1" applyFill="1" applyBorder="1" applyAlignment="1">
      <alignment horizontal="left" vertical="center" wrapText="1"/>
    </xf>
    <xf numFmtId="49" fontId="9" fillId="0" borderId="9" xfId="2" applyNumberFormat="1" applyFont="1" applyFill="1" applyBorder="1" applyAlignment="1">
      <alignment horizontal="center" vertical="center"/>
    </xf>
    <xf numFmtId="0" fontId="9" fillId="0" borderId="10" xfId="1" applyFont="1" applyFill="1" applyBorder="1" applyAlignment="1">
      <alignment horizontal="center" vertical="center"/>
    </xf>
    <xf numFmtId="49" fontId="9" fillId="0" borderId="10" xfId="1" applyNumberFormat="1" applyFont="1" applyFill="1" applyBorder="1" applyAlignment="1">
      <alignment horizontal="center" vertical="center"/>
    </xf>
    <xf numFmtId="0" fontId="11" fillId="0" borderId="13" xfId="0" applyFont="1" applyFill="1" applyBorder="1"/>
    <xf numFmtId="2" fontId="11" fillId="0" borderId="14" xfId="0" applyNumberFormat="1" applyFont="1" applyFill="1" applyBorder="1"/>
    <xf numFmtId="2" fontId="11" fillId="0" borderId="16" xfId="0" applyNumberFormat="1" applyFont="1" applyFill="1" applyBorder="1"/>
    <xf numFmtId="0" fontId="2" fillId="0" borderId="25" xfId="0" applyFont="1" applyFill="1" applyBorder="1" applyAlignment="1">
      <alignment horizontal="center"/>
    </xf>
    <xf numFmtId="0" fontId="9" fillId="0" borderId="6" xfId="3" applyNumberFormat="1" applyFont="1" applyFill="1" applyBorder="1" applyAlignment="1">
      <alignment horizontal="center" vertical="center"/>
    </xf>
    <xf numFmtId="165" fontId="9" fillId="0" borderId="6" xfId="3" applyNumberFormat="1" applyFont="1" applyFill="1" applyBorder="1" applyAlignment="1">
      <alignment horizontal="center" vertical="center"/>
    </xf>
    <xf numFmtId="0" fontId="9" fillId="0" borderId="9" xfId="2" applyFont="1" applyFill="1" applyBorder="1" applyAlignment="1">
      <alignment horizontal="center" vertical="center"/>
    </xf>
    <xf numFmtId="49" fontId="9" fillId="0" borderId="10" xfId="2" applyNumberFormat="1" applyFont="1" applyFill="1" applyBorder="1" applyAlignment="1">
      <alignment horizontal="center" vertical="center" wrapText="1" shrinkToFit="1"/>
    </xf>
    <xf numFmtId="0" fontId="7" fillId="0" borderId="12" xfId="1" applyFont="1" applyFill="1" applyBorder="1" applyAlignment="1">
      <alignment horizontal="left" vertical="center" wrapText="1" shrinkToFit="1"/>
    </xf>
    <xf numFmtId="165" fontId="9" fillId="0" borderId="9" xfId="0" applyNumberFormat="1" applyFont="1" applyFill="1" applyBorder="1" applyAlignment="1">
      <alignment horizontal="center" vertical="center"/>
    </xf>
    <xf numFmtId="165" fontId="9" fillId="0" borderId="5" xfId="2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7" fillId="0" borderId="5" xfId="1" applyFont="1" applyFill="1" applyBorder="1" applyAlignment="1">
      <alignment horizontal="left" vertical="center" wrapText="1"/>
    </xf>
    <xf numFmtId="165" fontId="9" fillId="0" borderId="8" xfId="2" applyNumberFormat="1" applyFont="1" applyFill="1" applyBorder="1" applyAlignment="1">
      <alignment horizontal="center" vertical="center"/>
    </xf>
    <xf numFmtId="165" fontId="9" fillId="0" borderId="8" xfId="3" applyNumberFormat="1" applyFont="1" applyFill="1" applyBorder="1" applyAlignment="1">
      <alignment horizontal="center" vertical="center"/>
    </xf>
    <xf numFmtId="1" fontId="9" fillId="0" borderId="18" xfId="2" applyNumberFormat="1" applyFont="1" applyFill="1" applyBorder="1" applyAlignment="1">
      <alignment horizontal="center" vertical="center"/>
    </xf>
    <xf numFmtId="0" fontId="11" fillId="0" borderId="12" xfId="0" applyFont="1" applyFill="1" applyBorder="1"/>
    <xf numFmtId="0" fontId="7" fillId="0" borderId="26" xfId="1" applyFont="1" applyFill="1" applyBorder="1" applyAlignment="1">
      <alignment horizontal="left" vertical="center" wrapText="1"/>
    </xf>
    <xf numFmtId="0" fontId="10" fillId="0" borderId="5" xfId="0" applyFont="1" applyFill="1" applyBorder="1"/>
    <xf numFmtId="0" fontId="7" fillId="0" borderId="8" xfId="1" applyFont="1" applyFill="1" applyBorder="1" applyAlignment="1">
      <alignment horizontal="left" vertical="center" wrapText="1"/>
    </xf>
    <xf numFmtId="0" fontId="9" fillId="0" borderId="6" xfId="1" applyFont="1" applyFill="1" applyBorder="1" applyAlignment="1">
      <alignment horizontal="center" vertical="center"/>
    </xf>
    <xf numFmtId="165" fontId="9" fillId="0" borderId="8" xfId="1" applyNumberFormat="1" applyFont="1" applyFill="1" applyBorder="1" applyAlignment="1">
      <alignment horizontal="center" vertical="center"/>
    </xf>
    <xf numFmtId="165" fontId="9" fillId="0" borderId="6" xfId="1" applyNumberFormat="1" applyFont="1" applyFill="1" applyBorder="1" applyAlignment="1">
      <alignment horizontal="center" vertical="center"/>
    </xf>
    <xf numFmtId="0" fontId="7" fillId="0" borderId="4" xfId="2" applyFont="1" applyFill="1" applyBorder="1" applyAlignment="1">
      <alignment horizontal="left" vertical="center" wrapText="1"/>
    </xf>
    <xf numFmtId="0" fontId="11" fillId="0" borderId="4" xfId="0" applyFont="1" applyFill="1" applyBorder="1"/>
    <xf numFmtId="0" fontId="0" fillId="0" borderId="0" xfId="0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165" fontId="9" fillId="0" borderId="5" xfId="1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5" fillId="0" borderId="18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4" fillId="0" borderId="0" xfId="0" applyFont="1" applyFill="1"/>
    <xf numFmtId="0" fontId="16" fillId="0" borderId="0" xfId="0" applyFont="1" applyFill="1"/>
    <xf numFmtId="0" fontId="16" fillId="0" borderId="0" xfId="0" applyFont="1" applyFill="1" applyBorder="1"/>
    <xf numFmtId="164" fontId="4" fillId="0" borderId="0" xfId="5" applyFont="1" applyFill="1"/>
    <xf numFmtId="49" fontId="17" fillId="0" borderId="0" xfId="0" applyNumberFormat="1" applyFont="1" applyFill="1" applyBorder="1" applyAlignment="1">
      <alignment horizontal="left"/>
    </xf>
    <xf numFmtId="0" fontId="4" fillId="0" borderId="21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17" fillId="0" borderId="26" xfId="0" applyFont="1" applyFill="1" applyBorder="1"/>
    <xf numFmtId="0" fontId="17" fillId="0" borderId="18" xfId="0" applyFont="1" applyFill="1" applyBorder="1"/>
    <xf numFmtId="0" fontId="17" fillId="0" borderId="9" xfId="0" applyFont="1" applyFill="1" applyBorder="1"/>
    <xf numFmtId="0" fontId="16" fillId="0" borderId="13" xfId="0" applyFont="1" applyFill="1" applyBorder="1"/>
    <xf numFmtId="0" fontId="11" fillId="0" borderId="20" xfId="0" applyFont="1" applyFill="1" applyBorder="1"/>
    <xf numFmtId="0" fontId="16" fillId="0" borderId="12" xfId="0" applyFont="1" applyFill="1" applyBorder="1"/>
    <xf numFmtId="0" fontId="5" fillId="0" borderId="18" xfId="0" applyFont="1" applyFill="1" applyBorder="1"/>
    <xf numFmtId="0" fontId="5" fillId="0" borderId="9" xfId="0" applyFont="1" applyFill="1" applyBorder="1"/>
    <xf numFmtId="0" fontId="4" fillId="0" borderId="2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 vertical="center"/>
    </xf>
    <xf numFmtId="0" fontId="17" fillId="0" borderId="15" xfId="0" applyFont="1" applyFill="1" applyBorder="1"/>
    <xf numFmtId="0" fontId="16" fillId="0" borderId="4" xfId="0" applyFont="1" applyFill="1" applyBorder="1"/>
    <xf numFmtId="0" fontId="17" fillId="0" borderId="17" xfId="0" applyFont="1" applyFill="1" applyBorder="1"/>
    <xf numFmtId="0" fontId="5" fillId="0" borderId="6" xfId="0" applyFont="1" applyFill="1" applyBorder="1" applyAlignment="1">
      <alignment horizontal="center" vertical="center"/>
    </xf>
    <xf numFmtId="0" fontId="18" fillId="0" borderId="16" xfId="0" applyFont="1" applyFill="1" applyBorder="1"/>
    <xf numFmtId="0" fontId="18" fillId="0" borderId="12" xfId="0" applyFont="1" applyFill="1" applyBorder="1"/>
    <xf numFmtId="0" fontId="16" fillId="0" borderId="0" xfId="0" applyFont="1" applyFill="1" applyBorder="1" applyAlignment="1">
      <alignment horizontal="center"/>
    </xf>
    <xf numFmtId="165" fontId="16" fillId="0" borderId="16" xfId="0" applyNumberFormat="1" applyFont="1" applyFill="1" applyBorder="1"/>
    <xf numFmtId="0" fontId="16" fillId="0" borderId="16" xfId="0" applyFont="1" applyFill="1" applyBorder="1"/>
    <xf numFmtId="0" fontId="17" fillId="0" borderId="19" xfId="0" applyFont="1" applyFill="1" applyBorder="1"/>
    <xf numFmtId="0" fontId="19" fillId="0" borderId="12" xfId="0" applyFont="1" applyFill="1" applyBorder="1"/>
    <xf numFmtId="165" fontId="16" fillId="0" borderId="12" xfId="0" applyNumberFormat="1" applyFont="1" applyFill="1" applyBorder="1"/>
    <xf numFmtId="0" fontId="5" fillId="0" borderId="26" xfId="0" applyFont="1" applyFill="1" applyBorder="1"/>
    <xf numFmtId="0" fontId="9" fillId="0" borderId="26" xfId="1" applyFont="1" applyFill="1" applyBorder="1" applyAlignment="1">
      <alignment horizontal="center" vertical="center"/>
    </xf>
    <xf numFmtId="165" fontId="9" fillId="0" borderId="27" xfId="2" applyNumberFormat="1" applyFont="1" applyFill="1" applyBorder="1" applyAlignment="1">
      <alignment horizontal="center" vertical="center"/>
    </xf>
    <xf numFmtId="2" fontId="11" fillId="0" borderId="4" xfId="0" applyNumberFormat="1" applyFont="1" applyFill="1" applyBorder="1"/>
    <xf numFmtId="2" fontId="0" fillId="0" borderId="0" xfId="0" applyNumberFormat="1"/>
    <xf numFmtId="2" fontId="9" fillId="0" borderId="28" xfId="1" applyNumberFormat="1" applyFont="1" applyFill="1" applyBorder="1" applyAlignment="1">
      <alignment horizontal="center" vertical="center"/>
    </xf>
    <xf numFmtId="165" fontId="9" fillId="0" borderId="28" xfId="2" applyNumberFormat="1" applyFont="1" applyFill="1" applyBorder="1" applyAlignment="1">
      <alignment horizontal="center" vertical="center"/>
    </xf>
    <xf numFmtId="165" fontId="9" fillId="0" borderId="28" xfId="1" applyNumberFormat="1" applyFont="1" applyFill="1" applyBorder="1" applyAlignment="1">
      <alignment horizontal="center" vertical="center"/>
    </xf>
    <xf numFmtId="0" fontId="0" fillId="0" borderId="0" xfId="0" applyBorder="1"/>
    <xf numFmtId="49" fontId="9" fillId="0" borderId="13" xfId="0" applyNumberFormat="1" applyFont="1" applyFill="1" applyBorder="1" applyAlignment="1">
      <alignment horizontal="center"/>
    </xf>
    <xf numFmtId="49" fontId="9" fillId="0" borderId="12" xfId="0" applyNumberFormat="1" applyFont="1" applyFill="1" applyBorder="1" applyAlignment="1">
      <alignment horizontal="center"/>
    </xf>
    <xf numFmtId="49" fontId="9" fillId="0" borderId="16" xfId="0" applyNumberFormat="1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7" fillId="0" borderId="0" xfId="1" applyFont="1" applyAlignment="1">
      <alignment horizontal="left" vertical="center" wrapText="1"/>
    </xf>
    <xf numFmtId="0" fontId="7" fillId="0" borderId="6" xfId="1" applyFont="1" applyBorder="1" applyAlignment="1">
      <alignment horizontal="left" vertical="center"/>
    </xf>
    <xf numFmtId="0" fontId="1" fillId="0" borderId="17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center"/>
    </xf>
    <xf numFmtId="0" fontId="15" fillId="0" borderId="17" xfId="0" applyFont="1" applyFill="1" applyBorder="1" applyAlignment="1">
      <alignment horizontal="center"/>
    </xf>
    <xf numFmtId="0" fontId="15" fillId="0" borderId="29" xfId="0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/>
    </xf>
    <xf numFmtId="165" fontId="15" fillId="0" borderId="6" xfId="0" applyNumberFormat="1" applyFont="1" applyFill="1" applyBorder="1" applyAlignment="1">
      <alignment horizontal="center"/>
    </xf>
    <xf numFmtId="49" fontId="16" fillId="0" borderId="12" xfId="0" applyNumberFormat="1" applyFont="1" applyFill="1" applyBorder="1"/>
    <xf numFmtId="1" fontId="9" fillId="0" borderId="12" xfId="0" applyNumberFormat="1" applyFont="1" applyFill="1" applyBorder="1" applyAlignment="1">
      <alignment horizontal="center"/>
    </xf>
    <xf numFmtId="0" fontId="9" fillId="0" borderId="12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5" fillId="0" borderId="17" xfId="0" applyFont="1" applyFill="1" applyBorder="1"/>
    <xf numFmtId="0" fontId="5" fillId="0" borderId="26" xfId="0" applyFont="1" applyFill="1" applyBorder="1" applyAlignment="1">
      <alignment horizontal="center"/>
    </xf>
    <xf numFmtId="0" fontId="9" fillId="0" borderId="5" xfId="2" applyFont="1" applyFill="1" applyBorder="1" applyAlignment="1">
      <alignment horizontal="center" vertical="center"/>
    </xf>
    <xf numFmtId="0" fontId="7" fillId="0" borderId="16" xfId="1" applyFont="1" applyFill="1" applyBorder="1" applyAlignment="1">
      <alignment horizontal="left" vertical="center" wrapText="1" shrinkToFit="1"/>
    </xf>
    <xf numFmtId="0" fontId="11" fillId="0" borderId="19" xfId="0" applyFont="1" applyFill="1" applyBorder="1"/>
    <xf numFmtId="0" fontId="5" fillId="0" borderId="17" xfId="0" applyFont="1" applyFill="1" applyBorder="1" applyAlignment="1">
      <alignment horizontal="center"/>
    </xf>
    <xf numFmtId="0" fontId="9" fillId="0" borderId="8" xfId="2" applyFont="1" applyFill="1" applyBorder="1" applyAlignment="1">
      <alignment horizontal="center" vertical="center" wrapText="1" shrinkToFit="1"/>
    </xf>
    <xf numFmtId="0" fontId="6" fillId="2" borderId="22" xfId="1" applyFill="1" applyBorder="1" applyProtection="1">
      <protection locked="0"/>
    </xf>
    <xf numFmtId="0" fontId="6" fillId="2" borderId="10" xfId="1" applyFill="1" applyBorder="1" applyProtection="1">
      <protection locked="0"/>
    </xf>
    <xf numFmtId="0" fontId="6" fillId="2" borderId="30" xfId="1" applyFill="1" applyBorder="1" applyProtection="1">
      <protection locked="0"/>
    </xf>
    <xf numFmtId="0" fontId="16" fillId="0" borderId="4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16" fillId="0" borderId="7" xfId="0" applyFont="1" applyFill="1" applyBorder="1" applyAlignment="1">
      <alignment horizontal="center" vertical="center"/>
    </xf>
  </cellXfs>
  <cellStyles count="7">
    <cellStyle name="Обычный" xfId="0" builtinId="0"/>
    <cellStyle name="Обычный 2" xfId="1" xr:uid="{00000000-0005-0000-0000-000001000000}"/>
    <cellStyle name="Обычный 2 2" xfId="6" xr:uid="{00000000-0005-0000-0000-000002000000}"/>
    <cellStyle name="Обычный 3 2" xfId="3" xr:uid="{00000000-0005-0000-0000-000003000000}"/>
    <cellStyle name="Обычный 4" xfId="2" xr:uid="{00000000-0005-0000-0000-000004000000}"/>
    <cellStyle name="Обычный 5" xfId="4" xr:uid="{00000000-0005-0000-0000-000005000000}"/>
    <cellStyle name="Финансовый" xfId="5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10"/>
  <sheetViews>
    <sheetView tabSelected="1" topLeftCell="A62" workbookViewId="0">
      <selection activeCell="J72" sqref="J72"/>
    </sheetView>
  </sheetViews>
  <sheetFormatPr defaultRowHeight="15" x14ac:dyDescent="0.25"/>
  <cols>
    <col min="1" max="1" width="15.42578125" customWidth="1"/>
    <col min="2" max="2" width="12.28515625" customWidth="1"/>
    <col min="3" max="3" width="12.7109375" customWidth="1"/>
    <col min="4" max="4" width="41.85546875" customWidth="1"/>
    <col min="5" max="5" width="11.28515625" customWidth="1"/>
    <col min="6" max="6" width="9.85546875" bestFit="1" customWidth="1"/>
    <col min="10" max="10" width="11.5703125" customWidth="1"/>
  </cols>
  <sheetData>
    <row r="1" spans="1:10" x14ac:dyDescent="0.25">
      <c r="A1" s="9" t="s">
        <v>64</v>
      </c>
      <c r="B1" s="9"/>
      <c r="C1" s="9"/>
      <c r="D1" s="9"/>
      <c r="E1" s="9"/>
      <c r="F1" s="9"/>
      <c r="G1" s="9"/>
      <c r="H1" s="9"/>
      <c r="I1" s="9"/>
      <c r="J1" s="9"/>
    </row>
    <row r="2" spans="1:10" ht="18.75" x14ac:dyDescent="0.3">
      <c r="A2" s="76" t="s">
        <v>0</v>
      </c>
      <c r="B2" s="138" t="s">
        <v>97</v>
      </c>
      <c r="C2" s="139"/>
      <c r="D2" s="140"/>
      <c r="E2" s="77"/>
      <c r="F2" s="76" t="s">
        <v>1</v>
      </c>
      <c r="G2" s="78"/>
      <c r="H2" s="77"/>
      <c r="I2" s="79"/>
      <c r="J2" s="80" t="s">
        <v>98</v>
      </c>
    </row>
    <row r="3" spans="1:10" ht="15.75" thickBot="1" x14ac:dyDescent="0.3">
      <c r="A3" s="77"/>
      <c r="B3" s="77"/>
      <c r="C3" s="77"/>
      <c r="D3" s="77"/>
      <c r="E3" s="77"/>
      <c r="F3" s="77"/>
      <c r="G3" s="77"/>
      <c r="H3" s="77"/>
      <c r="I3" s="77"/>
      <c r="J3" s="77"/>
    </row>
    <row r="4" spans="1:10" ht="19.5" thickBot="1" x14ac:dyDescent="0.35">
      <c r="A4" s="15" t="s">
        <v>2</v>
      </c>
      <c r="B4" s="15" t="s">
        <v>3</v>
      </c>
      <c r="C4" s="81" t="s">
        <v>4</v>
      </c>
      <c r="D4" s="40" t="s">
        <v>5</v>
      </c>
      <c r="E4" s="82" t="s">
        <v>6</v>
      </c>
      <c r="F4" s="15" t="s">
        <v>7</v>
      </c>
      <c r="G4" s="40" t="s">
        <v>8</v>
      </c>
      <c r="H4" s="15" t="s">
        <v>9</v>
      </c>
      <c r="I4" s="15" t="s">
        <v>10</v>
      </c>
      <c r="J4" s="83" t="s">
        <v>11</v>
      </c>
    </row>
    <row r="5" spans="1:10" ht="20.100000000000001" customHeight="1" x14ac:dyDescent="0.35">
      <c r="A5" s="146" t="s">
        <v>12</v>
      </c>
      <c r="B5" s="17" t="s">
        <v>17</v>
      </c>
      <c r="C5" s="18" t="s">
        <v>56</v>
      </c>
      <c r="D5" s="19" t="s">
        <v>57</v>
      </c>
      <c r="E5" s="20">
        <v>10</v>
      </c>
      <c r="F5" s="21"/>
      <c r="G5" s="22">
        <v>35.799999999999997</v>
      </c>
      <c r="H5" s="22">
        <v>2.2999999999999998</v>
      </c>
      <c r="I5" s="22">
        <v>2.9</v>
      </c>
      <c r="J5" s="22">
        <v>0</v>
      </c>
    </row>
    <row r="6" spans="1:10" ht="20.100000000000001" customHeight="1" x14ac:dyDescent="0.35">
      <c r="A6" s="141"/>
      <c r="B6" s="84" t="s">
        <v>13</v>
      </c>
      <c r="C6" s="23" t="s">
        <v>65</v>
      </c>
      <c r="D6" s="24" t="s">
        <v>66</v>
      </c>
      <c r="E6" s="25">
        <v>200</v>
      </c>
      <c r="F6" s="26"/>
      <c r="G6" s="7">
        <v>207.3</v>
      </c>
      <c r="H6" s="7">
        <v>6.4</v>
      </c>
      <c r="I6" s="7">
        <v>8.5</v>
      </c>
      <c r="J6" s="7">
        <v>26.3</v>
      </c>
    </row>
    <row r="7" spans="1:10" ht="20.100000000000001" customHeight="1" x14ac:dyDescent="0.35">
      <c r="A7" s="141"/>
      <c r="B7" s="85" t="s">
        <v>14</v>
      </c>
      <c r="C7" s="23" t="s">
        <v>37</v>
      </c>
      <c r="D7" s="24" t="s">
        <v>38</v>
      </c>
      <c r="E7" s="25">
        <v>180</v>
      </c>
      <c r="F7" s="34"/>
      <c r="G7" s="7">
        <v>96.12</v>
      </c>
      <c r="H7" s="7">
        <v>3.87</v>
      </c>
      <c r="I7" s="7">
        <v>3.96</v>
      </c>
      <c r="J7" s="7">
        <v>11.25</v>
      </c>
    </row>
    <row r="8" spans="1:10" ht="20.100000000000001" customHeight="1" x14ac:dyDescent="0.35">
      <c r="A8" s="141"/>
      <c r="B8" s="86" t="s">
        <v>15</v>
      </c>
      <c r="C8" s="23"/>
      <c r="D8" s="27" t="s">
        <v>16</v>
      </c>
      <c r="E8" s="28" t="s">
        <v>39</v>
      </c>
      <c r="F8" s="26"/>
      <c r="G8" s="7">
        <v>84.7</v>
      </c>
      <c r="H8" s="3">
        <v>1.82</v>
      </c>
      <c r="I8" s="3">
        <v>0.7</v>
      </c>
      <c r="J8" s="3">
        <v>18.100000000000001</v>
      </c>
    </row>
    <row r="9" spans="1:10" ht="20.100000000000001" customHeight="1" x14ac:dyDescent="0.35">
      <c r="A9" s="141"/>
      <c r="B9" s="33"/>
      <c r="C9" s="23"/>
      <c r="D9" s="27" t="s">
        <v>68</v>
      </c>
      <c r="E9" s="28" t="s">
        <v>62</v>
      </c>
      <c r="F9" s="26"/>
      <c r="G9" s="7">
        <v>44.5</v>
      </c>
      <c r="H9" s="3">
        <v>0.1</v>
      </c>
      <c r="I9" s="3">
        <v>0.1</v>
      </c>
      <c r="J9" s="3">
        <v>10.8</v>
      </c>
    </row>
    <row r="10" spans="1:10" ht="20.100000000000001" customHeight="1" thickBot="1" x14ac:dyDescent="0.4">
      <c r="A10" s="142"/>
      <c r="B10" s="45" t="s">
        <v>19</v>
      </c>
      <c r="C10" s="45"/>
      <c r="D10" s="53"/>
      <c r="E10" s="115">
        <f>E5+E6+E7+E9+35</f>
        <v>525</v>
      </c>
      <c r="F10" s="46">
        <v>90</v>
      </c>
      <c r="G10" s="87"/>
      <c r="H10" s="87"/>
      <c r="I10" s="87"/>
      <c r="J10" s="87"/>
    </row>
    <row r="11" spans="1:10" ht="20.100000000000001" customHeight="1" x14ac:dyDescent="0.35">
      <c r="A11" s="141" t="s">
        <v>20</v>
      </c>
      <c r="B11" s="90" t="s">
        <v>21</v>
      </c>
      <c r="C11" s="74" t="s">
        <v>40</v>
      </c>
      <c r="D11" s="24" t="s">
        <v>26</v>
      </c>
      <c r="E11" s="52" t="s">
        <v>24</v>
      </c>
      <c r="F11" s="34"/>
      <c r="G11" s="6">
        <v>116.8</v>
      </c>
      <c r="H11" s="7">
        <v>4.2</v>
      </c>
      <c r="I11" s="6">
        <v>4</v>
      </c>
      <c r="J11" s="7">
        <v>15.9</v>
      </c>
    </row>
    <row r="12" spans="1:10" ht="20.100000000000001" customHeight="1" x14ac:dyDescent="0.35">
      <c r="A12" s="141"/>
      <c r="B12" s="90" t="s">
        <v>22</v>
      </c>
      <c r="C12" s="74" t="s">
        <v>58</v>
      </c>
      <c r="D12" s="24" t="s">
        <v>79</v>
      </c>
      <c r="E12" s="43">
        <v>90</v>
      </c>
      <c r="F12" s="34"/>
      <c r="G12" s="4">
        <v>210.5</v>
      </c>
      <c r="H12" s="3">
        <v>12.4</v>
      </c>
      <c r="I12" s="2">
        <v>12.7</v>
      </c>
      <c r="J12" s="3">
        <v>11.7</v>
      </c>
    </row>
    <row r="13" spans="1:10" ht="20.100000000000001" customHeight="1" x14ac:dyDescent="0.35">
      <c r="A13" s="141"/>
      <c r="B13" s="91" t="s">
        <v>23</v>
      </c>
      <c r="C13" s="74" t="s">
        <v>46</v>
      </c>
      <c r="D13" s="35" t="s">
        <v>47</v>
      </c>
      <c r="E13" s="36">
        <v>150</v>
      </c>
      <c r="F13" s="34"/>
      <c r="G13" s="7">
        <v>139.4</v>
      </c>
      <c r="H13" s="5">
        <v>3.2</v>
      </c>
      <c r="I13" s="5">
        <v>5.2</v>
      </c>
      <c r="J13" s="5">
        <v>19.8</v>
      </c>
    </row>
    <row r="14" spans="1:10" ht="20.100000000000001" customHeight="1" x14ac:dyDescent="0.35">
      <c r="A14" s="141"/>
      <c r="B14" s="85" t="s">
        <v>85</v>
      </c>
      <c r="C14" s="23" t="s">
        <v>80</v>
      </c>
      <c r="D14" s="24" t="s">
        <v>81</v>
      </c>
      <c r="E14" s="25">
        <v>190</v>
      </c>
      <c r="F14" s="34"/>
      <c r="G14" s="7">
        <v>40.700000000000003</v>
      </c>
      <c r="H14" s="7">
        <v>0.27</v>
      </c>
      <c r="I14" s="7">
        <v>0.1</v>
      </c>
      <c r="J14" s="7">
        <v>9.8000000000000007</v>
      </c>
    </row>
    <row r="15" spans="1:10" ht="20.100000000000001" customHeight="1" x14ac:dyDescent="0.35">
      <c r="A15" s="141"/>
      <c r="B15" s="86" t="s">
        <v>15</v>
      </c>
      <c r="C15" s="74"/>
      <c r="D15" s="37" t="s">
        <v>16</v>
      </c>
      <c r="E15" s="28" t="s">
        <v>67</v>
      </c>
      <c r="F15" s="34"/>
      <c r="G15" s="7">
        <v>169.5</v>
      </c>
      <c r="H15" s="3">
        <v>3.2</v>
      </c>
      <c r="I15" s="3">
        <v>1.2</v>
      </c>
      <c r="J15" s="3">
        <v>36.299999999999997</v>
      </c>
    </row>
    <row r="16" spans="1:10" ht="20.100000000000001" customHeight="1" thickBot="1" x14ac:dyDescent="0.4">
      <c r="A16" s="142"/>
      <c r="B16" s="45" t="s">
        <v>19</v>
      </c>
      <c r="C16" s="88"/>
      <c r="D16" s="88"/>
      <c r="E16" s="116">
        <f>E11+E12+E13+E14+70</f>
        <v>700</v>
      </c>
      <c r="F16" s="38">
        <v>90</v>
      </c>
      <c r="G16" s="89"/>
      <c r="H16" s="89"/>
      <c r="I16" s="89"/>
      <c r="J16" s="89"/>
    </row>
    <row r="17" spans="1:12" x14ac:dyDescent="0.25">
      <c r="A17" s="77"/>
      <c r="B17" s="77"/>
      <c r="C17" s="77"/>
      <c r="D17" s="77"/>
      <c r="E17" s="77"/>
      <c r="F17" s="77"/>
      <c r="G17" s="77"/>
      <c r="H17" s="77"/>
      <c r="I17" s="77"/>
      <c r="J17" s="77"/>
    </row>
    <row r="18" spans="1:12" x14ac:dyDescent="0.25">
      <c r="A18" s="77"/>
      <c r="B18" s="77"/>
      <c r="C18" s="77"/>
      <c r="D18" s="77"/>
      <c r="E18" s="100"/>
      <c r="F18" s="100"/>
      <c r="G18" s="100"/>
      <c r="H18" s="77"/>
      <c r="I18" s="77"/>
      <c r="J18" s="77"/>
    </row>
    <row r="19" spans="1:12" ht="18.75" x14ac:dyDescent="0.3">
      <c r="A19" s="76" t="s">
        <v>0</v>
      </c>
      <c r="B19" s="138" t="s">
        <v>97</v>
      </c>
      <c r="C19" s="139"/>
      <c r="D19" s="140"/>
      <c r="E19" s="77"/>
      <c r="F19" s="76" t="s">
        <v>1</v>
      </c>
      <c r="G19" s="78"/>
      <c r="H19" s="77"/>
      <c r="I19" s="76"/>
      <c r="J19" s="80" t="s">
        <v>99</v>
      </c>
    </row>
    <row r="20" spans="1:12" ht="15.75" thickBot="1" x14ac:dyDescent="0.3">
      <c r="A20" s="77"/>
      <c r="B20" s="77"/>
      <c r="C20" s="77"/>
      <c r="D20" s="77"/>
      <c r="E20" s="77"/>
      <c r="F20" s="77"/>
      <c r="G20" s="77"/>
      <c r="H20" s="77"/>
      <c r="I20" s="77"/>
      <c r="J20" s="77"/>
    </row>
    <row r="21" spans="1:12" ht="19.5" thickBot="1" x14ac:dyDescent="0.35">
      <c r="A21" s="15" t="s">
        <v>2</v>
      </c>
      <c r="B21" s="15" t="s">
        <v>3</v>
      </c>
      <c r="C21" s="15" t="s">
        <v>4</v>
      </c>
      <c r="D21" s="15" t="s">
        <v>5</v>
      </c>
      <c r="E21" s="92" t="s">
        <v>6</v>
      </c>
      <c r="F21" s="15" t="s">
        <v>7</v>
      </c>
      <c r="G21" s="15" t="s">
        <v>8</v>
      </c>
      <c r="H21" s="15" t="s">
        <v>9</v>
      </c>
      <c r="I21" s="15" t="s">
        <v>10</v>
      </c>
      <c r="J21" s="83" t="s">
        <v>11</v>
      </c>
    </row>
    <row r="22" spans="1:12" ht="20.100000000000001" customHeight="1" x14ac:dyDescent="0.35">
      <c r="A22" s="141" t="s">
        <v>12</v>
      </c>
      <c r="B22" s="96" t="s">
        <v>13</v>
      </c>
      <c r="C22" s="97" t="s">
        <v>34</v>
      </c>
      <c r="D22" s="64" t="s">
        <v>35</v>
      </c>
      <c r="E22" s="65">
        <v>150</v>
      </c>
      <c r="F22" s="21"/>
      <c r="G22" s="22">
        <v>233.2</v>
      </c>
      <c r="H22" s="66">
        <v>12.7</v>
      </c>
      <c r="I22" s="67">
        <v>18.8</v>
      </c>
      <c r="J22" s="67">
        <v>3.3</v>
      </c>
      <c r="K22" s="111"/>
      <c r="L22" s="114"/>
    </row>
    <row r="23" spans="1:12" ht="20.100000000000001" customHeight="1" x14ac:dyDescent="0.35">
      <c r="A23" s="141"/>
      <c r="B23" s="85" t="s">
        <v>14</v>
      </c>
      <c r="C23" s="23" t="s">
        <v>28</v>
      </c>
      <c r="D23" s="24" t="s">
        <v>25</v>
      </c>
      <c r="E23" s="25">
        <v>200</v>
      </c>
      <c r="F23" s="34"/>
      <c r="G23" s="7">
        <v>26.8</v>
      </c>
      <c r="H23" s="7">
        <v>0.2</v>
      </c>
      <c r="I23" s="7">
        <v>0</v>
      </c>
      <c r="J23" s="7">
        <v>6.5</v>
      </c>
      <c r="K23" s="112"/>
      <c r="L23" s="114"/>
    </row>
    <row r="24" spans="1:12" ht="20.100000000000001" customHeight="1" x14ac:dyDescent="0.35">
      <c r="A24" s="141"/>
      <c r="B24" s="85" t="s">
        <v>15</v>
      </c>
      <c r="C24" s="23"/>
      <c r="D24" s="27" t="s">
        <v>16</v>
      </c>
      <c r="E24" s="28" t="s">
        <v>91</v>
      </c>
      <c r="F24" s="26"/>
      <c r="G24" s="7">
        <v>96.6</v>
      </c>
      <c r="H24" s="3">
        <v>2</v>
      </c>
      <c r="I24" s="3">
        <v>0.56000000000000005</v>
      </c>
      <c r="J24" s="3">
        <v>20.8</v>
      </c>
      <c r="K24" s="113"/>
      <c r="L24" s="114"/>
    </row>
    <row r="25" spans="1:12" ht="20.100000000000001" customHeight="1" x14ac:dyDescent="0.35">
      <c r="A25" s="141"/>
      <c r="B25" s="94" t="s">
        <v>18</v>
      </c>
      <c r="C25" s="23"/>
      <c r="D25" s="27" t="s">
        <v>68</v>
      </c>
      <c r="E25" s="30">
        <v>110</v>
      </c>
      <c r="F25" s="34"/>
      <c r="G25" s="54">
        <v>48.9</v>
      </c>
      <c r="H25" s="3">
        <v>1</v>
      </c>
      <c r="I25" s="3">
        <v>0.1</v>
      </c>
      <c r="J25" s="3">
        <v>11.9</v>
      </c>
    </row>
    <row r="26" spans="1:12" ht="20.100000000000001" customHeight="1" thickBot="1" x14ac:dyDescent="0.4">
      <c r="A26" s="142"/>
      <c r="B26" s="88" t="s">
        <v>19</v>
      </c>
      <c r="C26" s="61"/>
      <c r="D26" s="134"/>
      <c r="E26" s="128">
        <f>E22+E23+110+40</f>
        <v>500</v>
      </c>
      <c r="F26" s="46">
        <v>90</v>
      </c>
      <c r="G26" s="89"/>
      <c r="H26" s="102"/>
      <c r="I26" s="89"/>
      <c r="J26" s="87"/>
      <c r="K26" s="110"/>
    </row>
    <row r="27" spans="1:12" ht="20.100000000000001" customHeight="1" x14ac:dyDescent="0.35">
      <c r="A27" s="141" t="s">
        <v>20</v>
      </c>
      <c r="B27" s="106" t="s">
        <v>21</v>
      </c>
      <c r="C27" s="132" t="s">
        <v>52</v>
      </c>
      <c r="D27" s="57" t="s">
        <v>53</v>
      </c>
      <c r="E27" s="133">
        <v>200</v>
      </c>
      <c r="F27" s="63"/>
      <c r="G27" s="55">
        <v>79</v>
      </c>
      <c r="H27" s="55">
        <v>1.5</v>
      </c>
      <c r="I27" s="55">
        <v>4.9000000000000004</v>
      </c>
      <c r="J27" s="55">
        <v>5.2</v>
      </c>
    </row>
    <row r="28" spans="1:12" ht="20.100000000000001" customHeight="1" x14ac:dyDescent="0.35">
      <c r="A28" s="141"/>
      <c r="B28" s="90" t="s">
        <v>22</v>
      </c>
      <c r="C28" s="74" t="s">
        <v>69</v>
      </c>
      <c r="D28" s="24" t="s">
        <v>70</v>
      </c>
      <c r="E28" s="43">
        <v>90</v>
      </c>
      <c r="F28" s="34"/>
      <c r="G28" s="4">
        <v>179.1</v>
      </c>
      <c r="H28" s="3">
        <v>11.8</v>
      </c>
      <c r="I28" s="2">
        <v>12.1</v>
      </c>
      <c r="J28" s="3">
        <v>5.9</v>
      </c>
    </row>
    <row r="29" spans="1:12" ht="20.100000000000001" customHeight="1" x14ac:dyDescent="0.35">
      <c r="A29" s="141"/>
      <c r="B29" s="90" t="s">
        <v>23</v>
      </c>
      <c r="C29" s="23" t="s">
        <v>65</v>
      </c>
      <c r="D29" s="35" t="s">
        <v>82</v>
      </c>
      <c r="E29" s="42" t="s">
        <v>27</v>
      </c>
      <c r="F29" s="26"/>
      <c r="G29" s="5">
        <v>160.1</v>
      </c>
      <c r="H29" s="7">
        <v>4.5</v>
      </c>
      <c r="I29" s="7">
        <v>6.9</v>
      </c>
      <c r="J29" s="7">
        <v>20</v>
      </c>
    </row>
    <row r="30" spans="1:12" ht="20.100000000000001" customHeight="1" x14ac:dyDescent="0.35">
      <c r="A30" s="141"/>
      <c r="B30" s="85"/>
      <c r="C30" s="23"/>
      <c r="D30" s="24" t="s">
        <v>83</v>
      </c>
      <c r="E30" s="25">
        <v>190</v>
      </c>
      <c r="F30" s="34"/>
      <c r="G30" s="7">
        <v>88.5</v>
      </c>
      <c r="H30" s="7">
        <v>0.5</v>
      </c>
      <c r="I30" s="7">
        <v>0</v>
      </c>
      <c r="J30" s="7">
        <v>21.7</v>
      </c>
    </row>
    <row r="31" spans="1:12" ht="20.100000000000001" customHeight="1" x14ac:dyDescent="0.35">
      <c r="A31" s="141"/>
      <c r="B31" s="86" t="s">
        <v>15</v>
      </c>
      <c r="C31" s="74"/>
      <c r="D31" s="37" t="s">
        <v>16</v>
      </c>
      <c r="E31" s="28" t="s">
        <v>67</v>
      </c>
      <c r="F31" s="34"/>
      <c r="G31" s="7">
        <v>169.5</v>
      </c>
      <c r="H31" s="3">
        <v>3.2</v>
      </c>
      <c r="I31" s="3">
        <v>1.2</v>
      </c>
      <c r="J31" s="3">
        <v>36.299999999999997</v>
      </c>
    </row>
    <row r="32" spans="1:12" ht="20.100000000000001" customHeight="1" thickBot="1" x14ac:dyDescent="0.4">
      <c r="A32" s="142"/>
      <c r="B32" s="88" t="s">
        <v>19</v>
      </c>
      <c r="C32" s="88"/>
      <c r="D32" s="61"/>
      <c r="E32" s="117">
        <f>E27+E28+E29+E30+70</f>
        <v>700</v>
      </c>
      <c r="F32" s="38">
        <v>90</v>
      </c>
      <c r="G32" s="98"/>
      <c r="H32" s="99"/>
      <c r="I32" s="98"/>
      <c r="J32" s="99"/>
    </row>
    <row r="33" spans="1:10" x14ac:dyDescent="0.25">
      <c r="A33" s="77"/>
      <c r="B33" s="77"/>
      <c r="C33" s="77"/>
      <c r="D33" s="77"/>
      <c r="E33" s="77"/>
      <c r="F33" s="77"/>
      <c r="G33" s="77"/>
      <c r="H33" s="77"/>
      <c r="I33" s="77"/>
      <c r="J33" s="77"/>
    </row>
    <row r="34" spans="1:10" x14ac:dyDescent="0.25">
      <c r="A34" s="77"/>
      <c r="B34" s="77"/>
      <c r="C34" s="77"/>
      <c r="D34" s="77"/>
      <c r="E34" s="100"/>
      <c r="F34" s="100"/>
      <c r="G34" s="100"/>
      <c r="H34" s="77"/>
      <c r="I34" s="77"/>
      <c r="J34" s="77"/>
    </row>
    <row r="35" spans="1:10" ht="18.75" x14ac:dyDescent="0.3">
      <c r="A35" s="10" t="s">
        <v>0</v>
      </c>
      <c r="B35" s="138" t="s">
        <v>97</v>
      </c>
      <c r="C35" s="139"/>
      <c r="D35" s="140"/>
      <c r="E35" s="9"/>
      <c r="F35" s="10" t="s">
        <v>1</v>
      </c>
      <c r="G35" s="1"/>
      <c r="H35" s="9"/>
      <c r="I35" s="10"/>
      <c r="J35" s="80" t="s">
        <v>100</v>
      </c>
    </row>
    <row r="36" spans="1:10" ht="15.75" hidden="1" thickBot="1" x14ac:dyDescent="0.3">
      <c r="A36" s="9"/>
      <c r="B36" s="9"/>
      <c r="C36" s="9"/>
      <c r="D36" s="9"/>
      <c r="E36" s="9"/>
      <c r="F36" s="9"/>
      <c r="G36" s="9"/>
      <c r="H36" s="9"/>
      <c r="I36" s="9"/>
      <c r="J36" s="9"/>
    </row>
    <row r="37" spans="1:10" ht="15.75" thickBot="1" x14ac:dyDescent="0.3">
      <c r="A37" s="9"/>
      <c r="B37" s="9"/>
      <c r="C37" s="9"/>
      <c r="D37" s="9"/>
      <c r="E37" s="9"/>
      <c r="F37" s="9"/>
      <c r="G37" s="9"/>
      <c r="H37" s="9"/>
      <c r="I37" s="9"/>
      <c r="J37" s="9"/>
    </row>
    <row r="38" spans="1:10" ht="19.5" thickBot="1" x14ac:dyDescent="0.35">
      <c r="A38" s="11" t="s">
        <v>2</v>
      </c>
      <c r="B38" s="11" t="s">
        <v>3</v>
      </c>
      <c r="C38" s="12" t="s">
        <v>4</v>
      </c>
      <c r="D38" s="11" t="s">
        <v>5</v>
      </c>
      <c r="E38" s="56" t="s">
        <v>6</v>
      </c>
      <c r="F38" s="15" t="s">
        <v>7</v>
      </c>
      <c r="G38" s="16" t="s">
        <v>8</v>
      </c>
      <c r="H38" s="11" t="s">
        <v>9</v>
      </c>
      <c r="I38" s="11" t="s">
        <v>10</v>
      </c>
      <c r="J38" s="16" t="s">
        <v>11</v>
      </c>
    </row>
    <row r="39" spans="1:10" ht="20.100000000000001" customHeight="1" x14ac:dyDescent="0.3">
      <c r="A39" s="73"/>
      <c r="B39" s="121" t="s">
        <v>94</v>
      </c>
      <c r="C39" s="122" t="s">
        <v>33</v>
      </c>
      <c r="D39" s="120" t="s">
        <v>36</v>
      </c>
      <c r="E39" s="123">
        <v>20</v>
      </c>
      <c r="F39" s="118"/>
      <c r="G39" s="124">
        <v>2.8</v>
      </c>
      <c r="H39" s="125">
        <v>0.2</v>
      </c>
      <c r="I39" s="126">
        <v>0</v>
      </c>
      <c r="J39" s="124">
        <v>0.5</v>
      </c>
    </row>
    <row r="40" spans="1:10" ht="20.100000000000001" customHeight="1" x14ac:dyDescent="0.35">
      <c r="A40" s="141" t="s">
        <v>12</v>
      </c>
      <c r="B40" s="106" t="s">
        <v>22</v>
      </c>
      <c r="C40" s="71" t="s">
        <v>50</v>
      </c>
      <c r="D40" s="62" t="s">
        <v>76</v>
      </c>
      <c r="E40" s="107">
        <v>90</v>
      </c>
      <c r="F40" s="63"/>
      <c r="G40" s="108">
        <v>119.4</v>
      </c>
      <c r="H40" s="72">
        <v>12.6</v>
      </c>
      <c r="I40" s="72">
        <v>3.4</v>
      </c>
      <c r="J40" s="72">
        <v>9.5</v>
      </c>
    </row>
    <row r="41" spans="1:10" ht="20.100000000000001" customHeight="1" x14ac:dyDescent="0.35">
      <c r="A41" s="141"/>
      <c r="B41" s="90" t="s">
        <v>23</v>
      </c>
      <c r="C41" s="74" t="s">
        <v>43</v>
      </c>
      <c r="D41" s="35" t="s">
        <v>44</v>
      </c>
      <c r="E41" s="36">
        <v>150</v>
      </c>
      <c r="F41" s="34"/>
      <c r="G41" s="7">
        <v>169</v>
      </c>
      <c r="H41" s="5">
        <v>4.5</v>
      </c>
      <c r="I41" s="5">
        <v>5</v>
      </c>
      <c r="J41" s="5">
        <v>26.5</v>
      </c>
    </row>
    <row r="42" spans="1:10" ht="20.100000000000001" customHeight="1" x14ac:dyDescent="0.35">
      <c r="A42" s="141"/>
      <c r="B42" s="86" t="s">
        <v>14</v>
      </c>
      <c r="C42" s="75" t="s">
        <v>59</v>
      </c>
      <c r="D42" s="119" t="s">
        <v>92</v>
      </c>
      <c r="E42" s="60">
        <v>200</v>
      </c>
      <c r="F42" s="34"/>
      <c r="G42" s="8">
        <v>41</v>
      </c>
      <c r="H42" s="7">
        <v>0.3</v>
      </c>
      <c r="I42" s="7">
        <v>0</v>
      </c>
      <c r="J42" s="7">
        <v>10</v>
      </c>
    </row>
    <row r="43" spans="1:10" ht="20.100000000000001" customHeight="1" x14ac:dyDescent="0.35">
      <c r="A43" s="141"/>
      <c r="B43" s="86" t="s">
        <v>15</v>
      </c>
      <c r="C43" s="75"/>
      <c r="D43" s="27" t="s">
        <v>16</v>
      </c>
      <c r="E43" s="28" t="s">
        <v>93</v>
      </c>
      <c r="F43" s="26"/>
      <c r="G43" s="7">
        <v>121</v>
      </c>
      <c r="H43" s="3">
        <v>2.6</v>
      </c>
      <c r="I43" s="3">
        <v>0.8</v>
      </c>
      <c r="J43" s="3">
        <v>25.8</v>
      </c>
    </row>
    <row r="44" spans="1:10" ht="20.100000000000001" customHeight="1" thickBot="1" x14ac:dyDescent="0.4">
      <c r="A44" s="142"/>
      <c r="B44" s="45" t="s">
        <v>19</v>
      </c>
      <c r="C44" s="31"/>
      <c r="D44" s="53"/>
      <c r="E44" s="117" t="s">
        <v>95</v>
      </c>
      <c r="F44" s="38">
        <v>90</v>
      </c>
      <c r="G44" s="101"/>
      <c r="H44" s="127"/>
      <c r="I44" s="102"/>
      <c r="J44" s="89"/>
    </row>
    <row r="45" spans="1:10" ht="20.100000000000001" customHeight="1" x14ac:dyDescent="0.35">
      <c r="A45" s="143" t="s">
        <v>20</v>
      </c>
      <c r="B45" s="90" t="s">
        <v>21</v>
      </c>
      <c r="C45" s="74" t="s">
        <v>29</v>
      </c>
      <c r="D45" s="24" t="s">
        <v>30</v>
      </c>
      <c r="E45" s="51">
        <v>200</v>
      </c>
      <c r="F45" s="34"/>
      <c r="G45" s="7">
        <v>84.4</v>
      </c>
      <c r="H45" s="7">
        <v>1.6</v>
      </c>
      <c r="I45" s="7">
        <v>4.4000000000000004</v>
      </c>
      <c r="J45" s="7">
        <v>9.6</v>
      </c>
    </row>
    <row r="46" spans="1:10" ht="20.100000000000001" customHeight="1" x14ac:dyDescent="0.35">
      <c r="A46" s="143"/>
      <c r="B46" s="90" t="s">
        <v>22</v>
      </c>
      <c r="C46" s="74" t="s">
        <v>41</v>
      </c>
      <c r="D46" s="24" t="s">
        <v>42</v>
      </c>
      <c r="E46" s="30">
        <v>90</v>
      </c>
      <c r="F46" s="34"/>
      <c r="G46" s="5">
        <v>136</v>
      </c>
      <c r="H46" s="3">
        <v>12.1</v>
      </c>
      <c r="I46" s="3">
        <v>7.1</v>
      </c>
      <c r="J46" s="3">
        <v>5.9</v>
      </c>
    </row>
    <row r="47" spans="1:10" ht="20.100000000000001" customHeight="1" x14ac:dyDescent="0.35">
      <c r="A47" s="143"/>
      <c r="B47" s="91" t="s">
        <v>23</v>
      </c>
      <c r="C47" s="74" t="s">
        <v>31</v>
      </c>
      <c r="D47" s="35" t="s">
        <v>32</v>
      </c>
      <c r="E47" s="36">
        <v>150</v>
      </c>
      <c r="F47" s="34"/>
      <c r="G47" s="7">
        <v>209</v>
      </c>
      <c r="H47" s="5">
        <v>3.6</v>
      </c>
      <c r="I47" s="5">
        <v>5.4</v>
      </c>
      <c r="J47" s="5">
        <v>36.5</v>
      </c>
    </row>
    <row r="48" spans="1:10" ht="20.100000000000001" customHeight="1" x14ac:dyDescent="0.35">
      <c r="A48" s="143"/>
      <c r="B48" s="85" t="s">
        <v>85</v>
      </c>
      <c r="C48" s="23" t="s">
        <v>84</v>
      </c>
      <c r="D48" s="24" t="s">
        <v>86</v>
      </c>
      <c r="E48" s="25">
        <v>190</v>
      </c>
      <c r="F48" s="34"/>
      <c r="G48" s="7">
        <v>18.8</v>
      </c>
      <c r="H48" s="7">
        <v>0.5</v>
      </c>
      <c r="I48" s="7">
        <v>0</v>
      </c>
      <c r="J48" s="7">
        <v>18.8</v>
      </c>
    </row>
    <row r="49" spans="1:10" ht="20.100000000000001" customHeight="1" x14ac:dyDescent="0.35">
      <c r="A49" s="143"/>
      <c r="B49" s="86" t="s">
        <v>15</v>
      </c>
      <c r="C49" s="74"/>
      <c r="D49" s="37" t="s">
        <v>16</v>
      </c>
      <c r="E49" s="28" t="s">
        <v>67</v>
      </c>
      <c r="F49" s="34"/>
      <c r="G49" s="7">
        <v>169.5</v>
      </c>
      <c r="H49" s="3">
        <v>3.2</v>
      </c>
      <c r="I49" s="3">
        <v>1.2</v>
      </c>
      <c r="J49" s="3">
        <v>36.299999999999997</v>
      </c>
    </row>
    <row r="50" spans="1:10" ht="20.100000000000001" customHeight="1" thickBot="1" x14ac:dyDescent="0.4">
      <c r="A50" s="144"/>
      <c r="B50" s="88" t="s">
        <v>19</v>
      </c>
      <c r="C50" s="45"/>
      <c r="D50" s="88"/>
      <c r="E50" s="128">
        <f>E45+E46+E47+E48+70</f>
        <v>700</v>
      </c>
      <c r="F50" s="47">
        <v>90</v>
      </c>
      <c r="G50" s="89"/>
      <c r="H50" s="89"/>
      <c r="I50" s="89"/>
      <c r="J50" s="89"/>
    </row>
    <row r="51" spans="1:10" ht="13.5" hidden="1" customHeight="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</row>
    <row r="52" spans="1:10" hidden="1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</row>
    <row r="53" spans="1:10" x14ac:dyDescent="0.25">
      <c r="A53" s="9"/>
      <c r="B53" s="9"/>
      <c r="C53" s="9"/>
      <c r="D53" s="9"/>
      <c r="E53" s="145"/>
      <c r="F53" s="145"/>
      <c r="G53" s="145"/>
      <c r="H53" s="9"/>
      <c r="I53" s="9"/>
      <c r="J53" s="9"/>
    </row>
    <row r="54" spans="1:10" x14ac:dyDescent="0.25">
      <c r="A54" s="9"/>
      <c r="B54" s="9"/>
      <c r="C54" s="9"/>
      <c r="D54" s="9"/>
      <c r="E54" s="70"/>
      <c r="F54" s="70"/>
      <c r="G54" s="70"/>
      <c r="H54" s="9"/>
      <c r="I54" s="9"/>
      <c r="J54" s="9"/>
    </row>
    <row r="55" spans="1:10" ht="18.75" x14ac:dyDescent="0.3">
      <c r="A55" s="10" t="s">
        <v>0</v>
      </c>
      <c r="B55" s="138" t="s">
        <v>97</v>
      </c>
      <c r="C55" s="139"/>
      <c r="D55" s="140"/>
      <c r="E55" s="9"/>
      <c r="F55" s="10" t="s">
        <v>1</v>
      </c>
      <c r="G55" s="1"/>
      <c r="H55" s="9"/>
      <c r="I55" s="10"/>
      <c r="J55" s="80" t="s">
        <v>101</v>
      </c>
    </row>
    <row r="56" spans="1:10" ht="15.75" thickBot="1" x14ac:dyDescent="0.3">
      <c r="A56" s="9"/>
      <c r="B56" s="9"/>
      <c r="C56" s="9"/>
      <c r="D56" s="9"/>
      <c r="E56" s="9"/>
      <c r="F56" s="9"/>
      <c r="G56" s="9"/>
      <c r="H56" s="9"/>
      <c r="I56" s="9"/>
      <c r="J56" s="9"/>
    </row>
    <row r="57" spans="1:10" ht="19.5" thickBot="1" x14ac:dyDescent="0.35">
      <c r="A57" s="13" t="s">
        <v>2</v>
      </c>
      <c r="B57" s="13" t="s">
        <v>3</v>
      </c>
      <c r="C57" s="39" t="s">
        <v>4</v>
      </c>
      <c r="D57" s="13" t="s">
        <v>5</v>
      </c>
      <c r="E57" s="14" t="s">
        <v>6</v>
      </c>
      <c r="F57" s="40" t="s">
        <v>7</v>
      </c>
      <c r="G57" s="13" t="s">
        <v>8</v>
      </c>
      <c r="H57" s="13" t="s">
        <v>9</v>
      </c>
      <c r="I57" s="13" t="s">
        <v>10</v>
      </c>
      <c r="J57" s="48" t="s">
        <v>11</v>
      </c>
    </row>
    <row r="58" spans="1:10" ht="30.75" customHeight="1" x14ac:dyDescent="0.35">
      <c r="A58" s="146" t="s">
        <v>12</v>
      </c>
      <c r="B58" s="96" t="s">
        <v>13</v>
      </c>
      <c r="C58" s="97" t="s">
        <v>51</v>
      </c>
      <c r="D58" s="19" t="s">
        <v>63</v>
      </c>
      <c r="E58" s="49" t="s">
        <v>96</v>
      </c>
      <c r="F58" s="21"/>
      <c r="G58" s="22">
        <v>400.6</v>
      </c>
      <c r="H58" s="59">
        <v>26.2</v>
      </c>
      <c r="I58" s="50">
        <v>16</v>
      </c>
      <c r="J58" s="50">
        <v>38</v>
      </c>
    </row>
    <row r="59" spans="1:10" ht="20.100000000000001" customHeight="1" x14ac:dyDescent="0.35">
      <c r="A59" s="141"/>
      <c r="B59" s="85" t="s">
        <v>14</v>
      </c>
      <c r="C59" s="23" t="s">
        <v>28</v>
      </c>
      <c r="D59" s="24" t="s">
        <v>25</v>
      </c>
      <c r="E59" s="25">
        <v>200</v>
      </c>
      <c r="F59" s="34"/>
      <c r="G59" s="7">
        <v>26.8</v>
      </c>
      <c r="H59" s="7">
        <v>0.2</v>
      </c>
      <c r="I59" s="7">
        <v>0</v>
      </c>
      <c r="J59" s="7">
        <v>6.5</v>
      </c>
    </row>
    <row r="60" spans="1:10" ht="20.100000000000001" customHeight="1" x14ac:dyDescent="0.35">
      <c r="A60" s="141"/>
      <c r="B60" s="86" t="s">
        <v>15</v>
      </c>
      <c r="C60" s="23"/>
      <c r="D60" s="27" t="s">
        <v>16</v>
      </c>
      <c r="E60" s="28" t="s">
        <v>91</v>
      </c>
      <c r="F60" s="26"/>
      <c r="G60" s="7">
        <v>96.6</v>
      </c>
      <c r="H60" s="3">
        <v>2</v>
      </c>
      <c r="I60" s="3">
        <v>0.6</v>
      </c>
      <c r="J60" s="3">
        <v>20.8</v>
      </c>
    </row>
    <row r="61" spans="1:10" ht="20.100000000000001" customHeight="1" x14ac:dyDescent="0.35">
      <c r="A61" s="141"/>
      <c r="B61" s="103" t="s">
        <v>18</v>
      </c>
      <c r="C61" s="23"/>
      <c r="D61" s="24" t="s">
        <v>68</v>
      </c>
      <c r="E61" s="29">
        <v>80</v>
      </c>
      <c r="F61" s="26"/>
      <c r="G61" s="7">
        <v>35.6</v>
      </c>
      <c r="H61" s="2">
        <v>0.1</v>
      </c>
      <c r="I61" s="3">
        <v>0.1</v>
      </c>
      <c r="J61" s="3">
        <v>8.6999999999999993</v>
      </c>
    </row>
    <row r="62" spans="1:10" ht="20.100000000000001" customHeight="1" thickBot="1" x14ac:dyDescent="0.4">
      <c r="A62" s="142"/>
      <c r="B62" s="88" t="s">
        <v>19</v>
      </c>
      <c r="C62" s="104"/>
      <c r="D62" s="53"/>
      <c r="E62" s="129">
        <f>180+200+40+80</f>
        <v>500</v>
      </c>
      <c r="F62" s="47">
        <v>90</v>
      </c>
      <c r="G62" s="105"/>
      <c r="H62" s="102"/>
      <c r="I62" s="89"/>
      <c r="J62" s="89"/>
    </row>
    <row r="63" spans="1:10" ht="20.100000000000001" customHeight="1" x14ac:dyDescent="0.35">
      <c r="A63" s="141" t="s">
        <v>20</v>
      </c>
      <c r="B63" s="90" t="s">
        <v>21</v>
      </c>
      <c r="C63" s="74" t="s">
        <v>48</v>
      </c>
      <c r="D63" s="24" t="s">
        <v>49</v>
      </c>
      <c r="E63" s="51">
        <v>200</v>
      </c>
      <c r="F63" s="34"/>
      <c r="G63" s="7">
        <v>93.4</v>
      </c>
      <c r="H63" s="7">
        <v>1.8</v>
      </c>
      <c r="I63" s="7">
        <v>4.5999999999999996</v>
      </c>
      <c r="J63" s="7">
        <v>11.2</v>
      </c>
    </row>
    <row r="64" spans="1:10" ht="20.100000000000001" customHeight="1" x14ac:dyDescent="0.35">
      <c r="A64" s="141"/>
      <c r="B64" s="90" t="s">
        <v>22</v>
      </c>
      <c r="C64" s="74" t="s">
        <v>45</v>
      </c>
      <c r="D64" s="24" t="s">
        <v>78</v>
      </c>
      <c r="E64" s="30">
        <v>90</v>
      </c>
      <c r="F64" s="34"/>
      <c r="G64" s="5">
        <v>210.4</v>
      </c>
      <c r="H64" s="3">
        <v>12.4</v>
      </c>
      <c r="I64" s="3">
        <v>12.7</v>
      </c>
      <c r="J64" s="3">
        <v>11.7</v>
      </c>
    </row>
    <row r="65" spans="1:10" ht="20.100000000000001" customHeight="1" x14ac:dyDescent="0.35">
      <c r="A65" s="141"/>
      <c r="B65" s="91" t="s">
        <v>23</v>
      </c>
      <c r="C65" s="74" t="s">
        <v>60</v>
      </c>
      <c r="D65" s="35" t="s">
        <v>61</v>
      </c>
      <c r="E65" s="36">
        <v>150</v>
      </c>
      <c r="F65" s="34"/>
      <c r="G65" s="7">
        <v>118.2</v>
      </c>
      <c r="H65" s="5">
        <v>3.6</v>
      </c>
      <c r="I65" s="5">
        <v>5</v>
      </c>
      <c r="J65" s="5">
        <v>14.6</v>
      </c>
    </row>
    <row r="66" spans="1:10" ht="20.100000000000001" customHeight="1" x14ac:dyDescent="0.35">
      <c r="A66" s="141"/>
      <c r="B66" s="86" t="s">
        <v>85</v>
      </c>
      <c r="C66" s="23" t="s">
        <v>89</v>
      </c>
      <c r="D66" s="24" t="s">
        <v>90</v>
      </c>
      <c r="E66" s="25">
        <v>190</v>
      </c>
      <c r="F66" s="34"/>
      <c r="G66" s="7">
        <v>57.7</v>
      </c>
      <c r="H66" s="7">
        <v>0.1</v>
      </c>
      <c r="I66" s="7">
        <v>0.1</v>
      </c>
      <c r="J66" s="7">
        <v>14.2</v>
      </c>
    </row>
    <row r="67" spans="1:10" ht="20.100000000000001" customHeight="1" x14ac:dyDescent="0.35">
      <c r="A67" s="141"/>
      <c r="B67" s="86" t="s">
        <v>15</v>
      </c>
      <c r="C67" s="74"/>
      <c r="D67" s="37" t="s">
        <v>16</v>
      </c>
      <c r="E67" s="28" t="s">
        <v>67</v>
      </c>
      <c r="F67" s="34"/>
      <c r="G67" s="7">
        <v>169.5</v>
      </c>
      <c r="H67" s="3">
        <v>3.2</v>
      </c>
      <c r="I67" s="3">
        <v>1.2</v>
      </c>
      <c r="J67" s="3">
        <v>36.299999999999997</v>
      </c>
    </row>
    <row r="68" spans="1:10" ht="20.100000000000001" customHeight="1" thickBot="1" x14ac:dyDescent="0.4">
      <c r="A68" s="142"/>
      <c r="B68" s="88" t="s">
        <v>19</v>
      </c>
      <c r="C68" s="88"/>
      <c r="D68" s="61"/>
      <c r="E68" s="128">
        <f>E63+E64+E65+E66+70</f>
        <v>700</v>
      </c>
      <c r="F68" s="38">
        <v>90</v>
      </c>
      <c r="G68" s="89"/>
      <c r="H68" s="89"/>
      <c r="I68" s="89"/>
      <c r="J68" s="89"/>
    </row>
    <row r="69" spans="1:10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</row>
    <row r="70" spans="1:10" x14ac:dyDescent="0.25">
      <c r="A70" s="9"/>
      <c r="B70" s="9"/>
      <c r="C70" s="9"/>
      <c r="D70" s="9"/>
      <c r="E70" s="70"/>
      <c r="F70" s="70"/>
      <c r="G70" s="70"/>
      <c r="H70" s="9"/>
      <c r="I70" s="9"/>
      <c r="J70" s="9"/>
    </row>
    <row r="71" spans="1:10" ht="18.75" x14ac:dyDescent="0.3">
      <c r="A71" s="10" t="s">
        <v>0</v>
      </c>
      <c r="B71" s="138" t="s">
        <v>97</v>
      </c>
      <c r="C71" s="139"/>
      <c r="D71" s="140"/>
      <c r="E71" s="9"/>
      <c r="F71" s="10" t="s">
        <v>1</v>
      </c>
      <c r="G71" s="1"/>
      <c r="H71" s="9"/>
      <c r="I71" s="10"/>
      <c r="J71" s="80" t="s">
        <v>102</v>
      </c>
    </row>
    <row r="72" spans="1:10" ht="15.75" thickBot="1" x14ac:dyDescent="0.3">
      <c r="A72" s="9"/>
      <c r="B72" s="9"/>
      <c r="C72" s="9"/>
      <c r="D72" s="9"/>
      <c r="E72" s="9"/>
      <c r="F72" s="9"/>
      <c r="G72" s="9"/>
      <c r="H72" s="9"/>
      <c r="I72" s="9"/>
      <c r="J72" s="9"/>
    </row>
    <row r="73" spans="1:10" ht="19.5" thickBot="1" x14ac:dyDescent="0.35">
      <c r="A73" s="11" t="s">
        <v>2</v>
      </c>
      <c r="B73" s="11" t="s">
        <v>3</v>
      </c>
      <c r="C73" s="39" t="s">
        <v>4</v>
      </c>
      <c r="D73" s="13" t="s">
        <v>5</v>
      </c>
      <c r="E73" s="14" t="s">
        <v>6</v>
      </c>
      <c r="F73" s="40" t="s">
        <v>7</v>
      </c>
      <c r="G73" s="13" t="s">
        <v>8</v>
      </c>
      <c r="H73" s="13" t="s">
        <v>9</v>
      </c>
      <c r="I73" s="13" t="s">
        <v>10</v>
      </c>
      <c r="J73" s="48" t="s">
        <v>11</v>
      </c>
    </row>
    <row r="74" spans="1:10" ht="20.100000000000001" customHeight="1" x14ac:dyDescent="0.35">
      <c r="A74" s="141" t="s">
        <v>12</v>
      </c>
      <c r="B74" s="131" t="s">
        <v>22</v>
      </c>
      <c r="C74" s="18" t="s">
        <v>71</v>
      </c>
      <c r="D74" s="19" t="s">
        <v>77</v>
      </c>
      <c r="E74" s="20">
        <v>100</v>
      </c>
      <c r="F74" s="21"/>
      <c r="G74" s="22">
        <v>120.8</v>
      </c>
      <c r="H74" s="22">
        <v>8.5</v>
      </c>
      <c r="I74" s="22">
        <v>5.7</v>
      </c>
      <c r="J74" s="22">
        <v>8.9</v>
      </c>
    </row>
    <row r="75" spans="1:10" ht="20.100000000000001" customHeight="1" x14ac:dyDescent="0.35">
      <c r="A75" s="141"/>
      <c r="B75" s="91" t="s">
        <v>23</v>
      </c>
      <c r="C75" s="23" t="s">
        <v>46</v>
      </c>
      <c r="D75" s="35" t="s">
        <v>47</v>
      </c>
      <c r="E75" s="36">
        <v>150</v>
      </c>
      <c r="F75" s="34"/>
      <c r="G75" s="7">
        <v>139.4</v>
      </c>
      <c r="H75" s="5">
        <v>3.2</v>
      </c>
      <c r="I75" s="5">
        <v>5.2</v>
      </c>
      <c r="J75" s="5">
        <v>19.8</v>
      </c>
    </row>
    <row r="76" spans="1:10" ht="20.100000000000001" customHeight="1" x14ac:dyDescent="0.35">
      <c r="A76" s="141"/>
      <c r="B76" s="85" t="s">
        <v>14</v>
      </c>
      <c r="C76" s="93" t="s">
        <v>87</v>
      </c>
      <c r="D76" s="41" t="s">
        <v>88</v>
      </c>
      <c r="E76" s="36">
        <v>200</v>
      </c>
      <c r="F76" s="26"/>
      <c r="G76" s="3">
        <v>91.2</v>
      </c>
      <c r="H76" s="4">
        <v>3.8</v>
      </c>
      <c r="I76" s="5">
        <v>3.5</v>
      </c>
      <c r="J76" s="5">
        <v>11.2</v>
      </c>
    </row>
    <row r="77" spans="1:10" ht="20.100000000000001" customHeight="1" x14ac:dyDescent="0.35">
      <c r="A77" s="141"/>
      <c r="B77" s="86" t="s">
        <v>15</v>
      </c>
      <c r="C77" s="23"/>
      <c r="D77" s="27" t="s">
        <v>16</v>
      </c>
      <c r="E77" s="28" t="s">
        <v>93</v>
      </c>
      <c r="F77" s="26"/>
      <c r="G77" s="7">
        <v>121</v>
      </c>
      <c r="H77" s="3">
        <v>2.6</v>
      </c>
      <c r="I77" s="3">
        <v>0.8</v>
      </c>
      <c r="J77" s="3">
        <v>25.8</v>
      </c>
    </row>
    <row r="78" spans="1:10" ht="20.100000000000001" customHeight="1" thickBot="1" x14ac:dyDescent="0.4">
      <c r="A78" s="142"/>
      <c r="B78" s="135" t="s">
        <v>19</v>
      </c>
      <c r="C78" s="69"/>
      <c r="D78" s="68"/>
      <c r="E78" s="130">
        <f>E74+E75+E76+50</f>
        <v>500</v>
      </c>
      <c r="F78" s="109">
        <v>90</v>
      </c>
      <c r="G78" s="95"/>
      <c r="H78" s="95"/>
      <c r="I78" s="95"/>
      <c r="J78" s="95"/>
    </row>
    <row r="79" spans="1:10" ht="20.100000000000001" customHeight="1" x14ac:dyDescent="0.35">
      <c r="A79" s="141" t="s">
        <v>20</v>
      </c>
      <c r="B79" s="131" t="s">
        <v>21</v>
      </c>
      <c r="C79" s="136" t="s">
        <v>72</v>
      </c>
      <c r="D79" s="19" t="s">
        <v>73</v>
      </c>
      <c r="E79" s="137">
        <v>200</v>
      </c>
      <c r="F79" s="32"/>
      <c r="G79" s="58">
        <v>120.7</v>
      </c>
      <c r="H79" s="22">
        <v>3.7</v>
      </c>
      <c r="I79" s="58">
        <v>3.6</v>
      </c>
      <c r="J79" s="22">
        <v>18.399999999999999</v>
      </c>
    </row>
    <row r="80" spans="1:10" ht="20.100000000000001" customHeight="1" x14ac:dyDescent="0.35">
      <c r="A80" s="141"/>
      <c r="B80" s="90" t="s">
        <v>22</v>
      </c>
      <c r="C80" s="74" t="s">
        <v>74</v>
      </c>
      <c r="D80" s="24" t="s">
        <v>75</v>
      </c>
      <c r="E80" s="43">
        <v>90</v>
      </c>
      <c r="F80" s="34"/>
      <c r="G80" s="4">
        <v>113.2</v>
      </c>
      <c r="H80" s="3">
        <v>12.6</v>
      </c>
      <c r="I80" s="2">
        <v>5.2</v>
      </c>
      <c r="J80" s="3">
        <v>4</v>
      </c>
    </row>
    <row r="81" spans="1:10" ht="20.100000000000001" customHeight="1" x14ac:dyDescent="0.35">
      <c r="A81" s="141"/>
      <c r="B81" s="90" t="s">
        <v>23</v>
      </c>
      <c r="C81" s="74" t="s">
        <v>54</v>
      </c>
      <c r="D81" s="24" t="s">
        <v>55</v>
      </c>
      <c r="E81" s="44" t="s">
        <v>27</v>
      </c>
      <c r="F81" s="34"/>
      <c r="G81" s="6">
        <v>208</v>
      </c>
      <c r="H81" s="3">
        <v>5</v>
      </c>
      <c r="I81" s="2">
        <v>5.3</v>
      </c>
      <c r="J81" s="3">
        <v>35</v>
      </c>
    </row>
    <row r="82" spans="1:10" ht="20.100000000000001" customHeight="1" x14ac:dyDescent="0.35">
      <c r="A82" s="141"/>
      <c r="B82" s="85"/>
      <c r="C82" s="23"/>
      <c r="D82" s="24" t="s">
        <v>83</v>
      </c>
      <c r="E82" s="25">
        <v>190</v>
      </c>
      <c r="F82" s="34"/>
      <c r="G82" s="7">
        <v>88.5</v>
      </c>
      <c r="H82" s="7">
        <v>0.5</v>
      </c>
      <c r="I82" s="7">
        <v>0</v>
      </c>
      <c r="J82" s="7">
        <v>21.7</v>
      </c>
    </row>
    <row r="83" spans="1:10" ht="20.100000000000001" customHeight="1" x14ac:dyDescent="0.35">
      <c r="A83" s="141"/>
      <c r="B83" s="86" t="s">
        <v>15</v>
      </c>
      <c r="C83" s="74"/>
      <c r="D83" s="37" t="s">
        <v>16</v>
      </c>
      <c r="E83" s="28" t="s">
        <v>67</v>
      </c>
      <c r="F83" s="34"/>
      <c r="G83" s="7">
        <v>169.5</v>
      </c>
      <c r="H83" s="3">
        <v>3.2</v>
      </c>
      <c r="I83" s="3">
        <v>1.2</v>
      </c>
      <c r="J83" s="3">
        <v>36.299999999999997</v>
      </c>
    </row>
    <row r="84" spans="1:10" ht="20.100000000000001" customHeight="1" thickBot="1" x14ac:dyDescent="0.4">
      <c r="A84" s="142"/>
      <c r="B84" s="88" t="s">
        <v>19</v>
      </c>
      <c r="C84" s="88"/>
      <c r="D84" s="53"/>
      <c r="E84" s="117">
        <f>E79+E80+E81+E82+70</f>
        <v>700</v>
      </c>
      <c r="F84" s="38">
        <v>90</v>
      </c>
      <c r="G84" s="102"/>
      <c r="H84" s="89"/>
      <c r="I84" s="102"/>
      <c r="J84" s="89"/>
    </row>
    <row r="85" spans="1:10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</row>
    <row r="92" spans="1:10" ht="18.75" x14ac:dyDescent="0.3">
      <c r="A92" s="10"/>
      <c r="B92" s="9"/>
      <c r="C92" s="9"/>
      <c r="D92" s="9"/>
      <c r="E92" s="9"/>
      <c r="F92" s="10"/>
      <c r="G92" s="1"/>
      <c r="H92" s="9"/>
      <c r="I92" s="10"/>
      <c r="J92" s="80"/>
    </row>
    <row r="93" spans="1:10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</row>
    <row r="95" spans="1:10" ht="23.25" customHeight="1" x14ac:dyDescent="0.25"/>
    <row r="96" spans="1:10" ht="21.75" customHeight="1" x14ac:dyDescent="0.25"/>
    <row r="97" ht="22.5" customHeight="1" x14ac:dyDescent="0.25"/>
    <row r="98" ht="19.5" customHeight="1" x14ac:dyDescent="0.25"/>
    <row r="99" ht="23.25" customHeight="1" x14ac:dyDescent="0.25"/>
    <row r="100" ht="23.25" customHeight="1" x14ac:dyDescent="0.25"/>
    <row r="102" ht="24" customHeight="1" x14ac:dyDescent="0.25"/>
    <row r="104" ht="22.5" customHeight="1" x14ac:dyDescent="0.25"/>
    <row r="107" ht="27" customHeight="1" x14ac:dyDescent="0.25"/>
    <row r="108" ht="24.75" customHeight="1" x14ac:dyDescent="0.25"/>
    <row r="109" ht="26.25" customHeight="1" x14ac:dyDescent="0.25"/>
    <row r="110" ht="24.75" customHeight="1" x14ac:dyDescent="0.25"/>
    <row r="121" ht="26.25" customHeight="1" x14ac:dyDescent="0.25"/>
    <row r="122" ht="21" customHeight="1" x14ac:dyDescent="0.25"/>
    <row r="123" ht="22.5" customHeight="1" x14ac:dyDescent="0.25"/>
    <row r="125" ht="25.5" customHeight="1" x14ac:dyDescent="0.25"/>
    <row r="126" ht="23.25" customHeight="1" x14ac:dyDescent="0.25"/>
    <row r="127" ht="23.25" customHeight="1" x14ac:dyDescent="0.25"/>
    <row r="129" ht="30.75" customHeight="1" x14ac:dyDescent="0.25"/>
    <row r="130" ht="32.25" customHeight="1" x14ac:dyDescent="0.25"/>
    <row r="131" ht="27" customHeight="1" x14ac:dyDescent="0.25"/>
    <row r="132" ht="21" customHeight="1" x14ac:dyDescent="0.25"/>
    <row r="133" ht="21.75" customHeight="1" x14ac:dyDescent="0.25"/>
    <row r="144" ht="24" customHeight="1" x14ac:dyDescent="0.25"/>
    <row r="145" ht="28.5" customHeight="1" x14ac:dyDescent="0.25"/>
    <row r="146" ht="27" customHeight="1" x14ac:dyDescent="0.25"/>
    <row r="147" ht="24.75" customHeight="1" x14ac:dyDescent="0.25"/>
    <row r="149" ht="33" customHeight="1" x14ac:dyDescent="0.25"/>
    <row r="150" ht="27" customHeight="1" x14ac:dyDescent="0.25"/>
    <row r="151" ht="24.75" customHeight="1" x14ac:dyDescent="0.25"/>
    <row r="152" ht="25.5" customHeight="1" x14ac:dyDescent="0.25"/>
    <row r="154" ht="25.5" customHeight="1" x14ac:dyDescent="0.25"/>
    <row r="155" ht="24.75" customHeight="1" x14ac:dyDescent="0.25"/>
    <row r="156" ht="30" customHeight="1" x14ac:dyDescent="0.25"/>
    <row r="157" ht="24" customHeight="1" x14ac:dyDescent="0.25"/>
    <row r="158" ht="23.25" customHeight="1" x14ac:dyDescent="0.25"/>
    <row r="172" ht="40.5" customHeight="1" x14ac:dyDescent="0.25"/>
    <row r="173" ht="24.75" customHeight="1" x14ac:dyDescent="0.25"/>
    <row r="174" ht="24.75" customHeight="1" x14ac:dyDescent="0.25"/>
    <row r="176" ht="37.5" customHeight="1" x14ac:dyDescent="0.25"/>
    <row r="177" ht="27.75" customHeight="1" x14ac:dyDescent="0.25"/>
    <row r="178" ht="23.25" customHeight="1" x14ac:dyDescent="0.25"/>
    <row r="180" ht="28.5" customHeight="1" x14ac:dyDescent="0.25"/>
    <row r="181" ht="28.5" customHeight="1" x14ac:dyDescent="0.25"/>
    <row r="182" ht="24" customHeight="1" x14ac:dyDescent="0.25"/>
    <row r="183" ht="25.5" customHeight="1" x14ac:dyDescent="0.25"/>
    <row r="184" ht="25.5" customHeight="1" x14ac:dyDescent="0.25"/>
    <row r="196" ht="23.25" customHeight="1" x14ac:dyDescent="0.25"/>
    <row r="197" ht="30.75" customHeight="1" x14ac:dyDescent="0.25"/>
    <row r="198" ht="21.75" customHeight="1" x14ac:dyDescent="0.25"/>
    <row r="199" ht="19.5" customHeight="1" x14ac:dyDescent="0.25"/>
    <row r="201" ht="25.5" customHeight="1" x14ac:dyDescent="0.25"/>
    <row r="202" ht="28.5" customHeight="1" x14ac:dyDescent="0.25"/>
    <row r="203" ht="21" customHeight="1" x14ac:dyDescent="0.25"/>
    <row r="204" ht="19.5" customHeight="1" x14ac:dyDescent="0.25"/>
    <row r="206" ht="22.5" customHeight="1" x14ac:dyDescent="0.25"/>
    <row r="207" ht="29.25" customHeight="1" x14ac:dyDescent="0.25"/>
    <row r="208" ht="30" customHeight="1" x14ac:dyDescent="0.25"/>
    <row r="209" ht="24" customHeight="1" x14ac:dyDescent="0.25"/>
    <row r="210" ht="18.75" customHeight="1" x14ac:dyDescent="0.25"/>
  </sheetData>
  <mergeCells count="16">
    <mergeCell ref="A79:A84"/>
    <mergeCell ref="A63:A68"/>
    <mergeCell ref="A74:A78"/>
    <mergeCell ref="A5:A10"/>
    <mergeCell ref="A11:A16"/>
    <mergeCell ref="A22:A26"/>
    <mergeCell ref="A27:A32"/>
    <mergeCell ref="A40:A44"/>
    <mergeCell ref="A45:A50"/>
    <mergeCell ref="E53:G53"/>
    <mergeCell ref="A58:A62"/>
    <mergeCell ref="B2:D2"/>
    <mergeCell ref="B19:D19"/>
    <mergeCell ref="B35:D35"/>
    <mergeCell ref="B55:D55"/>
    <mergeCell ref="B71:D71"/>
  </mergeCells>
  <pageMargins left="0.70866141732283472" right="0.70866141732283472" top="0" bottom="0" header="0.31496062992125984" footer="0.31496062992125984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неделя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2022-09-16T06:45:41Z</dcterms:modified>
</cp:coreProperties>
</file>