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andexDisk\!!!!!!Школа\!документация\ПИА\2025-2026\"/>
    </mc:Choice>
  </mc:AlternateContent>
  <bookViews>
    <workbookView xWindow="0" yWindow="0" windowWidth="22110" windowHeight="8700" activeTab="4"/>
  </bookViews>
  <sheets>
    <sheet name="Биология" sheetId="1" r:id="rId1"/>
    <sheet name="Информатика" sheetId="2" r:id="rId2"/>
    <sheet name="Математика" sheetId="3" r:id="rId3"/>
    <sheet name="Физика" sheetId="4" r:id="rId4"/>
    <sheet name="Химия" sheetId="5" r:id="rId5"/>
  </sheets>
  <calcPr calcId="162913"/>
</workbook>
</file>

<file path=xl/calcChain.xml><?xml version="1.0" encoding="utf-8"?>
<calcChain xmlns="http://schemas.openxmlformats.org/spreadsheetml/2006/main">
  <c r="N10" i="5" l="1"/>
  <c r="I10" i="5"/>
  <c r="D10" i="5"/>
  <c r="X17" i="4"/>
  <c r="S17" i="4"/>
  <c r="N17" i="4"/>
  <c r="D17" i="4"/>
  <c r="T19" i="3"/>
  <c r="F19" i="3"/>
  <c r="M17" i="3"/>
  <c r="S18" i="2"/>
  <c r="X14" i="2"/>
  <c r="N14" i="2"/>
  <c r="I14" i="2"/>
  <c r="D14" i="2"/>
  <c r="O26" i="1"/>
  <c r="I23" i="1"/>
  <c r="D20" i="1"/>
</calcChain>
</file>

<file path=xl/sharedStrings.xml><?xml version="1.0" encoding="utf-8"?>
<sst xmlns="http://schemas.openxmlformats.org/spreadsheetml/2006/main" count="436" uniqueCount="251">
  <si>
    <t>Класс</t>
  </si>
  <si>
    <t> </t>
  </si>
  <si>
    <t>№ задания</t>
  </si>
  <si>
    <t>Проверяемая дидактическая единица (Знания и умения)</t>
  </si>
  <si>
    <t>Макс. балл</t>
  </si>
  <si>
    <t>Строение эукариотических, прокариотичексих клеток и вирусов</t>
  </si>
  <si>
    <t>Уровни организации, свойства живых систем</t>
  </si>
  <si>
    <t>Биология как наука</t>
  </si>
  <si>
    <t>Сравние растительной и животной клетки</t>
  </si>
  <si>
    <t>Методы исследования</t>
  </si>
  <si>
    <t>Прогноз результатов эксперимента</t>
  </si>
  <si>
    <t>Признаки водорослей</t>
  </si>
  <si>
    <t>Структурная организация белков</t>
  </si>
  <si>
    <t>Решение биологических расчётных задач</t>
  </si>
  <si>
    <t>Признаки мхов</t>
  </si>
  <si>
    <t>Липиды, полисахариды</t>
  </si>
  <si>
    <t>Биологические системы</t>
  </si>
  <si>
    <t>Сравнение голосеменных и покрытосеменных</t>
  </si>
  <si>
    <t>Методы исследования, клеточный транспорт</t>
  </si>
  <si>
    <t>Сравнение мхов и папоротников</t>
  </si>
  <si>
    <t>Рефлекторная дуга, иммунный ответ</t>
  </si>
  <si>
    <t>Систематика растений</t>
  </si>
  <si>
    <t>Генетический материал прокариот и эукариот</t>
  </si>
  <si>
    <t>Признаки покрытосеменных</t>
  </si>
  <si>
    <t>Признаки однодольных и двудольных растений</t>
  </si>
  <si>
    <t>Сперматогенез, овогенез, оплодотворение</t>
  </si>
  <si>
    <t>Многообразие организмов</t>
  </si>
  <si>
    <t>Генные, геномные и хромосомные мутации, наследование</t>
  </si>
  <si>
    <t>Биологическое разнообразие</t>
  </si>
  <si>
    <t>Типы корневых систем</t>
  </si>
  <si>
    <t>Ткани и органы растений</t>
  </si>
  <si>
    <t>Основные систематические категории</t>
  </si>
  <si>
    <t>Сравнение мхов, хвощей и плаунов</t>
  </si>
  <si>
    <t>Анатомия и физиология растений</t>
  </si>
  <si>
    <t>Организм человека</t>
  </si>
  <si>
    <t>Анатомия вегетативных органов</t>
  </si>
  <si>
    <t>Иммунитет, рефлексы</t>
  </si>
  <si>
    <t>Итого</t>
  </si>
  <si>
    <t>Всего баллов за работу:</t>
  </si>
  <si>
    <t>Митоз и мейоз</t>
  </si>
  <si>
    <t>Генетика</t>
  </si>
  <si>
    <t>Эволюция живой природы.</t>
  </si>
  <si>
    <t>Молекулярная биология</t>
  </si>
  <si>
    <t>Экосистемы и присущие ей закономерности.</t>
  </si>
  <si>
    <t>Эволюция живой природы. Экосистема.</t>
  </si>
  <si>
    <t>Общебиологические закономерности.</t>
  </si>
  <si>
    <t>Биологические системы и их закономерности.</t>
  </si>
  <si>
    <t>Всего за работу</t>
  </si>
  <si>
    <t>10 МИ</t>
  </si>
  <si>
    <t>10 МФ</t>
  </si>
  <si>
    <t>11 МИ</t>
  </si>
  <si>
    <t>11 МФ</t>
  </si>
  <si>
    <t>Кодирование информации. Равномерное и неравномерное коды. Декодирование сообщения с использованием таблицы кодов.</t>
  </si>
  <si>
    <t>Кодирование текстовой информации. Решение задач на определение информационного объёма сообщения в кодировке Unicode. Анализ изменения объёма при добавлении символов.</t>
  </si>
  <si>
    <t>Системы счисления. Перевод чисел из двоичной и восьмеричной систем счисления в десятичную. Арифметические операции с числами в разных системах счисления </t>
  </si>
  <si>
    <t>Теория графов. Сопоставление графической схемы дорог и таблицы смежности. Определение длины пути между заданными пунктами.</t>
  </si>
  <si>
    <t>Теоретические основы информатики. Информационное моделирование. Графы. Подсчёт количества путей в ориентированном графе, удовлетворяющих условию</t>
  </si>
  <si>
    <t>Измерение информации. Алфавитный подход. Определение информационного объёма сообщения (в байтах) для заданной мощности алфавита и количества символов.</t>
  </si>
  <si>
    <t>Теория графов. Подсчёт количества различных путей в ориентированном графе от одной вершины к другой.</t>
  </si>
  <si>
    <t>Кодирование информации. Неравномерные коды. Декодирование сообщения с использованием таблицы кодов (однозначное декодирование, условие Фано).</t>
  </si>
  <si>
    <t>Измерение информации. Алфавитный подход. Определение количества символов в сообщении при известной мощности алфавита и информационном объёме.</t>
  </si>
  <si>
    <t>Алгоритмы и программирование. Рекурсивные алгоритмы. Анализ рекурсивной функции и определение результата её выполнения.</t>
  </si>
  <si>
    <t>Основы программирования. Анализ алгоритма с условным оператором (ветвлением), записанного на языке программирования. Выполнение алгоритма для различных наборов входных данных.</t>
  </si>
  <si>
    <t>Логика. Логические операции и их приоритет. Анализ сложного логического высказывания о свойствах чисел. Поиск наибольшего числа, удовлетворяющего условию.</t>
  </si>
  <si>
    <t>Кодирование графической информации. Определение максимально возможного количества цветов в палитре</t>
  </si>
  <si>
    <t>Анализ информации, представленной в графическом виде. Определение интервалов времени по графику функции.</t>
  </si>
  <si>
    <t>Алгоритмы и программирование. Динамическое программирование. Подсчёт количества вариантов перемещения робота по полю с препятствием.</t>
  </si>
  <si>
    <t>Компьютерные сети. Адресация в сети Интернет. Формирование URL-адреса файла из составных частей.</t>
  </si>
  <si>
    <t>Теория графов. Поиск маршрута в графе по таблице смежности, удовлетворяющего дополнительным условиям.</t>
  </si>
  <si>
    <t>Алгебра логики. Анализ логического высказывания с использованием операций</t>
  </si>
  <si>
    <t>Кодирование информации. Определение минимального объёма памяти для хранения данных (положения регулятора, времени) при равномерном кодировании.</t>
  </si>
  <si>
    <t>Информационные технологии. Электронные таблицы. Использование встроенных функций (логических и математических). Определение результата вычисления формулы. </t>
  </si>
  <si>
    <t>Файловая система. Работа с файловой структурой (навигация по каталогам). Определение пути к каталогу на основе действий пользователя (подъём и спуск).</t>
  </si>
  <si>
    <t>Основы программирования. Исполнитель алгоритмов с линейными командами.</t>
  </si>
  <si>
    <t>Основы программирования. Обработка строк в Python. Определение результата выполнения программы с использованием индексации и среза строки.</t>
  </si>
  <si>
    <t>Кодирование информации. Условие Фано (прямое/обратное). Подбор кратчайшего кодового слова для буквы при соблюдении условия однозначного декодирования.</t>
  </si>
  <si>
    <t>Информационные технологии. Базы данных. Запросы на выборку данных с условием.</t>
  </si>
  <si>
    <t>Компьютерные сети. Передача информации. Решение задач на пропорциональную зависимость между размером файла и временем его передачи при постоянной скорости соединения.</t>
  </si>
  <si>
    <t>Основы программирования. Анализ алгоритма с условным оператором и параметром. </t>
  </si>
  <si>
    <t>Основы программирования. Обработка одномерных массивов (списков) в Python. Подсчёт количества элементов, удовлетворяющих заданному условию.</t>
  </si>
  <si>
    <t>Кодирование звуковой информации. Расчёт информационного объёма звукового файла (моно, частота дискретизации, разрядность, время).</t>
  </si>
  <si>
    <t>Алгоритмы и программирование. Циклические алгоритмы. Определение результата выполнения программы с накоплением суммы (элементарный уровень, базовые конструкции).</t>
  </si>
  <si>
    <t>змерение информации. Алфавитный подход. Определение информационного объёма сообщения (в байтах) для заданной мощности алфавита и количества символов.</t>
  </si>
  <si>
    <t>Информационный поиск. Запросы в поисковых системах. Решение задач с использованием кругов Эйлера</t>
  </si>
  <si>
    <t>Основы программирования. Обработка двумерных массивов (матриц). Вычисление суммы элементов главной диагонали по заданному правилу заполнения.</t>
  </si>
  <si>
    <t>Передача информации. Расчёт времени передачи файла по известному объёму и скорости соединения.</t>
  </si>
  <si>
    <t>Информационные технологии. Электронные таблицы. Использование логической функции ЕСЛИ. Определение результата выполнения вложенного условного оператора. </t>
  </si>
  <si>
    <t>Кодирование графической информации. Определение максимально возможного количества цветов в палитре (глубины цвета) по известному размеру растрового изображения и его информационному объёму.</t>
  </si>
  <si>
    <t>Теория графов. Подсчёт количества различных путей в ориентированном графе от одной вершины к другой с дополнительным ограничением</t>
  </si>
  <si>
    <t>Алгебра логики. Упрощение логических выражений с использованием законов алгебры логики.</t>
  </si>
  <si>
    <t>Компьютерные сети. Структура IP-адреса (IPv4). Восстановление порядка фрагментов адреса.</t>
  </si>
  <si>
    <t>Теоретические основы информатики. Системы счисления. Комбинаторные задачи на построение чисел в заданной системе счисления с условием на цифры.</t>
  </si>
  <si>
    <t>Обработка текстовой информации. Форматирование абзацев. Определение свойств форматирования (отступы и выравнивание), применённых к абзацам в текстовом документе.</t>
  </si>
  <si>
    <t>Системы счисления. Сравнение чисел, записанных в различных системах счисления. Определение количества натуральных чисел, принадлежащих заданному интервалу.</t>
  </si>
  <si>
    <t>Кодирование звуковой информации.</t>
  </si>
  <si>
    <t>Устройство компьютера. Классификация устройств по типу (ввод, вывод, передача, обработка).</t>
  </si>
  <si>
    <t>Адресация в сети Интернет. Определение маски сети по IP-адресу узла и адресу сети. </t>
  </si>
  <si>
    <t>Информационный поиск. Запросы в поисковых системах. Сравнение количества страниц для запросов с разными логическими операциями </t>
  </si>
  <si>
    <t>Информационный поиск. Решение задач с использованием кругов Эйлера</t>
  </si>
  <si>
    <t>Электронные таблицы. Сортировка данных по нескольким условиям (столбцам) с разными направлениями сортировки.</t>
  </si>
  <si>
    <t>Базы данных. Реляционные базы данных. Анализ связей между таблицами.</t>
  </si>
  <si>
    <t>Раздел математики</t>
  </si>
  <si>
    <t>Содержание задания (тип задачи)</t>
  </si>
  <si>
    <t>Алгебра</t>
  </si>
  <si>
    <t>Решение линейного уравнения</t>
  </si>
  <si>
    <t>Умение раскрывать скобки, приводить подобные слагаемые, переносить слагаемые из одной части уравнения в другую, находить корень линейного уравнения.</t>
  </si>
  <si>
    <t>Алгебра и начала математического анализа</t>
  </si>
  <si>
    <t>Вычисление значений выражений</t>
  </si>
  <si>
    <t>Выполнение арифметических действий с корнями (в том числе разного порядка и вложенными), степенями и логарифмами; применение свойств логарифмов и основного тригонометрического тождества.</t>
  </si>
  <si>
    <t>Решение неравенства</t>
  </si>
  <si>
    <t xml:space="preserve">Умение решать простейшие неравенства (рациональные, показательные, логарифмические) </t>
  </si>
  <si>
    <t>Вычисление выражений со степенями</t>
  </si>
  <si>
    <t>Применение свойств степеней с целым показателем: умножение, деление степеней, возведение степени в степень, работа с отрицательным показателем.</t>
  </si>
  <si>
    <t>Геометрический смысл производной</t>
  </si>
  <si>
    <t>Решение показательных уравнений, иррациональных уравнений, логарифмических уравнений.</t>
  </si>
  <si>
    <t>Решение системы уравнений</t>
  </si>
  <si>
    <t>Умение решать системы уравнений (метод подстановки, сложения или введения новых переменных).</t>
  </si>
  <si>
    <t>Разложение многочленов на множители</t>
  </si>
  <si>
    <t>Применение формул сокращённого умножения (разность квадратов); вынесение общего множителя за скобки (в том числе сложного вида).</t>
  </si>
  <si>
    <t>Уравнение касательной к графику функции</t>
  </si>
  <si>
    <t>Связь знака производной с монотонностью функции; 
угловой коэффициент касательной</t>
  </si>
  <si>
    <t>Решение уравнения</t>
  </si>
  <si>
    <t>Умение решать тригонометрические уравнения различных типов, отбор корней (при необходимости).</t>
  </si>
  <si>
    <t>Линейная функция и её график</t>
  </si>
  <si>
    <t>Построение графика линейной функции вида y = kx + b; нахождение точек пересечения с осями координат; проверка принадлежности точки графику.</t>
  </si>
  <si>
    <t>Тригонометрические уравнения</t>
  </si>
  <si>
    <t>Решения тригонометрических уравнений, отбор корней</t>
  </si>
  <si>
    <t>Нахождение точки экстремума функции</t>
  </si>
  <si>
    <t>Применение производной для исследования функций: нахождение критических точек, определение знаков производной, поиск точек максимума/минимума.</t>
  </si>
  <si>
    <t>Система линейных уравнений с двумя переменными</t>
  </si>
  <si>
    <t>Решение системы двух линейных уравнений методом алгебраического сложения или подстановки; запись ответа в виде пары чисел.</t>
  </si>
  <si>
    <t>Показательная или логарифмическая функция и её график</t>
  </si>
  <si>
    <t>Определение основания функции по графику (используя точку с известными координатами); вычисление значения функции в заданной точке.</t>
  </si>
  <si>
    <t>Действия с комплексными числами</t>
  </si>
  <si>
    <t>Умение выполнять арифметические действия (сложение, вычитание, умножение, деление, возведение в степень) над комплексными числами.</t>
  </si>
  <si>
    <t>Текстовая задача на движение (составление выражения)</t>
  </si>
  <si>
    <t>Моделирование ситуации (движение в противоположных направлениях с временной задержкой); связь S = v ∙ t; составление алгебраического выражения по условию.</t>
  </si>
  <si>
    <t>Геометрия (стереометрия)</t>
  </si>
  <si>
    <t>Сечения куба и его диагонали</t>
  </si>
  <si>
    <t>Работа с диагональным сечением куба; нахождение связи между ребром куба и площадью диагонального сечения; вычисление длины пространственной диагонали куба.</t>
  </si>
  <si>
    <t>Задача на делимость чисел</t>
  </si>
  <si>
    <t>Применение признаков делимости, решение задач теории чисел в десятичной записи, поиск цифр числа.</t>
  </si>
  <si>
    <t>Делимость (остатки)</t>
  </si>
  <si>
    <t>Представление числа в виде n = mk + r; использование свойств делимости суммы для нахождения остатка от деления на другое число.</t>
  </si>
  <si>
    <t>Геометрия</t>
  </si>
  <si>
    <t>Правильная пирамида и ортогональная проекция</t>
  </si>
  <si>
    <t>Применение теоремы о площади ортогональной проекции для связи площади боковой грани и её проекции на плоскость основания через двугранный угол при ребре основания.</t>
  </si>
  <si>
    <t>Система уравнений с параметром</t>
  </si>
  <si>
    <t>Исследование количества решений системы уравнений в зависимости от значения параметра (аналитический метод через дискриминант).</t>
  </si>
  <si>
    <t>Параллельные прямые (свойства углов)</t>
  </si>
  <si>
    <t>Свойства углов при пересечении двух параллельных прямых секущей: вертикальные, смежные, накрест лежащие, соответственные, односторонние углы.</t>
  </si>
  <si>
    <t>Прямой параллелепипед и двугранные углы</t>
  </si>
  <si>
    <t>Нахождение линейного угла двугранного угла при боковом ребре в прямом параллелепипеде; использование формулы площади ромба через сторону и угол между сторонами.</t>
  </si>
  <si>
    <t>8а</t>
  </si>
  <si>
    <t>Геометрия (Стереометрия)</t>
  </si>
  <si>
    <t>Многогранники (пирамида). Площадь поверхности</t>
  </si>
  <si>
    <t>Элементы пирамиды: нахождение апофемы, высоты, ребер.
Вычисления: применение теоремы Пифагора, формулы площади боковой поверхности правильной пирамиды.</t>
  </si>
  <si>
    <t>Сумма углов треугольника</t>
  </si>
  <si>
    <t>Теорема о сумме углов треугольника (180°); решение задач на части для нахождения градусных мер углов.</t>
  </si>
  <si>
    <t>Теорема о трёх перпендикулярах</t>
  </si>
  <si>
    <t>Применение теоремы для нахождения расстояния от точки до прямой в пространстве, когда одна проекция уже является перпендикуляром к этой прямой в плоскости.</t>
  </si>
  <si>
    <t>8б</t>
  </si>
  <si>
    <t>Углы в пространстве</t>
  </si>
  <si>
    <t>Угол между плоскостями: построение линейного угла двугранного угла.
Теоремы: теорема о трёх перпендикулярах.
Вычисления: тригонометрические функции в прямоугольном треугольнике.</t>
  </si>
  <si>
    <t>Равнобедренный и прямоугольный треугольники</t>
  </si>
  <si>
    <t>Нахождение углов при основании через внешний угол; свойство катета, лежащего против угла 30° (равен половине гипотенузы).</t>
  </si>
  <si>
    <t>Построение сечений и метод отношений</t>
  </si>
  <si>
    <t>Построение сечения параллелепипеда плоскостью, проходящей через заданную точку параллельно двум скрещивающимся прямым; нахождение отношения деления ребра с помощью теоремы Фалеса.</t>
  </si>
  <si>
    <t>8в</t>
  </si>
  <si>
    <t>Векторы в пространстве</t>
  </si>
  <si>
    <t>Действия над векторами: правило параллелограмма, сложение векторов.
Скалярное произведение: условие перпендикулярности векторов, вычисление координат или длин.</t>
  </si>
  <si>
    <t>Свойство касательных к окружности</t>
  </si>
  <si>
    <t>Равенство отрезков касательных из одной точки.
Введение переменных для неизвестных отрезков. 
Составление уравнения по периметру. 
Нахождение стороны треугольника.</t>
  </si>
  <si>
    <t>Вероятность и статистика</t>
  </si>
  <si>
    <t>Вероятность произведения независимых событий</t>
  </si>
  <si>
    <t>Вычисление вероятности совместного наступления (ненаступления) независимых событий.</t>
  </si>
  <si>
    <t>8г</t>
  </si>
  <si>
    <t>Комбинация тел (пирамида и конус)</t>
  </si>
  <si>
    <t>Вписанный/описанный конус: связь размеров конуса и пирамиды (радиус основания, высота, образующая).
Вычисления: объем конуса, площадь боковой поверхности конуса.</t>
  </si>
  <si>
    <t>Высота и медиана в треугольнике</t>
  </si>
  <si>
    <t>Признак равнобедренного треугольника: если высота совпадает с медианой, то треугольник равнобедренный; нахождение стороны по периметру.</t>
  </si>
  <si>
    <t>Формула Бернулли</t>
  </si>
  <si>
    <t>Вычисление вероятности того, что в серии из n независимых испытаний с постоянной вероятностью успеха событие наступит ровно k раз; применение формулы Бернулли и вычисление биномиальных коэффициентов.</t>
  </si>
  <si>
    <t>8д</t>
  </si>
  <si>
    <t>Расстояние от точки до плоскости</t>
  </si>
  <si>
    <t>Метод объемов: разбиение пирамиды на части, равенство объемов.
Параллельность: признак параллельности прямой и плоскости.
Вычисления: нахождение высоты меньшей пирамиды как искомого расстояния.</t>
  </si>
  <si>
    <t>Анализ данных (гистограмма) и вероятность</t>
  </si>
  <si>
    <t>Извлечение информации из гистограммы; определение частоты события; вычисление вероятности (в том числе противоположного события и объединения событий).</t>
  </si>
  <si>
    <t>Теория вероятностей и статистика</t>
  </si>
  <si>
    <t>Формула полной вероятности</t>
  </si>
  <si>
    <t>Умение применять формулу полной вероятности, анализ зависимых событий, вычисление вероятности суммы несовместных событий.</t>
  </si>
  <si>
    <t>Элементы теории графов (степень вершины)</t>
  </si>
  <si>
    <t>Анализ правила построения графа на числовом множестве; нахождение делителей числа (меньших его) и кратных чисел (в заданном диапазоне); подсчёт степени вершины.</t>
  </si>
  <si>
    <t>Вероятность независимых событий</t>
  </si>
  <si>
    <t>Вычисление вероятности произведения независимых событий, вероятность наступления хотя бы одного события, округление ответа.</t>
  </si>
  <si>
    <t>Кинематика. Прямолинейное равномерное движение. Скорость</t>
  </si>
  <si>
    <t>Кинематика. Равноускоренное движение. Движение в поле силы тяжести</t>
  </si>
  <si>
    <t>Сила Ампера. Сила Лоренца</t>
  </si>
  <si>
    <t>Динамика. Плотность, масса, объём</t>
  </si>
  <si>
    <t>Динамика. Импульс</t>
  </si>
  <si>
    <t>Электромагнитная индукция, ЭДС индукции в движущихся проводниках. Самоиндукция</t>
  </si>
  <si>
    <t>Динамика. Силы в природе. Сила тяжести, сила упругости</t>
  </si>
  <si>
    <t>Уравнение теплового баланса</t>
  </si>
  <si>
    <t>Механическая энергия, закон сохранения механической энергии</t>
  </si>
  <si>
    <t>Молекулярная физика. Основное уравнение МКТ, уравнения связи различных величин</t>
  </si>
  <si>
    <t>Механические колебания. Пружинный и математический маятники</t>
  </si>
  <si>
    <t>Динамика. Силы в природе</t>
  </si>
  <si>
    <t>Количество теплоты, удельные теплоёмкости и теплоты</t>
  </si>
  <si>
    <t>Законы геометрической оптики</t>
  </si>
  <si>
    <t>Динамика. Давление в жидкостях и газах</t>
  </si>
  <si>
    <t>Газовые законы. Работа газа</t>
  </si>
  <si>
    <t>Электромагнитные колебания. Колебательный контур</t>
  </si>
  <si>
    <t>Динамика. Гидравлические машины</t>
  </si>
  <si>
    <t>КПД тепловых машин, термодинамические циклы</t>
  </si>
  <si>
    <t>Атомная физика. Спектры атомов</t>
  </si>
  <si>
    <t>Динамика. Простые механизмы</t>
  </si>
  <si>
    <t>Работа электрического тока, мощность, закон Джоуля — Ленца </t>
  </si>
  <si>
    <t>Электростатика. Закон Кулона</t>
  </si>
  <si>
    <t>Радиоактивность. Закон радиоактивного распада</t>
  </si>
  <si>
    <t>Показания измерительных приборов. Погрешности прямых измерений</t>
  </si>
  <si>
    <t>Показания измерительных приборов. Погрешности прямых и косвенных измерений</t>
  </si>
  <si>
    <t>Динамика. Сила Архимеда</t>
  </si>
  <si>
    <t>Электростатика. Конденсаторы</t>
  </si>
  <si>
    <t>Квантовая физика. Фотоэффект</t>
  </si>
  <si>
    <t>Принцип действия технических устройств (механика, первоначальные сведения о строении вещества)</t>
  </si>
  <si>
    <t>Газовые законы. Внутренняя энергия, работа, количество теплоты. Первый закон термодинамики.</t>
  </si>
  <si>
    <t>Электромагнитные колебания и волны. Колебательный контур</t>
  </si>
  <si>
    <t>Анализ графиков, анализ утверждений (механика)</t>
  </si>
  <si>
    <t>Физический смысл величин, законов, закономерностей (электродинамика, колебания и волны, оптика, квантовая, атомная и ядерная физика)</t>
  </si>
  <si>
    <t>Физический смысл величин, законов, закономерностей (механика, молекулярная физика и термодинамика, электростатика)</t>
  </si>
  <si>
    <t>Физический смысл величин, законов, закономерностей (электродинамика, колебания и волны, оптика, квантовая, атомная и ядерная физика).</t>
  </si>
  <si>
    <t>Динамика. Давление. Гидростатика</t>
  </si>
  <si>
    <t>Кинематика. Динамика. Электростатика. Взаимодействие заряженных тел и частиц с электростатическими полями</t>
  </si>
  <si>
    <t>Линзы. Построение изображения в линзах. Формула тонкой линзы. Увеличение линзы</t>
  </si>
  <si>
    <t>Механические колебания. Основные кинематические характеристики колебательного движения. Линзы. Построение изображения в линзах. Формула тонкой линзы. Увеличение линзы.</t>
  </si>
  <si>
    <t>.</t>
  </si>
  <si>
    <t xml:space="preserve">Строение атома </t>
  </si>
  <si>
    <t>Качественные реакции на различные классы органических соединений</t>
  </si>
  <si>
    <t>Расчет рН раствора слабого основания (кислоты)</t>
  </si>
  <si>
    <t>Положение элементов в Периодической системе Д.И. Менделеева</t>
  </si>
  <si>
    <t>Схемы синтеза органических соединений</t>
  </si>
  <si>
    <t>Химические свойства веществ определенных классов</t>
  </si>
  <si>
    <t>Компоненты воздуха и их свойства. Массовая доля вещества в растворе</t>
  </si>
  <si>
    <t>Изомерия и гомология органических соединений</t>
  </si>
  <si>
    <t>Окислительно-восстановительные реакции</t>
  </si>
  <si>
    <t>Уравнения химических реакций</t>
  </si>
  <si>
    <t>Определение формулы и структуры органического соединения</t>
  </si>
  <si>
    <t>Химические свойства металлов</t>
  </si>
  <si>
    <t>Металлы и сплавы. Стекло. Керамика</t>
  </si>
  <si>
    <t>Цепочка превращений органических веществ</t>
  </si>
  <si>
    <t>Составление цепочки неорганических превращений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</si>
</sst>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b/>
      <sz val="12"/>
      <name val="Calibri"/>
    </font>
    <font>
      <sz val="12"/>
      <name val="Calibri"/>
    </font>
    <font>
      <b/>
      <sz val="12"/>
      <name val="Calibri"/>
      <scheme val="minor"/>
    </font>
    <font>
      <sz val="12"/>
      <name val="Calibri"/>
      <scheme val="minor"/>
    </font>
    <font>
      <sz val="12"/>
      <name val="Cambria"/>
    </font>
    <font>
      <sz val="11"/>
      <name val="Calibri"/>
    </font>
    <font>
      <sz val="12"/>
      <color rgb="FF0F1115"/>
      <name val="Liberation Sans"/>
    </font>
    <font>
      <sz val="11"/>
      <color theme="1"/>
      <name val="Calibri"/>
      <scheme val="minor"/>
    </font>
    <font>
      <sz val="11"/>
      <name val="Calibri"/>
      <scheme val="minor"/>
    </font>
    <font>
      <sz val="12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41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/>
      <right style="thin">
        <color auto="1"/>
      </right>
      <top style="medium">
        <color theme="1"/>
      </top>
      <bottom style="thin">
        <color auto="1"/>
      </bottom>
      <diagonal/>
    </border>
    <border>
      <left/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/>
      <right style="thin">
        <color auto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0" xfId="0"/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6"/>
  <sheetViews>
    <sheetView zoomScale="80" workbookViewId="0">
      <selection activeCell="K8" sqref="K8"/>
    </sheetView>
  </sheetViews>
  <sheetFormatPr defaultColWidth="10.875" defaultRowHeight="15.75"/>
  <cols>
    <col min="2" max="2" width="11.625" style="1" customWidth="1"/>
    <col min="3" max="3" width="30.375" style="1" customWidth="1"/>
    <col min="4" max="4" width="17.5" style="1" customWidth="1"/>
    <col min="7" max="7" width="11.625" style="1" customWidth="1"/>
    <col min="8" max="8" width="30.375" style="1" customWidth="1"/>
    <col min="9" max="9" width="17.5" style="1" customWidth="1"/>
    <col min="12" max="12" width="8.75" style="1" hidden="1" customWidth="1"/>
    <col min="13" max="13" width="15.125" customWidth="1"/>
    <col min="14" max="14" width="32.5" customWidth="1"/>
    <col min="15" max="15" width="17.5" customWidth="1"/>
    <col min="16" max="16" width="27" customWidth="1"/>
    <col min="17" max="17" width="30.375" customWidth="1"/>
    <col min="21" max="21" width="11.625" customWidth="1"/>
    <col min="22" max="22" width="17.5" customWidth="1"/>
    <col min="23" max="23" width="27" customWidth="1"/>
    <col min="24" max="24" width="30.375" customWidth="1"/>
  </cols>
  <sheetData>
    <row r="1" spans="2:15" ht="16.5" thickBot="1"/>
    <row r="2" spans="2:15">
      <c r="B2" s="2" t="s">
        <v>0</v>
      </c>
      <c r="C2" s="3">
        <v>7</v>
      </c>
      <c r="D2" s="4"/>
      <c r="G2" s="2" t="s">
        <v>0</v>
      </c>
      <c r="H2" s="3">
        <v>10</v>
      </c>
      <c r="I2" s="4"/>
      <c r="M2" s="5" t="s">
        <v>0</v>
      </c>
      <c r="N2" s="6">
        <v>11</v>
      </c>
      <c r="O2" s="7" t="s">
        <v>1</v>
      </c>
    </row>
    <row r="3" spans="2:15">
      <c r="B3" s="8"/>
      <c r="C3" s="9"/>
      <c r="D3" s="10"/>
      <c r="G3" s="8"/>
      <c r="H3" s="9"/>
      <c r="I3" s="10"/>
      <c r="M3" s="11" t="s">
        <v>1</v>
      </c>
      <c r="N3" s="12" t="s">
        <v>1</v>
      </c>
      <c r="O3" s="13" t="s">
        <v>1</v>
      </c>
    </row>
    <row r="4" spans="2:15" ht="31.5">
      <c r="B4" s="14" t="s">
        <v>2</v>
      </c>
      <c r="C4" s="15" t="s">
        <v>3</v>
      </c>
      <c r="D4" s="16" t="s">
        <v>4</v>
      </c>
      <c r="G4" s="14" t="s">
        <v>2</v>
      </c>
      <c r="H4" s="15" t="s">
        <v>3</v>
      </c>
      <c r="I4" s="16" t="s">
        <v>4</v>
      </c>
      <c r="M4" s="17" t="s">
        <v>2</v>
      </c>
      <c r="N4" s="18" t="s">
        <v>3</v>
      </c>
      <c r="O4" s="19" t="s">
        <v>4</v>
      </c>
    </row>
    <row r="5" spans="2:15" ht="47.25">
      <c r="B5" s="20">
        <v>1</v>
      </c>
      <c r="C5" s="21" t="s">
        <v>5</v>
      </c>
      <c r="D5" s="22">
        <v>2</v>
      </c>
      <c r="G5" s="20">
        <v>1</v>
      </c>
      <c r="H5" s="21" t="s">
        <v>6</v>
      </c>
      <c r="I5" s="23">
        <v>1</v>
      </c>
      <c r="M5" s="24">
        <v>1</v>
      </c>
      <c r="N5" s="25" t="s">
        <v>7</v>
      </c>
      <c r="O5" s="26">
        <v>1</v>
      </c>
    </row>
    <row r="6" spans="2:15" ht="31.5">
      <c r="B6" s="20">
        <v>2</v>
      </c>
      <c r="C6" s="21" t="s">
        <v>8</v>
      </c>
      <c r="D6" s="22">
        <v>2</v>
      </c>
      <c r="G6" s="20">
        <v>2</v>
      </c>
      <c r="H6" s="21" t="s">
        <v>9</v>
      </c>
      <c r="I6" s="23">
        <v>1</v>
      </c>
      <c r="M6" s="24">
        <v>2</v>
      </c>
      <c r="N6" s="25" t="s">
        <v>10</v>
      </c>
      <c r="O6" s="26">
        <v>2</v>
      </c>
    </row>
    <row r="7" spans="2:15" ht="31.5">
      <c r="B7" s="20">
        <v>3</v>
      </c>
      <c r="C7" s="21" t="s">
        <v>11</v>
      </c>
      <c r="D7" s="22">
        <v>2</v>
      </c>
      <c r="G7" s="20">
        <v>3</v>
      </c>
      <c r="H7" s="21" t="s">
        <v>12</v>
      </c>
      <c r="I7" s="23">
        <v>1</v>
      </c>
      <c r="M7" s="24">
        <v>3</v>
      </c>
      <c r="N7" s="25" t="s">
        <v>13</v>
      </c>
      <c r="O7" s="26">
        <v>1</v>
      </c>
    </row>
    <row r="8" spans="2:15">
      <c r="B8" s="20">
        <v>4</v>
      </c>
      <c r="C8" s="21" t="s">
        <v>14</v>
      </c>
      <c r="D8" s="22">
        <v>2</v>
      </c>
      <c r="G8" s="20">
        <v>4</v>
      </c>
      <c r="H8" s="21" t="s">
        <v>15</v>
      </c>
      <c r="I8" s="23">
        <v>1</v>
      </c>
      <c r="M8" s="24">
        <v>4</v>
      </c>
      <c r="N8" s="25" t="s">
        <v>16</v>
      </c>
      <c r="O8" s="26">
        <v>1</v>
      </c>
    </row>
    <row r="9" spans="2:15" ht="31.5">
      <c r="B9" s="20">
        <v>5</v>
      </c>
      <c r="C9" s="21" t="s">
        <v>17</v>
      </c>
      <c r="D9" s="22">
        <v>2</v>
      </c>
      <c r="G9" s="20">
        <v>5</v>
      </c>
      <c r="H9" s="21" t="s">
        <v>18</v>
      </c>
      <c r="I9" s="23">
        <v>1</v>
      </c>
      <c r="M9" s="24">
        <v>5</v>
      </c>
      <c r="N9" s="25" t="s">
        <v>16</v>
      </c>
      <c r="O9" s="26">
        <v>1</v>
      </c>
    </row>
    <row r="10" spans="2:15" ht="31.5">
      <c r="B10" s="20">
        <v>6</v>
      </c>
      <c r="C10" s="21" t="s">
        <v>19</v>
      </c>
      <c r="D10" s="22">
        <v>2</v>
      </c>
      <c r="G10" s="20">
        <v>6</v>
      </c>
      <c r="H10" s="21" t="s">
        <v>20</v>
      </c>
      <c r="I10" s="23">
        <v>1</v>
      </c>
      <c r="M10" s="24">
        <v>6</v>
      </c>
      <c r="N10" s="25" t="s">
        <v>16</v>
      </c>
      <c r="O10" s="26">
        <v>2</v>
      </c>
    </row>
    <row r="11" spans="2:15" ht="31.5">
      <c r="B11" s="20">
        <v>7</v>
      </c>
      <c r="C11" s="21" t="s">
        <v>21</v>
      </c>
      <c r="D11" s="22">
        <v>2</v>
      </c>
      <c r="G11" s="20">
        <v>7</v>
      </c>
      <c r="H11" s="21" t="s">
        <v>22</v>
      </c>
      <c r="I11" s="23">
        <v>1</v>
      </c>
      <c r="M11" s="24">
        <v>7</v>
      </c>
      <c r="N11" s="25" t="s">
        <v>16</v>
      </c>
      <c r="O11" s="26">
        <v>2</v>
      </c>
    </row>
    <row r="12" spans="2:15" ht="31.5">
      <c r="B12" s="20">
        <v>8</v>
      </c>
      <c r="C12" s="21" t="s">
        <v>23</v>
      </c>
      <c r="D12" s="22">
        <v>2</v>
      </c>
      <c r="G12" s="20">
        <v>8</v>
      </c>
      <c r="H12" s="21" t="s">
        <v>20</v>
      </c>
      <c r="I12" s="23">
        <v>1</v>
      </c>
      <c r="M12" s="24">
        <v>8</v>
      </c>
      <c r="N12" s="25" t="s">
        <v>16</v>
      </c>
      <c r="O12" s="26">
        <v>2</v>
      </c>
    </row>
    <row r="13" spans="2:15" ht="31.5">
      <c r="B13" s="20">
        <v>9</v>
      </c>
      <c r="C13" s="21" t="s">
        <v>24</v>
      </c>
      <c r="D13" s="22">
        <v>2</v>
      </c>
      <c r="E13" s="27"/>
      <c r="G13" s="20">
        <v>9</v>
      </c>
      <c r="H13" s="21" t="s">
        <v>25</v>
      </c>
      <c r="I13" s="23">
        <v>1</v>
      </c>
      <c r="M13" s="24">
        <v>9</v>
      </c>
      <c r="N13" s="25" t="s">
        <v>26</v>
      </c>
      <c r="O13" s="26">
        <v>1</v>
      </c>
    </row>
    <row r="14" spans="2:15" ht="47.25">
      <c r="B14" s="20">
        <v>10</v>
      </c>
      <c r="C14" s="21" t="s">
        <v>24</v>
      </c>
      <c r="D14" s="22">
        <v>2</v>
      </c>
      <c r="G14" s="20">
        <v>10</v>
      </c>
      <c r="H14" s="21" t="s">
        <v>27</v>
      </c>
      <c r="I14" s="23">
        <v>1</v>
      </c>
      <c r="M14" s="24">
        <v>10</v>
      </c>
      <c r="N14" s="25" t="s">
        <v>26</v>
      </c>
      <c r="O14" s="26">
        <v>2</v>
      </c>
    </row>
    <row r="15" spans="2:15" ht="31.5">
      <c r="B15" s="20">
        <v>11</v>
      </c>
      <c r="C15" s="21" t="s">
        <v>24</v>
      </c>
      <c r="D15" s="22">
        <v>2</v>
      </c>
      <c r="G15" s="20">
        <v>11</v>
      </c>
      <c r="H15" s="21" t="s">
        <v>28</v>
      </c>
      <c r="I15" s="23">
        <v>2</v>
      </c>
      <c r="M15" s="24">
        <v>11</v>
      </c>
      <c r="N15" s="25" t="s">
        <v>26</v>
      </c>
      <c r="O15" s="26">
        <v>2</v>
      </c>
    </row>
    <row r="16" spans="2:15" ht="31.5">
      <c r="B16" s="20">
        <v>12</v>
      </c>
      <c r="C16" s="21" t="s">
        <v>29</v>
      </c>
      <c r="D16" s="22">
        <v>2</v>
      </c>
      <c r="G16" s="20">
        <v>12</v>
      </c>
      <c r="H16" s="21" t="s">
        <v>30</v>
      </c>
      <c r="I16" s="23">
        <v>2</v>
      </c>
      <c r="M16" s="24">
        <v>12</v>
      </c>
      <c r="N16" s="25" t="s">
        <v>31</v>
      </c>
      <c r="O16" s="26">
        <v>2</v>
      </c>
    </row>
    <row r="17" spans="2:15" ht="31.5">
      <c r="B17" s="20">
        <v>13</v>
      </c>
      <c r="C17" s="21" t="s">
        <v>32</v>
      </c>
      <c r="D17" s="22">
        <v>2</v>
      </c>
      <c r="G17" s="20">
        <v>13</v>
      </c>
      <c r="H17" s="21" t="s">
        <v>33</v>
      </c>
      <c r="I17" s="23">
        <v>2</v>
      </c>
      <c r="M17" s="24">
        <v>13</v>
      </c>
      <c r="N17" s="25" t="s">
        <v>34</v>
      </c>
      <c r="O17" s="26">
        <v>1</v>
      </c>
    </row>
    <row r="18" spans="2:15">
      <c r="B18" s="20">
        <v>14</v>
      </c>
      <c r="C18" s="21" t="s">
        <v>35</v>
      </c>
      <c r="D18" s="22">
        <v>2</v>
      </c>
      <c r="G18" s="20">
        <v>14</v>
      </c>
      <c r="H18" s="21" t="s">
        <v>9</v>
      </c>
      <c r="I18" s="23">
        <v>2</v>
      </c>
      <c r="M18" s="24">
        <v>14</v>
      </c>
      <c r="N18" s="25" t="s">
        <v>34</v>
      </c>
      <c r="O18" s="26">
        <v>2</v>
      </c>
    </row>
    <row r="19" spans="2:15">
      <c r="B19" s="20">
        <v>15</v>
      </c>
      <c r="C19" s="21" t="s">
        <v>35</v>
      </c>
      <c r="D19" s="22">
        <v>4</v>
      </c>
      <c r="G19" s="20">
        <v>15</v>
      </c>
      <c r="H19" s="21" t="s">
        <v>36</v>
      </c>
      <c r="I19" s="23">
        <v>2</v>
      </c>
      <c r="M19" s="24">
        <v>15</v>
      </c>
      <c r="N19" s="25" t="s">
        <v>34</v>
      </c>
      <c r="O19" s="26">
        <v>2</v>
      </c>
    </row>
    <row r="20" spans="2:15" ht="16.5" thickBot="1">
      <c r="B20" s="28" t="s">
        <v>37</v>
      </c>
      <c r="C20" s="29" t="s">
        <v>38</v>
      </c>
      <c r="D20" s="30">
        <f>SUM(D5:D19)</f>
        <v>32</v>
      </c>
      <c r="G20" s="20">
        <v>16</v>
      </c>
      <c r="H20" s="21" t="s">
        <v>39</v>
      </c>
      <c r="I20" s="23">
        <v>2</v>
      </c>
      <c r="M20" s="24">
        <v>16</v>
      </c>
      <c r="N20" s="25" t="s">
        <v>34</v>
      </c>
      <c r="O20" s="26">
        <v>2</v>
      </c>
    </row>
    <row r="21" spans="2:15">
      <c r="B21" s="31"/>
      <c r="C21" s="31"/>
      <c r="D21" s="31"/>
      <c r="G21" s="20">
        <v>17</v>
      </c>
      <c r="H21" s="21" t="s">
        <v>40</v>
      </c>
      <c r="I21" s="23">
        <v>2</v>
      </c>
      <c r="M21" s="24">
        <v>17</v>
      </c>
      <c r="N21" s="25" t="s">
        <v>41</v>
      </c>
      <c r="O21" s="26">
        <v>2</v>
      </c>
    </row>
    <row r="22" spans="2:15" ht="31.5">
      <c r="G22" s="20">
        <v>18</v>
      </c>
      <c r="H22" s="21" t="s">
        <v>42</v>
      </c>
      <c r="I22" s="23">
        <v>2</v>
      </c>
      <c r="M22" s="24">
        <v>18</v>
      </c>
      <c r="N22" s="25" t="s">
        <v>43</v>
      </c>
      <c r="O22" s="26">
        <v>2</v>
      </c>
    </row>
    <row r="23" spans="2:15" ht="32.25" thickBot="1">
      <c r="G23" s="28" t="s">
        <v>37</v>
      </c>
      <c r="H23" s="29" t="s">
        <v>38</v>
      </c>
      <c r="I23" s="30">
        <f>SUM(I5:I22)</f>
        <v>26</v>
      </c>
      <c r="M23" s="24">
        <v>19</v>
      </c>
      <c r="N23" s="25" t="s">
        <v>44</v>
      </c>
      <c r="O23" s="26">
        <v>2</v>
      </c>
    </row>
    <row r="24" spans="2:15" ht="31.5">
      <c r="M24" s="24">
        <v>20</v>
      </c>
      <c r="N24" s="25" t="s">
        <v>45</v>
      </c>
      <c r="O24" s="26">
        <v>2</v>
      </c>
    </row>
    <row r="25" spans="2:15" ht="31.5">
      <c r="M25" s="24">
        <v>21</v>
      </c>
      <c r="N25" s="25" t="s">
        <v>46</v>
      </c>
      <c r="O25" s="26">
        <v>2</v>
      </c>
    </row>
    <row r="26" spans="2:15" ht="16.5" thickBot="1">
      <c r="M26" s="32" t="s">
        <v>37</v>
      </c>
      <c r="N26" s="33" t="s">
        <v>47</v>
      </c>
      <c r="O26" s="34">
        <f>SUM(O5:O25)</f>
        <v>36</v>
      </c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9"/>
  <sheetViews>
    <sheetView zoomScale="80" workbookViewId="0">
      <selection activeCell="J8" sqref="J8"/>
    </sheetView>
  </sheetViews>
  <sheetFormatPr defaultColWidth="10.875" defaultRowHeight="15.75"/>
  <cols>
    <col min="2" max="2" width="11.625" style="1" customWidth="1"/>
    <col min="3" max="3" width="38.625" style="1" customWidth="1"/>
    <col min="4" max="4" width="17.5" style="1" customWidth="1"/>
    <col min="7" max="7" width="11.625" style="1" customWidth="1"/>
    <col min="8" max="8" width="38.625" style="1" customWidth="1"/>
    <col min="9" max="9" width="17.5" style="1" customWidth="1"/>
    <col min="12" max="12" width="11.625" style="1" customWidth="1"/>
    <col min="13" max="13" width="38.625" style="1" customWidth="1"/>
    <col min="14" max="14" width="17.5" style="1" customWidth="1"/>
    <col min="17" max="17" width="11.625" style="1" customWidth="1"/>
    <col min="18" max="18" width="38.625" style="1" customWidth="1"/>
    <col min="19" max="19" width="17.5" style="1" customWidth="1"/>
    <col min="22" max="22" width="11.625" style="1" customWidth="1"/>
    <col min="23" max="23" width="38.625" style="1" customWidth="1"/>
    <col min="24" max="24" width="17.5" style="1" customWidth="1"/>
  </cols>
  <sheetData>
    <row r="2" spans="2:24">
      <c r="B2" s="35" t="s">
        <v>0</v>
      </c>
      <c r="C2" s="36">
        <v>7</v>
      </c>
      <c r="G2" s="35" t="s">
        <v>0</v>
      </c>
      <c r="H2" s="36" t="s">
        <v>48</v>
      </c>
      <c r="L2" s="35" t="s">
        <v>0</v>
      </c>
      <c r="M2" s="36" t="s">
        <v>49</v>
      </c>
      <c r="Q2" s="35" t="s">
        <v>0</v>
      </c>
      <c r="R2" s="36" t="s">
        <v>50</v>
      </c>
      <c r="V2" s="35" t="s">
        <v>0</v>
      </c>
      <c r="W2" s="36" t="s">
        <v>51</v>
      </c>
    </row>
    <row r="4" spans="2:24" ht="31.5">
      <c r="B4" s="37" t="s">
        <v>2</v>
      </c>
      <c r="C4" s="38" t="s">
        <v>3</v>
      </c>
      <c r="D4" s="39" t="s">
        <v>4</v>
      </c>
      <c r="G4" s="40" t="s">
        <v>2</v>
      </c>
      <c r="H4" s="41" t="s">
        <v>3</v>
      </c>
      <c r="I4" s="42" t="s">
        <v>4</v>
      </c>
      <c r="L4" s="40" t="s">
        <v>2</v>
      </c>
      <c r="M4" s="41" t="s">
        <v>3</v>
      </c>
      <c r="N4" s="42" t="s">
        <v>4</v>
      </c>
      <c r="Q4" s="40" t="s">
        <v>2</v>
      </c>
      <c r="R4" s="41" t="s">
        <v>3</v>
      </c>
      <c r="S4" s="42" t="s">
        <v>4</v>
      </c>
      <c r="V4" s="40" t="s">
        <v>2</v>
      </c>
      <c r="W4" s="41" t="s">
        <v>3</v>
      </c>
      <c r="X4" s="42" t="s">
        <v>4</v>
      </c>
    </row>
    <row r="5" spans="2:24" ht="75">
      <c r="B5" s="43">
        <v>1</v>
      </c>
      <c r="C5" s="44" t="s">
        <v>52</v>
      </c>
      <c r="D5" s="45">
        <v>1</v>
      </c>
      <c r="G5" s="46">
        <v>1</v>
      </c>
      <c r="H5" s="44" t="s">
        <v>53</v>
      </c>
      <c r="I5" s="47">
        <v>1</v>
      </c>
      <c r="L5" s="46">
        <v>1</v>
      </c>
      <c r="M5" s="44" t="s">
        <v>54</v>
      </c>
      <c r="N5" s="47">
        <v>1</v>
      </c>
      <c r="Q5" s="46">
        <v>1</v>
      </c>
      <c r="R5" s="44" t="s">
        <v>55</v>
      </c>
      <c r="S5" s="47">
        <v>1</v>
      </c>
      <c r="V5" s="46">
        <v>1</v>
      </c>
      <c r="W5" s="44" t="s">
        <v>56</v>
      </c>
      <c r="X5" s="47">
        <v>1</v>
      </c>
    </row>
    <row r="6" spans="2:24" ht="75">
      <c r="B6" s="43">
        <v>2</v>
      </c>
      <c r="C6" s="44" t="s">
        <v>57</v>
      </c>
      <c r="D6" s="45">
        <v>1</v>
      </c>
      <c r="G6" s="46">
        <v>2</v>
      </c>
      <c r="H6" s="44" t="s">
        <v>59</v>
      </c>
      <c r="I6" s="47">
        <v>1</v>
      </c>
      <c r="L6" s="46">
        <v>2</v>
      </c>
      <c r="M6" s="44" t="s">
        <v>60</v>
      </c>
      <c r="N6" s="47">
        <v>1</v>
      </c>
      <c r="Q6" s="46">
        <v>2</v>
      </c>
      <c r="R6" s="44" t="s">
        <v>58</v>
      </c>
      <c r="S6" s="47">
        <v>1</v>
      </c>
      <c r="V6" s="46">
        <v>2</v>
      </c>
      <c r="W6" s="44" t="s">
        <v>61</v>
      </c>
      <c r="X6" s="47">
        <v>1</v>
      </c>
    </row>
    <row r="7" spans="2:24" ht="90">
      <c r="B7" s="43">
        <v>3</v>
      </c>
      <c r="C7" s="44" t="s">
        <v>62</v>
      </c>
      <c r="D7" s="45">
        <v>1</v>
      </c>
      <c r="G7" s="46">
        <v>3</v>
      </c>
      <c r="H7" s="44" t="s">
        <v>63</v>
      </c>
      <c r="I7" s="47">
        <v>1</v>
      </c>
      <c r="L7" s="46">
        <v>3</v>
      </c>
      <c r="M7" s="44" t="s">
        <v>64</v>
      </c>
      <c r="N7" s="47">
        <v>1</v>
      </c>
      <c r="Q7" s="46">
        <v>3</v>
      </c>
      <c r="R7" s="44" t="s">
        <v>65</v>
      </c>
      <c r="S7" s="47">
        <v>1</v>
      </c>
      <c r="V7" s="46">
        <v>3</v>
      </c>
      <c r="W7" s="44" t="s">
        <v>66</v>
      </c>
      <c r="X7" s="47">
        <v>1</v>
      </c>
    </row>
    <row r="8" spans="2:24" ht="75">
      <c r="B8" s="43">
        <v>4</v>
      </c>
      <c r="C8" s="44" t="s">
        <v>67</v>
      </c>
      <c r="D8" s="45">
        <v>1</v>
      </c>
      <c r="G8" s="46">
        <v>4</v>
      </c>
      <c r="H8" s="44" t="s">
        <v>68</v>
      </c>
      <c r="I8" s="47">
        <v>1</v>
      </c>
      <c r="L8" s="46">
        <v>4</v>
      </c>
      <c r="M8" s="44" t="s">
        <v>69</v>
      </c>
      <c r="N8" s="47">
        <v>1</v>
      </c>
      <c r="Q8" s="46">
        <v>4</v>
      </c>
      <c r="R8" s="44" t="s">
        <v>70</v>
      </c>
      <c r="S8" s="47">
        <v>1</v>
      </c>
      <c r="V8" s="46">
        <v>4</v>
      </c>
      <c r="W8" s="44" t="s">
        <v>71</v>
      </c>
      <c r="X8" s="47">
        <v>1</v>
      </c>
    </row>
    <row r="9" spans="2:24" ht="75">
      <c r="B9" s="43">
        <v>5</v>
      </c>
      <c r="C9" s="44" t="s">
        <v>72</v>
      </c>
      <c r="D9" s="45">
        <v>1</v>
      </c>
      <c r="G9" s="46">
        <v>5</v>
      </c>
      <c r="H9" s="44" t="s">
        <v>73</v>
      </c>
      <c r="I9" s="47">
        <v>1</v>
      </c>
      <c r="L9" s="46">
        <v>5</v>
      </c>
      <c r="M9" s="44" t="s">
        <v>74</v>
      </c>
      <c r="N9" s="47">
        <v>1</v>
      </c>
      <c r="Q9" s="46">
        <v>5</v>
      </c>
      <c r="R9" s="44" t="s">
        <v>75</v>
      </c>
      <c r="S9" s="47">
        <v>1</v>
      </c>
      <c r="V9" s="46">
        <v>5</v>
      </c>
      <c r="W9" s="44" t="s">
        <v>76</v>
      </c>
      <c r="X9" s="47">
        <v>1</v>
      </c>
    </row>
    <row r="10" spans="2:24" ht="90">
      <c r="B10" s="43">
        <v>6</v>
      </c>
      <c r="C10" s="44" t="s">
        <v>77</v>
      </c>
      <c r="D10" s="45">
        <v>1</v>
      </c>
      <c r="G10" s="46">
        <v>6</v>
      </c>
      <c r="H10" s="44" t="s">
        <v>78</v>
      </c>
      <c r="I10" s="47">
        <v>1</v>
      </c>
      <c r="L10" s="46">
        <v>6</v>
      </c>
      <c r="M10" s="44" t="s">
        <v>79</v>
      </c>
      <c r="N10" s="47">
        <v>1</v>
      </c>
      <c r="Q10" s="46">
        <v>6</v>
      </c>
      <c r="R10" s="44" t="s">
        <v>80</v>
      </c>
      <c r="S10" s="47">
        <v>1</v>
      </c>
      <c r="V10" s="46">
        <v>6</v>
      </c>
      <c r="W10" s="44" t="s">
        <v>81</v>
      </c>
      <c r="X10" s="47">
        <v>1</v>
      </c>
    </row>
    <row r="11" spans="2:24" ht="75">
      <c r="B11" s="43">
        <v>7</v>
      </c>
      <c r="C11" s="44" t="s">
        <v>82</v>
      </c>
      <c r="D11" s="45">
        <v>1</v>
      </c>
      <c r="G11" s="46">
        <v>7</v>
      </c>
      <c r="H11" s="44" t="s">
        <v>83</v>
      </c>
      <c r="I11" s="47">
        <v>1</v>
      </c>
      <c r="L11" s="46">
        <v>7</v>
      </c>
      <c r="M11" s="44" t="s">
        <v>84</v>
      </c>
      <c r="N11" s="47">
        <v>1</v>
      </c>
      <c r="Q11" s="46">
        <v>7</v>
      </c>
      <c r="R11" s="44" t="s">
        <v>85</v>
      </c>
      <c r="S11" s="47">
        <v>1</v>
      </c>
      <c r="V11" s="46">
        <v>7</v>
      </c>
      <c r="W11" s="44" t="s">
        <v>86</v>
      </c>
      <c r="X11" s="47">
        <v>1</v>
      </c>
    </row>
    <row r="12" spans="2:24" ht="105">
      <c r="B12" s="43">
        <v>8</v>
      </c>
      <c r="C12" s="44" t="s">
        <v>87</v>
      </c>
      <c r="D12" s="45">
        <v>1</v>
      </c>
      <c r="G12" s="46">
        <v>8</v>
      </c>
      <c r="H12" s="44" t="s">
        <v>88</v>
      </c>
      <c r="I12" s="47">
        <v>1</v>
      </c>
      <c r="L12" s="46">
        <v>8</v>
      </c>
      <c r="M12" s="44" t="s">
        <v>89</v>
      </c>
      <c r="N12" s="47">
        <v>1</v>
      </c>
      <c r="Q12" s="46">
        <v>8</v>
      </c>
      <c r="R12" s="44" t="s">
        <v>90</v>
      </c>
      <c r="S12" s="47">
        <v>1</v>
      </c>
      <c r="V12" s="46">
        <v>8</v>
      </c>
      <c r="W12" s="44" t="s">
        <v>91</v>
      </c>
      <c r="X12" s="47">
        <v>1</v>
      </c>
    </row>
    <row r="13" spans="2:24" ht="90">
      <c r="B13" s="43">
        <v>9</v>
      </c>
      <c r="C13" s="44" t="s">
        <v>92</v>
      </c>
      <c r="D13" s="45">
        <v>1</v>
      </c>
      <c r="G13" s="46">
        <v>9</v>
      </c>
      <c r="H13" s="44" t="s">
        <v>93</v>
      </c>
      <c r="I13" s="47">
        <v>1</v>
      </c>
      <c r="L13" s="46">
        <v>9</v>
      </c>
      <c r="M13" s="44" t="s">
        <v>94</v>
      </c>
      <c r="N13" s="47">
        <v>1</v>
      </c>
      <c r="Q13" s="46">
        <v>9</v>
      </c>
      <c r="R13" s="44" t="s">
        <v>95</v>
      </c>
      <c r="S13" s="47">
        <v>1</v>
      </c>
      <c r="V13" s="46">
        <v>9</v>
      </c>
      <c r="W13" s="44" t="s">
        <v>96</v>
      </c>
      <c r="X13" s="47">
        <v>1</v>
      </c>
    </row>
    <row r="14" spans="2:24" ht="60.75" thickBot="1">
      <c r="B14" s="48" t="s">
        <v>37</v>
      </c>
      <c r="C14" s="49" t="s">
        <v>38</v>
      </c>
      <c r="D14" s="50">
        <f>SUM(D5:D13)</f>
        <v>9</v>
      </c>
      <c r="G14" s="51" t="s">
        <v>37</v>
      </c>
      <c r="H14" s="52" t="s">
        <v>38</v>
      </c>
      <c r="I14" s="53">
        <f>SUM(I5:I13)</f>
        <v>9</v>
      </c>
      <c r="L14" s="51" t="s">
        <v>37</v>
      </c>
      <c r="M14" s="52" t="s">
        <v>38</v>
      </c>
      <c r="N14" s="53">
        <f>SUM(N5:N13)</f>
        <v>9</v>
      </c>
      <c r="Q14" s="46">
        <v>10</v>
      </c>
      <c r="R14" s="44" t="s">
        <v>97</v>
      </c>
      <c r="S14" s="47">
        <v>1</v>
      </c>
      <c r="V14" s="51" t="s">
        <v>37</v>
      </c>
      <c r="W14" s="52" t="s">
        <v>38</v>
      </c>
      <c r="X14" s="53">
        <f>SUM(X5:X13)</f>
        <v>9</v>
      </c>
    </row>
    <row r="15" spans="2:24" ht="30">
      <c r="Q15" s="46">
        <v>11</v>
      </c>
      <c r="R15" s="44" t="s">
        <v>98</v>
      </c>
      <c r="S15" s="47">
        <v>1</v>
      </c>
    </row>
    <row r="16" spans="2:24" ht="60">
      <c r="Q16" s="46">
        <v>12</v>
      </c>
      <c r="R16" s="44" t="s">
        <v>99</v>
      </c>
      <c r="S16" s="47">
        <v>1</v>
      </c>
    </row>
    <row r="17" spans="17:19" ht="45">
      <c r="Q17" s="46">
        <v>13</v>
      </c>
      <c r="R17" s="44" t="s">
        <v>100</v>
      </c>
      <c r="S17" s="47">
        <v>1</v>
      </c>
    </row>
    <row r="18" spans="17:19" ht="16.5" thickBot="1">
      <c r="Q18" s="51" t="s">
        <v>37</v>
      </c>
      <c r="R18" s="52" t="s">
        <v>38</v>
      </c>
      <c r="S18" s="53">
        <f>SUM(S5:S17)</f>
        <v>13</v>
      </c>
    </row>
    <row r="19" spans="17:19" ht="32.1" customHeight="1"/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8"/>
  <sheetViews>
    <sheetView zoomScale="80" workbookViewId="0">
      <selection activeCell="R9" sqref="R9"/>
    </sheetView>
  </sheetViews>
  <sheetFormatPr defaultColWidth="11" defaultRowHeight="15.75"/>
  <cols>
    <col min="1" max="1" width="11" style="1"/>
    <col min="2" max="2" width="10.5" style="1" bestFit="1" customWidth="1"/>
    <col min="3" max="3" width="11.625" style="1" customWidth="1"/>
    <col min="4" max="4" width="18.25" style="1" customWidth="1"/>
    <col min="5" max="5" width="41.5" style="1" customWidth="1"/>
    <col min="6" max="8" width="11" style="1"/>
    <col min="9" max="9" width="11.625" style="1" customWidth="1"/>
    <col min="10" max="10" width="17.5" style="1" customWidth="1"/>
    <col min="11" max="11" width="27" style="1" customWidth="1"/>
    <col min="12" max="12" width="42.125" style="1" customWidth="1"/>
    <col min="13" max="15" width="11" style="1"/>
    <col min="16" max="16" width="11.625" style="1" customWidth="1"/>
    <col min="17" max="17" width="17.5" style="1" customWidth="1"/>
    <col min="18" max="18" width="27" style="1" customWidth="1"/>
    <col min="19" max="19" width="30.375" style="1" customWidth="1"/>
    <col min="20" max="16384" width="11" style="1"/>
  </cols>
  <sheetData>
    <row r="2" spans="2:20">
      <c r="B2" s="35" t="s">
        <v>0</v>
      </c>
      <c r="C2" s="35">
        <v>7</v>
      </c>
      <c r="I2" s="35" t="s">
        <v>0</v>
      </c>
      <c r="J2" s="35">
        <v>10</v>
      </c>
      <c r="P2" s="35" t="s">
        <v>0</v>
      </c>
      <c r="Q2" s="35">
        <v>11</v>
      </c>
      <c r="R2" s="36"/>
      <c r="S2" s="36"/>
    </row>
    <row r="4" spans="2:20" ht="47.25">
      <c r="B4" s="54" t="s">
        <v>2</v>
      </c>
      <c r="C4" s="55" t="s">
        <v>101</v>
      </c>
      <c r="D4" s="55" t="s">
        <v>102</v>
      </c>
      <c r="E4" s="55" t="s">
        <v>3</v>
      </c>
      <c r="F4" s="56" t="s">
        <v>4</v>
      </c>
      <c r="I4" s="54" t="s">
        <v>2</v>
      </c>
      <c r="J4" s="55" t="s">
        <v>101</v>
      </c>
      <c r="K4" s="55" t="s">
        <v>102</v>
      </c>
      <c r="L4" s="55" t="s">
        <v>3</v>
      </c>
      <c r="M4" s="56" t="s">
        <v>4</v>
      </c>
      <c r="P4" s="54" t="s">
        <v>2</v>
      </c>
      <c r="Q4" s="55" t="s">
        <v>101</v>
      </c>
      <c r="R4" s="55" t="s">
        <v>102</v>
      </c>
      <c r="S4" s="55" t="s">
        <v>3</v>
      </c>
      <c r="T4" s="56" t="s">
        <v>4</v>
      </c>
    </row>
    <row r="5" spans="2:20" ht="75">
      <c r="B5" s="57">
        <v>1</v>
      </c>
      <c r="C5" s="58" t="s">
        <v>103</v>
      </c>
      <c r="D5" s="58" t="s">
        <v>104</v>
      </c>
      <c r="E5" s="58" t="s">
        <v>105</v>
      </c>
      <c r="F5" s="59">
        <v>3</v>
      </c>
      <c r="I5" s="20">
        <v>1</v>
      </c>
      <c r="J5" s="58" t="s">
        <v>106</v>
      </c>
      <c r="K5" s="58" t="s">
        <v>107</v>
      </c>
      <c r="L5" s="58" t="s">
        <v>108</v>
      </c>
      <c r="M5" s="60">
        <v>3</v>
      </c>
      <c r="P5" s="20">
        <v>1</v>
      </c>
      <c r="Q5" s="21" t="s">
        <v>106</v>
      </c>
      <c r="R5" s="21" t="s">
        <v>109</v>
      </c>
      <c r="S5" s="21" t="s">
        <v>110</v>
      </c>
      <c r="T5" s="22">
        <v>1</v>
      </c>
    </row>
    <row r="6" spans="2:20" ht="70.5" customHeight="1">
      <c r="B6" s="57">
        <v>2</v>
      </c>
      <c r="C6" s="58" t="s">
        <v>103</v>
      </c>
      <c r="D6" s="58" t="s">
        <v>111</v>
      </c>
      <c r="E6" s="58" t="s">
        <v>112</v>
      </c>
      <c r="F6" s="59">
        <v>2</v>
      </c>
      <c r="I6" s="20">
        <v>2</v>
      </c>
      <c r="J6" s="58" t="s">
        <v>106</v>
      </c>
      <c r="K6" s="58" t="s">
        <v>113</v>
      </c>
      <c r="L6" s="58" t="s">
        <v>114</v>
      </c>
      <c r="M6" s="60">
        <v>6</v>
      </c>
      <c r="P6" s="20">
        <v>2</v>
      </c>
      <c r="Q6" s="21" t="s">
        <v>106</v>
      </c>
      <c r="R6" s="21" t="s">
        <v>115</v>
      </c>
      <c r="S6" s="21" t="s">
        <v>116</v>
      </c>
      <c r="T6" s="22">
        <v>2</v>
      </c>
    </row>
    <row r="7" spans="2:20" ht="70.5" customHeight="1">
      <c r="B7" s="57">
        <v>3</v>
      </c>
      <c r="C7" s="58" t="s">
        <v>103</v>
      </c>
      <c r="D7" s="58" t="s">
        <v>117</v>
      </c>
      <c r="E7" s="58" t="s">
        <v>118</v>
      </c>
      <c r="F7" s="59">
        <v>2</v>
      </c>
      <c r="I7" s="20">
        <v>3</v>
      </c>
      <c r="J7" s="58" t="s">
        <v>106</v>
      </c>
      <c r="K7" s="58" t="s">
        <v>119</v>
      </c>
      <c r="L7" s="58" t="s">
        <v>120</v>
      </c>
      <c r="M7" s="60">
        <v>2</v>
      </c>
      <c r="P7" s="20">
        <v>3</v>
      </c>
      <c r="Q7" s="21" t="s">
        <v>106</v>
      </c>
      <c r="R7" s="21" t="s">
        <v>121</v>
      </c>
      <c r="S7" s="21" t="s">
        <v>122</v>
      </c>
      <c r="T7" s="22">
        <v>3</v>
      </c>
    </row>
    <row r="8" spans="2:20" ht="107.25" customHeight="1">
      <c r="B8" s="57">
        <v>4</v>
      </c>
      <c r="C8" s="58" t="s">
        <v>103</v>
      </c>
      <c r="D8" s="58" t="s">
        <v>123</v>
      </c>
      <c r="E8" s="58" t="s">
        <v>124</v>
      </c>
      <c r="F8" s="59">
        <v>3</v>
      </c>
      <c r="I8" s="20">
        <v>4</v>
      </c>
      <c r="J8" s="58" t="s">
        <v>106</v>
      </c>
      <c r="K8" s="58" t="s">
        <v>125</v>
      </c>
      <c r="L8" s="58" t="s">
        <v>126</v>
      </c>
      <c r="M8" s="60">
        <v>4</v>
      </c>
      <c r="P8" s="20">
        <v>4</v>
      </c>
      <c r="Q8" s="21" t="s">
        <v>106</v>
      </c>
      <c r="R8" s="21" t="s">
        <v>127</v>
      </c>
      <c r="S8" s="21" t="s">
        <v>128</v>
      </c>
      <c r="T8" s="22">
        <v>2</v>
      </c>
    </row>
    <row r="9" spans="2:20" ht="107.25" customHeight="1">
      <c r="B9" s="57">
        <v>5</v>
      </c>
      <c r="C9" s="58" t="s">
        <v>103</v>
      </c>
      <c r="D9" s="58" t="s">
        <v>129</v>
      </c>
      <c r="E9" s="58" t="s">
        <v>130</v>
      </c>
      <c r="F9" s="59">
        <v>3</v>
      </c>
      <c r="I9" s="20">
        <v>5</v>
      </c>
      <c r="J9" s="58" t="s">
        <v>106</v>
      </c>
      <c r="K9" s="58" t="s">
        <v>131</v>
      </c>
      <c r="L9" s="58" t="s">
        <v>132</v>
      </c>
      <c r="M9" s="60">
        <v>3</v>
      </c>
      <c r="P9" s="20">
        <v>5</v>
      </c>
      <c r="Q9" s="21" t="s">
        <v>106</v>
      </c>
      <c r="R9" s="21" t="s">
        <v>133</v>
      </c>
      <c r="S9" s="21" t="s">
        <v>134</v>
      </c>
      <c r="T9" s="22">
        <v>2</v>
      </c>
    </row>
    <row r="10" spans="2:20" ht="63">
      <c r="B10" s="57">
        <v>6</v>
      </c>
      <c r="C10" s="58" t="s">
        <v>103</v>
      </c>
      <c r="D10" s="58" t="s">
        <v>135</v>
      </c>
      <c r="E10" s="58" t="s">
        <v>136</v>
      </c>
      <c r="F10" s="59">
        <v>2</v>
      </c>
      <c r="I10" s="20">
        <v>6</v>
      </c>
      <c r="J10" s="58" t="s">
        <v>137</v>
      </c>
      <c r="K10" s="58" t="s">
        <v>138</v>
      </c>
      <c r="L10" s="58" t="s">
        <v>139</v>
      </c>
      <c r="M10" s="60">
        <v>2</v>
      </c>
      <c r="P10" s="20">
        <v>6</v>
      </c>
      <c r="Q10" s="21" t="s">
        <v>106</v>
      </c>
      <c r="R10" s="21" t="s">
        <v>140</v>
      </c>
      <c r="S10" s="21" t="s">
        <v>141</v>
      </c>
      <c r="T10" s="22">
        <v>4</v>
      </c>
    </row>
    <row r="11" spans="2:20" ht="89.25" customHeight="1">
      <c r="B11" s="57">
        <v>7</v>
      </c>
      <c r="C11" s="58" t="s">
        <v>103</v>
      </c>
      <c r="D11" s="58" t="s">
        <v>142</v>
      </c>
      <c r="E11" s="58" t="s">
        <v>143</v>
      </c>
      <c r="F11" s="59">
        <v>3</v>
      </c>
      <c r="I11" s="20">
        <v>7</v>
      </c>
      <c r="J11" s="58" t="s">
        <v>137</v>
      </c>
      <c r="K11" s="58" t="s">
        <v>145</v>
      </c>
      <c r="L11" s="58" t="s">
        <v>146</v>
      </c>
      <c r="M11" s="60">
        <v>2</v>
      </c>
      <c r="P11" s="20">
        <v>7</v>
      </c>
      <c r="Q11" s="21" t="s">
        <v>106</v>
      </c>
      <c r="R11" s="21" t="s">
        <v>147</v>
      </c>
      <c r="S11" s="21" t="s">
        <v>148</v>
      </c>
      <c r="T11" s="22">
        <v>4</v>
      </c>
    </row>
    <row r="12" spans="2:20" ht="135.75" customHeight="1">
      <c r="B12" s="57">
        <v>8</v>
      </c>
      <c r="C12" s="58" t="s">
        <v>144</v>
      </c>
      <c r="D12" s="58" t="s">
        <v>149</v>
      </c>
      <c r="E12" s="58" t="s">
        <v>150</v>
      </c>
      <c r="F12" s="59">
        <v>1</v>
      </c>
      <c r="I12" s="20">
        <v>8</v>
      </c>
      <c r="J12" s="58" t="s">
        <v>137</v>
      </c>
      <c r="K12" s="58" t="s">
        <v>151</v>
      </c>
      <c r="L12" s="58" t="s">
        <v>152</v>
      </c>
      <c r="M12" s="60">
        <v>2</v>
      </c>
      <c r="P12" s="20" t="s">
        <v>153</v>
      </c>
      <c r="Q12" s="21" t="s">
        <v>154</v>
      </c>
      <c r="R12" s="21" t="s">
        <v>155</v>
      </c>
      <c r="S12" s="21" t="s">
        <v>156</v>
      </c>
      <c r="T12" s="22">
        <v>2</v>
      </c>
    </row>
    <row r="13" spans="2:20" ht="170.25" customHeight="1">
      <c r="B13" s="57">
        <v>9</v>
      </c>
      <c r="C13" s="58" t="s">
        <v>144</v>
      </c>
      <c r="D13" s="58" t="s">
        <v>157</v>
      </c>
      <c r="E13" s="58" t="s">
        <v>158</v>
      </c>
      <c r="F13" s="59">
        <v>2</v>
      </c>
      <c r="I13" s="20">
        <v>9</v>
      </c>
      <c r="J13" s="58" t="s">
        <v>137</v>
      </c>
      <c r="K13" s="58" t="s">
        <v>159</v>
      </c>
      <c r="L13" s="58" t="s">
        <v>160</v>
      </c>
      <c r="M13" s="60">
        <v>2</v>
      </c>
      <c r="P13" s="20" t="s">
        <v>161</v>
      </c>
      <c r="Q13" s="21" t="s">
        <v>154</v>
      </c>
      <c r="R13" s="21" t="s">
        <v>162</v>
      </c>
      <c r="S13" s="21" t="s">
        <v>163</v>
      </c>
      <c r="T13" s="22">
        <v>2</v>
      </c>
    </row>
    <row r="14" spans="2:20" ht="142.5" customHeight="1">
      <c r="B14" s="57">
        <v>10</v>
      </c>
      <c r="C14" s="58" t="s">
        <v>144</v>
      </c>
      <c r="D14" s="58" t="s">
        <v>164</v>
      </c>
      <c r="E14" s="58" t="s">
        <v>165</v>
      </c>
      <c r="F14" s="59">
        <v>2</v>
      </c>
      <c r="I14" s="20">
        <v>10</v>
      </c>
      <c r="J14" s="58" t="s">
        <v>137</v>
      </c>
      <c r="K14" s="58" t="s">
        <v>166</v>
      </c>
      <c r="L14" s="58" t="s">
        <v>167</v>
      </c>
      <c r="M14" s="60">
        <v>4</v>
      </c>
      <c r="P14" s="20" t="s">
        <v>168</v>
      </c>
      <c r="Q14" s="21" t="s">
        <v>154</v>
      </c>
      <c r="R14" s="21" t="s">
        <v>169</v>
      </c>
      <c r="S14" s="21" t="s">
        <v>170</v>
      </c>
      <c r="T14" s="22">
        <v>2</v>
      </c>
    </row>
    <row r="15" spans="2:20" ht="149.25" customHeight="1">
      <c r="B15" s="57">
        <v>11</v>
      </c>
      <c r="C15" s="58" t="s">
        <v>144</v>
      </c>
      <c r="D15" s="58" t="s">
        <v>171</v>
      </c>
      <c r="E15" s="58" t="s">
        <v>172</v>
      </c>
      <c r="F15" s="59">
        <v>3</v>
      </c>
      <c r="I15" s="20">
        <v>11</v>
      </c>
      <c r="J15" s="58" t="s">
        <v>173</v>
      </c>
      <c r="K15" s="58" t="s">
        <v>174</v>
      </c>
      <c r="L15" s="58" t="s">
        <v>175</v>
      </c>
      <c r="M15" s="60">
        <v>3</v>
      </c>
      <c r="P15" s="20" t="s">
        <v>176</v>
      </c>
      <c r="Q15" s="21" t="s">
        <v>154</v>
      </c>
      <c r="R15" s="21" t="s">
        <v>177</v>
      </c>
      <c r="S15" s="21" t="s">
        <v>178</v>
      </c>
      <c r="T15" s="22">
        <v>2</v>
      </c>
    </row>
    <row r="16" spans="2:20" ht="186" customHeight="1">
      <c r="B16" s="57">
        <v>12</v>
      </c>
      <c r="C16" s="58" t="s">
        <v>144</v>
      </c>
      <c r="D16" s="58" t="s">
        <v>179</v>
      </c>
      <c r="E16" s="58" t="s">
        <v>180</v>
      </c>
      <c r="F16" s="59">
        <v>4</v>
      </c>
      <c r="I16" s="20">
        <v>12</v>
      </c>
      <c r="J16" s="58" t="s">
        <v>173</v>
      </c>
      <c r="K16" s="58" t="s">
        <v>181</v>
      </c>
      <c r="L16" s="58" t="s">
        <v>182</v>
      </c>
      <c r="M16" s="60">
        <v>5</v>
      </c>
      <c r="P16" s="20" t="s">
        <v>183</v>
      </c>
      <c r="Q16" s="21" t="s">
        <v>154</v>
      </c>
      <c r="R16" s="21" t="s">
        <v>184</v>
      </c>
      <c r="S16" s="21" t="s">
        <v>185</v>
      </c>
      <c r="T16" s="22">
        <v>4</v>
      </c>
    </row>
    <row r="17" spans="2:20" ht="90.75" customHeight="1" thickBot="1">
      <c r="B17" s="57">
        <v>13</v>
      </c>
      <c r="C17" s="58" t="s">
        <v>173</v>
      </c>
      <c r="D17" s="58" t="s">
        <v>186</v>
      </c>
      <c r="E17" s="58" t="s">
        <v>187</v>
      </c>
      <c r="F17" s="59">
        <v>4</v>
      </c>
      <c r="I17" s="28" t="s">
        <v>37</v>
      </c>
      <c r="J17" s="61"/>
      <c r="K17" s="61"/>
      <c r="L17" s="29" t="s">
        <v>38</v>
      </c>
      <c r="M17" s="30">
        <f>SUM(M5:M16)</f>
        <v>38</v>
      </c>
      <c r="P17" s="20">
        <v>9</v>
      </c>
      <c r="Q17" s="21" t="s">
        <v>188</v>
      </c>
      <c r="R17" s="21" t="s">
        <v>189</v>
      </c>
      <c r="S17" s="21" t="s">
        <v>190</v>
      </c>
      <c r="T17" s="22">
        <v>3</v>
      </c>
    </row>
    <row r="18" spans="2:20" ht="98.25" customHeight="1">
      <c r="B18" s="57">
        <v>14</v>
      </c>
      <c r="C18" s="58" t="s">
        <v>173</v>
      </c>
      <c r="D18" s="58" t="s">
        <v>191</v>
      </c>
      <c r="E18" s="58" t="s">
        <v>192</v>
      </c>
      <c r="F18" s="59">
        <v>4</v>
      </c>
      <c r="I18" s="63"/>
      <c r="J18" s="64"/>
      <c r="K18" s="64"/>
      <c r="L18" s="64"/>
      <c r="M18" s="64"/>
      <c r="P18" s="20">
        <v>10</v>
      </c>
      <c r="Q18" s="21" t="s">
        <v>188</v>
      </c>
      <c r="R18" s="21" t="s">
        <v>193</v>
      </c>
      <c r="S18" s="21" t="s">
        <v>194</v>
      </c>
      <c r="T18" s="22">
        <v>5</v>
      </c>
    </row>
    <row r="19" spans="2:20" ht="16.5" thickBot="1">
      <c r="B19" s="28" t="s">
        <v>37</v>
      </c>
      <c r="C19" s="61"/>
      <c r="D19" s="61"/>
      <c r="E19" s="29" t="s">
        <v>38</v>
      </c>
      <c r="F19" s="30">
        <f>SUM(F5:F18)</f>
        <v>38</v>
      </c>
      <c r="I19" s="63"/>
      <c r="J19" s="64"/>
      <c r="K19" s="64"/>
      <c r="L19" s="64"/>
      <c r="M19" s="64"/>
      <c r="P19" s="28" t="s">
        <v>37</v>
      </c>
      <c r="Q19" s="62"/>
      <c r="R19" s="62"/>
      <c r="S19" s="29" t="s">
        <v>38</v>
      </c>
      <c r="T19" s="30">
        <f>SUM(T5:T18)</f>
        <v>38</v>
      </c>
    </row>
    <row r="22" spans="2:20">
      <c r="I22" s="63"/>
      <c r="J22" s="64"/>
      <c r="K22" s="64"/>
      <c r="L22" s="64"/>
      <c r="M22" s="64"/>
    </row>
    <row r="23" spans="2:20">
      <c r="G23" s="63"/>
      <c r="I23" s="63"/>
      <c r="J23" s="64"/>
      <c r="K23" s="64"/>
      <c r="L23" s="64"/>
      <c r="M23" s="64"/>
    </row>
    <row r="24" spans="2:20">
      <c r="I24" s="63"/>
      <c r="J24" s="64"/>
      <c r="K24" s="64"/>
      <c r="L24" s="64"/>
      <c r="M24" s="64"/>
    </row>
    <row r="25" spans="2:20">
      <c r="I25" s="63"/>
      <c r="J25" s="64"/>
      <c r="K25" s="64"/>
      <c r="L25" s="64"/>
      <c r="M25" s="64"/>
    </row>
    <row r="26" spans="2:20">
      <c r="I26" s="63"/>
      <c r="J26" s="63"/>
      <c r="K26" s="63"/>
      <c r="L26" s="63"/>
      <c r="M26" s="63"/>
    </row>
    <row r="27" spans="2:20">
      <c r="I27" s="63"/>
      <c r="J27" s="63"/>
      <c r="K27" s="63"/>
      <c r="L27" s="63"/>
      <c r="M27" s="63"/>
    </row>
    <row r="28" spans="2:20">
      <c r="I28" s="63"/>
      <c r="J28" s="63"/>
      <c r="K28" s="63"/>
      <c r="L28" s="63"/>
      <c r="M28" s="63"/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8"/>
  <sheetViews>
    <sheetView topLeftCell="B1" zoomScale="80" workbookViewId="0">
      <selection activeCell="F1" sqref="F1:O1048576"/>
    </sheetView>
  </sheetViews>
  <sheetFormatPr defaultColWidth="11" defaultRowHeight="15.75"/>
  <cols>
    <col min="1" max="1" width="11" style="65"/>
    <col min="2" max="2" width="11.625" style="66" customWidth="1"/>
    <col min="3" max="3" width="30.375" style="66" customWidth="1"/>
    <col min="4" max="4" width="17.5" style="66" customWidth="1"/>
    <col min="5" max="6" width="11" style="65"/>
    <col min="7" max="7" width="11.625" style="66" customWidth="1"/>
    <col min="8" max="8" width="30.375" style="66" customWidth="1"/>
    <col min="9" max="9" width="17.5" style="66" customWidth="1"/>
    <col min="10" max="11" width="11" style="65"/>
    <col min="12" max="12" width="11.625" style="66" customWidth="1"/>
    <col min="13" max="13" width="30.375" style="66" customWidth="1"/>
    <col min="14" max="14" width="17.5" style="66" customWidth="1"/>
    <col min="15" max="16" width="11" style="65"/>
    <col min="17" max="17" width="11.625" style="66" customWidth="1"/>
    <col min="18" max="18" width="30.375" style="66" customWidth="1"/>
    <col min="19" max="19" width="17.5" style="66" customWidth="1"/>
    <col min="20" max="21" width="11" style="65"/>
    <col min="22" max="22" width="11.625" style="66" customWidth="1"/>
    <col min="23" max="23" width="30.375" style="66" customWidth="1"/>
    <col min="24" max="24" width="17.5" style="66" customWidth="1"/>
    <col min="25" max="16384" width="11" style="65"/>
  </cols>
  <sheetData>
    <row r="2" spans="2:24">
      <c r="B2" s="67" t="s">
        <v>0</v>
      </c>
      <c r="C2" s="68">
        <v>7</v>
      </c>
      <c r="G2" s="67" t="s">
        <v>0</v>
      </c>
      <c r="H2" s="68" t="s">
        <v>48</v>
      </c>
      <c r="L2" s="67" t="s">
        <v>0</v>
      </c>
      <c r="M2" s="68" t="s">
        <v>49</v>
      </c>
      <c r="Q2" s="67" t="s">
        <v>0</v>
      </c>
      <c r="R2" s="68" t="s">
        <v>50</v>
      </c>
      <c r="V2" s="67" t="s">
        <v>0</v>
      </c>
      <c r="W2" s="68" t="s">
        <v>51</v>
      </c>
    </row>
    <row r="4" spans="2:24" ht="31.5">
      <c r="B4" s="40" t="s">
        <v>2</v>
      </c>
      <c r="C4" s="41" t="s">
        <v>3</v>
      </c>
      <c r="D4" s="42" t="s">
        <v>4</v>
      </c>
      <c r="G4" s="40" t="s">
        <v>2</v>
      </c>
      <c r="H4" s="41" t="s">
        <v>3</v>
      </c>
      <c r="I4" s="42" t="s">
        <v>4</v>
      </c>
      <c r="L4" s="40" t="s">
        <v>2</v>
      </c>
      <c r="M4" s="41" t="s">
        <v>3</v>
      </c>
      <c r="N4" s="42" t="s">
        <v>4</v>
      </c>
      <c r="Q4" s="40" t="s">
        <v>2</v>
      </c>
      <c r="R4" s="41" t="s">
        <v>3</v>
      </c>
      <c r="S4" s="42" t="s">
        <v>4</v>
      </c>
      <c r="V4" s="40" t="s">
        <v>2</v>
      </c>
      <c r="W4" s="41" t="s">
        <v>3</v>
      </c>
      <c r="X4" s="42" t="s">
        <v>4</v>
      </c>
    </row>
    <row r="5" spans="2:24" ht="47.25">
      <c r="B5" s="46">
        <v>1</v>
      </c>
      <c r="C5" s="69" t="s">
        <v>195</v>
      </c>
      <c r="D5" s="47">
        <v>1</v>
      </c>
      <c r="G5" s="46">
        <v>1</v>
      </c>
      <c r="H5" s="71" t="s">
        <v>196</v>
      </c>
      <c r="I5" s="47">
        <v>1</v>
      </c>
      <c r="L5" s="46">
        <v>1</v>
      </c>
      <c r="M5" s="70" t="s">
        <v>196</v>
      </c>
      <c r="N5" s="47">
        <v>1</v>
      </c>
      <c r="Q5" s="46">
        <v>1</v>
      </c>
      <c r="R5" s="71" t="s">
        <v>197</v>
      </c>
      <c r="S5" s="47">
        <v>1</v>
      </c>
      <c r="V5" s="46">
        <v>1</v>
      </c>
      <c r="W5" s="70" t="s">
        <v>197</v>
      </c>
      <c r="X5" s="47">
        <v>1</v>
      </c>
    </row>
    <row r="6" spans="2:24" ht="52.5" customHeight="1">
      <c r="B6" s="46">
        <v>2</v>
      </c>
      <c r="C6" s="69" t="s">
        <v>198</v>
      </c>
      <c r="D6" s="47">
        <v>1</v>
      </c>
      <c r="G6" s="46">
        <v>2</v>
      </c>
      <c r="H6" s="70" t="s">
        <v>199</v>
      </c>
      <c r="I6" s="47">
        <v>1</v>
      </c>
      <c r="L6" s="46">
        <v>2</v>
      </c>
      <c r="M6" s="70" t="s">
        <v>199</v>
      </c>
      <c r="N6" s="47">
        <v>1</v>
      </c>
      <c r="Q6" s="46">
        <v>2</v>
      </c>
      <c r="R6" s="70" t="s">
        <v>200</v>
      </c>
      <c r="S6" s="47">
        <v>1</v>
      </c>
      <c r="V6" s="46">
        <v>2</v>
      </c>
      <c r="W6" s="70" t="s">
        <v>200</v>
      </c>
      <c r="X6" s="47">
        <v>1</v>
      </c>
    </row>
    <row r="7" spans="2:24" ht="52.5" customHeight="1">
      <c r="B7" s="46">
        <v>3</v>
      </c>
      <c r="C7" s="69" t="s">
        <v>201</v>
      </c>
      <c r="D7" s="47">
        <v>1</v>
      </c>
      <c r="G7" s="46">
        <v>3</v>
      </c>
      <c r="H7" s="70" t="s">
        <v>203</v>
      </c>
      <c r="I7" s="47">
        <v>1</v>
      </c>
      <c r="L7" s="46">
        <v>3</v>
      </c>
      <c r="M7" s="70" t="s">
        <v>204</v>
      </c>
      <c r="N7" s="47">
        <v>1</v>
      </c>
      <c r="Q7" s="46">
        <v>3</v>
      </c>
      <c r="R7" s="71" t="s">
        <v>205</v>
      </c>
      <c r="S7" s="47">
        <v>1</v>
      </c>
      <c r="V7" s="46">
        <v>3</v>
      </c>
      <c r="W7" s="70" t="s">
        <v>205</v>
      </c>
      <c r="X7" s="47">
        <v>1</v>
      </c>
    </row>
    <row r="8" spans="2:24" ht="36.75" customHeight="1">
      <c r="B8" s="46">
        <v>4</v>
      </c>
      <c r="C8" s="69" t="s">
        <v>206</v>
      </c>
      <c r="D8" s="47">
        <v>1</v>
      </c>
      <c r="G8" s="46">
        <v>4</v>
      </c>
      <c r="H8" s="70" t="s">
        <v>207</v>
      </c>
      <c r="I8" s="47">
        <v>1</v>
      </c>
      <c r="L8" s="46">
        <v>4</v>
      </c>
      <c r="M8" s="69" t="s">
        <v>202</v>
      </c>
      <c r="N8" s="47">
        <v>1</v>
      </c>
      <c r="Q8" s="46">
        <v>4</v>
      </c>
      <c r="R8" s="69" t="s">
        <v>208</v>
      </c>
      <c r="S8" s="47">
        <v>1</v>
      </c>
      <c r="V8" s="46">
        <v>4</v>
      </c>
      <c r="W8" s="69" t="s">
        <v>208</v>
      </c>
      <c r="X8" s="47">
        <v>1</v>
      </c>
    </row>
    <row r="9" spans="2:24" ht="55.5" customHeight="1">
      <c r="B9" s="46">
        <v>5</v>
      </c>
      <c r="C9" s="69" t="s">
        <v>209</v>
      </c>
      <c r="D9" s="47">
        <v>1</v>
      </c>
      <c r="G9" s="46">
        <v>5</v>
      </c>
      <c r="H9" s="71" t="s">
        <v>204</v>
      </c>
      <c r="I9" s="47">
        <v>1</v>
      </c>
      <c r="L9" s="46">
        <v>5</v>
      </c>
      <c r="M9" s="69" t="s">
        <v>210</v>
      </c>
      <c r="N9" s="47">
        <v>1</v>
      </c>
      <c r="Q9" s="46">
        <v>5</v>
      </c>
      <c r="R9" s="71" t="s">
        <v>211</v>
      </c>
      <c r="S9" s="47">
        <v>1</v>
      </c>
      <c r="V9" s="46">
        <v>5</v>
      </c>
      <c r="W9" s="70" t="s">
        <v>211</v>
      </c>
      <c r="X9" s="47">
        <v>1</v>
      </c>
    </row>
    <row r="10" spans="2:24" ht="31.5">
      <c r="B10" s="46">
        <v>6</v>
      </c>
      <c r="C10" s="69" t="s">
        <v>212</v>
      </c>
      <c r="D10" s="47">
        <v>1</v>
      </c>
      <c r="G10" s="46">
        <v>6</v>
      </c>
      <c r="H10" s="69" t="s">
        <v>213</v>
      </c>
      <c r="I10" s="47">
        <v>1</v>
      </c>
      <c r="L10" s="46">
        <v>6</v>
      </c>
      <c r="M10" s="69" t="s">
        <v>213</v>
      </c>
      <c r="N10" s="47">
        <v>1</v>
      </c>
      <c r="Q10" s="46">
        <v>6</v>
      </c>
      <c r="R10" s="70" t="s">
        <v>214</v>
      </c>
      <c r="S10" s="47">
        <v>1</v>
      </c>
      <c r="V10" s="46">
        <v>6</v>
      </c>
      <c r="W10" s="70" t="s">
        <v>214</v>
      </c>
      <c r="X10" s="47">
        <v>1</v>
      </c>
    </row>
    <row r="11" spans="2:24" ht="47.25">
      <c r="B11" s="46">
        <v>7</v>
      </c>
      <c r="C11" s="69" t="s">
        <v>215</v>
      </c>
      <c r="D11" s="47">
        <v>1</v>
      </c>
      <c r="G11" s="46">
        <v>7</v>
      </c>
      <c r="H11" s="70" t="s">
        <v>216</v>
      </c>
      <c r="I11" s="47">
        <v>1</v>
      </c>
      <c r="L11" s="46">
        <v>7</v>
      </c>
      <c r="M11" s="69" t="s">
        <v>217</v>
      </c>
      <c r="N11" s="47">
        <v>1</v>
      </c>
      <c r="Q11" s="46">
        <v>7</v>
      </c>
      <c r="R11" s="31" t="s">
        <v>218</v>
      </c>
      <c r="S11" s="47">
        <v>1</v>
      </c>
      <c r="V11" s="46">
        <v>7</v>
      </c>
      <c r="W11" s="69" t="s">
        <v>218</v>
      </c>
      <c r="X11" s="47">
        <v>1</v>
      </c>
    </row>
    <row r="12" spans="2:24" ht="47.25">
      <c r="B12" s="46">
        <v>8</v>
      </c>
      <c r="C12" s="31" t="s">
        <v>219</v>
      </c>
      <c r="D12" s="47">
        <v>1</v>
      </c>
      <c r="G12" s="46">
        <v>8</v>
      </c>
      <c r="H12" s="31" t="s">
        <v>219</v>
      </c>
      <c r="I12" s="47">
        <v>1</v>
      </c>
      <c r="L12" s="46">
        <v>8</v>
      </c>
      <c r="M12" s="31" t="s">
        <v>219</v>
      </c>
      <c r="N12" s="47">
        <v>1</v>
      </c>
      <c r="Q12" s="46">
        <v>8</v>
      </c>
      <c r="R12" s="69" t="s">
        <v>220</v>
      </c>
      <c r="S12" s="47">
        <v>1</v>
      </c>
      <c r="V12" s="46">
        <v>8</v>
      </c>
      <c r="W12" s="69" t="s">
        <v>220</v>
      </c>
      <c r="X12" s="47">
        <v>1</v>
      </c>
    </row>
    <row r="13" spans="2:24">
      <c r="B13" s="46">
        <v>9</v>
      </c>
      <c r="C13" s="69" t="s">
        <v>221</v>
      </c>
      <c r="D13" s="47">
        <v>2</v>
      </c>
      <c r="G13" s="46">
        <v>9</v>
      </c>
      <c r="H13" s="70" t="s">
        <v>222</v>
      </c>
      <c r="I13" s="47">
        <v>2</v>
      </c>
      <c r="L13" s="46">
        <v>9</v>
      </c>
      <c r="M13" s="70" t="s">
        <v>222</v>
      </c>
      <c r="N13" s="47">
        <v>2</v>
      </c>
      <c r="Q13" s="46">
        <v>9</v>
      </c>
      <c r="R13" s="31" t="s">
        <v>223</v>
      </c>
      <c r="S13" s="47">
        <v>2</v>
      </c>
      <c r="V13" s="46">
        <v>9</v>
      </c>
      <c r="W13" s="69" t="s">
        <v>223</v>
      </c>
      <c r="X13" s="47">
        <v>2</v>
      </c>
    </row>
    <row r="14" spans="2:24" ht="66" customHeight="1">
      <c r="B14" s="46">
        <v>10</v>
      </c>
      <c r="C14" s="72" t="s">
        <v>224</v>
      </c>
      <c r="D14" s="47">
        <v>2</v>
      </c>
      <c r="G14" s="46">
        <v>10</v>
      </c>
      <c r="H14" s="69" t="s">
        <v>225</v>
      </c>
      <c r="I14" s="47">
        <v>2</v>
      </c>
      <c r="L14" s="46">
        <v>10</v>
      </c>
      <c r="M14" s="69" t="s">
        <v>225</v>
      </c>
      <c r="N14" s="47">
        <v>2</v>
      </c>
      <c r="Q14" s="46">
        <v>10</v>
      </c>
      <c r="R14" s="69" t="s">
        <v>226</v>
      </c>
      <c r="S14" s="47">
        <v>2</v>
      </c>
      <c r="V14" s="46">
        <v>10</v>
      </c>
      <c r="W14" s="69" t="s">
        <v>226</v>
      </c>
      <c r="X14" s="47">
        <v>2</v>
      </c>
    </row>
    <row r="15" spans="2:24" ht="90.75" customHeight="1">
      <c r="B15" s="46">
        <v>11</v>
      </c>
      <c r="C15" s="72" t="s">
        <v>227</v>
      </c>
      <c r="D15" s="47">
        <v>2</v>
      </c>
      <c r="G15" s="46">
        <v>11</v>
      </c>
      <c r="H15" s="31" t="s">
        <v>228</v>
      </c>
      <c r="I15" s="47">
        <v>2</v>
      </c>
      <c r="L15" s="46">
        <v>11</v>
      </c>
      <c r="M15" s="31" t="s">
        <v>229</v>
      </c>
      <c r="N15" s="47">
        <v>2</v>
      </c>
      <c r="Q15" s="46">
        <v>11</v>
      </c>
      <c r="R15" s="31" t="s">
        <v>228</v>
      </c>
      <c r="S15" s="47">
        <v>2</v>
      </c>
      <c r="V15" s="46">
        <v>11</v>
      </c>
      <c r="W15" s="69" t="s">
        <v>230</v>
      </c>
      <c r="X15" s="47">
        <v>2</v>
      </c>
    </row>
    <row r="16" spans="2:24" ht="101.25" customHeight="1">
      <c r="B16" s="46">
        <v>12</v>
      </c>
      <c r="C16" s="69" t="s">
        <v>231</v>
      </c>
      <c r="D16" s="47">
        <v>3</v>
      </c>
      <c r="G16" s="46">
        <v>12</v>
      </c>
      <c r="H16" s="69" t="s">
        <v>232</v>
      </c>
      <c r="I16" s="47">
        <v>3</v>
      </c>
      <c r="L16" s="46">
        <v>12</v>
      </c>
      <c r="M16" s="69" t="s">
        <v>232</v>
      </c>
      <c r="N16" s="47">
        <v>3</v>
      </c>
      <c r="Q16" s="46">
        <v>12</v>
      </c>
      <c r="R16" s="69" t="s">
        <v>233</v>
      </c>
      <c r="S16" s="47">
        <v>3</v>
      </c>
      <c r="V16" s="46">
        <v>12</v>
      </c>
      <c r="W16" s="69" t="s">
        <v>234</v>
      </c>
      <c r="X16" s="47">
        <v>3</v>
      </c>
    </row>
    <row r="17" spans="2:24" ht="16.5" thickBot="1">
      <c r="B17" s="51" t="s">
        <v>37</v>
      </c>
      <c r="C17" s="52" t="s">
        <v>38</v>
      </c>
      <c r="D17" s="53">
        <f>SUM(D5:D16)</f>
        <v>17</v>
      </c>
      <c r="G17" s="51" t="s">
        <v>37</v>
      </c>
      <c r="H17" s="52" t="s">
        <v>38</v>
      </c>
      <c r="I17" s="53">
        <v>17</v>
      </c>
      <c r="L17" s="51" t="s">
        <v>37</v>
      </c>
      <c r="M17" s="52" t="s">
        <v>38</v>
      </c>
      <c r="N17" s="53">
        <f>SUM(N5:N16)</f>
        <v>17</v>
      </c>
      <c r="Q17" s="51" t="s">
        <v>37</v>
      </c>
      <c r="R17" s="73" t="s">
        <v>38</v>
      </c>
      <c r="S17" s="53">
        <f>SUM(S5:S16)</f>
        <v>17</v>
      </c>
      <c r="V17" s="51" t="s">
        <v>37</v>
      </c>
      <c r="W17" s="52" t="s">
        <v>38</v>
      </c>
      <c r="X17" s="53">
        <f>SUM(X5:X16)</f>
        <v>17</v>
      </c>
    </row>
    <row r="18" spans="2:24">
      <c r="R18" s="65" t="s">
        <v>235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"/>
  <sheetViews>
    <sheetView tabSelected="1" zoomScale="80" workbookViewId="0">
      <selection activeCell="I23" sqref="I23"/>
    </sheetView>
  </sheetViews>
  <sheetFormatPr defaultColWidth="11" defaultRowHeight="15.75"/>
  <cols>
    <col min="1" max="1" width="11" style="1"/>
    <col min="2" max="2" width="11.625" style="1" customWidth="1"/>
    <col min="3" max="3" width="30.375" style="1" customWidth="1"/>
    <col min="4" max="4" width="17.5" style="1" customWidth="1"/>
    <col min="5" max="6" width="11" style="1"/>
    <col min="7" max="7" width="11.625" style="1" customWidth="1"/>
    <col min="8" max="8" width="30.375" style="1" customWidth="1"/>
    <col min="9" max="9" width="17.5" style="1" customWidth="1"/>
    <col min="10" max="11" width="11" style="1"/>
    <col min="12" max="12" width="11.625" style="1" customWidth="1"/>
    <col min="13" max="13" width="30.375" style="1" customWidth="1"/>
    <col min="14" max="14" width="17.5" style="1" customWidth="1"/>
    <col min="15" max="15" width="11" style="1"/>
    <col min="16" max="16" width="11.625" style="1" customWidth="1"/>
    <col min="17" max="17" width="17.5" style="1" customWidth="1"/>
    <col min="18" max="18" width="27" style="1" customWidth="1"/>
    <col min="19" max="19" width="30.375" style="1" customWidth="1"/>
    <col min="20" max="22" width="11" style="1"/>
    <col min="23" max="23" width="11.625" style="1" customWidth="1"/>
    <col min="24" max="24" width="17.5" style="1" customWidth="1"/>
    <col min="25" max="25" width="27" style="1" customWidth="1"/>
    <col min="26" max="26" width="30.375" style="1" customWidth="1"/>
    <col min="27" max="16384" width="11" style="1"/>
  </cols>
  <sheetData>
    <row r="2" spans="2:14">
      <c r="B2" s="35" t="s">
        <v>0</v>
      </c>
      <c r="C2" s="36">
        <v>7</v>
      </c>
      <c r="G2" s="35" t="s">
        <v>0</v>
      </c>
      <c r="H2" s="36">
        <v>10</v>
      </c>
      <c r="L2" s="35" t="s">
        <v>0</v>
      </c>
      <c r="M2" s="36">
        <v>11</v>
      </c>
    </row>
    <row r="4" spans="2:14" ht="31.5">
      <c r="B4" s="54" t="s">
        <v>2</v>
      </c>
      <c r="C4" s="55" t="s">
        <v>3</v>
      </c>
      <c r="D4" s="56" t="s">
        <v>4</v>
      </c>
      <c r="G4" s="54" t="s">
        <v>2</v>
      </c>
      <c r="H4" s="55" t="s">
        <v>3</v>
      </c>
      <c r="I4" s="56" t="s">
        <v>4</v>
      </c>
      <c r="L4" s="54" t="s">
        <v>2</v>
      </c>
      <c r="M4" s="55" t="s">
        <v>3</v>
      </c>
      <c r="N4" s="56" t="s">
        <v>4</v>
      </c>
    </row>
    <row r="5" spans="2:14" ht="47.25">
      <c r="B5" s="20">
        <v>1</v>
      </c>
      <c r="C5" s="21" t="s">
        <v>236</v>
      </c>
      <c r="D5" s="22">
        <v>5</v>
      </c>
      <c r="G5" s="20">
        <v>1</v>
      </c>
      <c r="H5" s="74" t="s">
        <v>237</v>
      </c>
      <c r="I5" s="22">
        <v>3</v>
      </c>
      <c r="L5" s="20">
        <v>1</v>
      </c>
      <c r="M5" s="74" t="s">
        <v>238</v>
      </c>
      <c r="N5" s="10">
        <v>4</v>
      </c>
    </row>
    <row r="6" spans="2:14" ht="47.25">
      <c r="B6" s="20">
        <v>2</v>
      </c>
      <c r="C6" s="21" t="s">
        <v>239</v>
      </c>
      <c r="D6" s="22">
        <v>4</v>
      </c>
      <c r="G6" s="20">
        <v>2</v>
      </c>
      <c r="H6" s="74" t="s">
        <v>240</v>
      </c>
      <c r="I6" s="22">
        <v>3</v>
      </c>
      <c r="L6" s="20">
        <v>2</v>
      </c>
      <c r="M6" s="74" t="s">
        <v>241</v>
      </c>
      <c r="N6" s="10">
        <v>4</v>
      </c>
    </row>
    <row r="7" spans="2:14" ht="47.25">
      <c r="B7" s="20">
        <v>3</v>
      </c>
      <c r="C7" s="21" t="s">
        <v>242</v>
      </c>
      <c r="D7" s="22">
        <v>4</v>
      </c>
      <c r="G7" s="20">
        <v>3</v>
      </c>
      <c r="H7" s="74" t="s">
        <v>243</v>
      </c>
      <c r="I7" s="22">
        <v>4</v>
      </c>
      <c r="L7" s="20">
        <v>3</v>
      </c>
      <c r="M7" s="74" t="s">
        <v>244</v>
      </c>
      <c r="N7" s="10">
        <v>4</v>
      </c>
    </row>
    <row r="8" spans="2:14" ht="47.25">
      <c r="B8" s="20">
        <v>4</v>
      </c>
      <c r="C8" s="21" t="s">
        <v>245</v>
      </c>
      <c r="D8" s="22">
        <v>4</v>
      </c>
      <c r="G8" s="20">
        <v>4</v>
      </c>
      <c r="H8" s="74" t="s">
        <v>246</v>
      </c>
      <c r="I8" s="22">
        <v>5</v>
      </c>
      <c r="L8" s="20">
        <v>4</v>
      </c>
      <c r="M8" s="74" t="s">
        <v>247</v>
      </c>
      <c r="N8" s="10">
        <v>4</v>
      </c>
    </row>
    <row r="9" spans="2:14" ht="31.5">
      <c r="B9" s="20">
        <v>5</v>
      </c>
      <c r="C9" s="21" t="s">
        <v>248</v>
      </c>
      <c r="D9" s="22">
        <v>3</v>
      </c>
      <c r="G9" s="20">
        <v>5</v>
      </c>
      <c r="H9" s="74" t="s">
        <v>249</v>
      </c>
      <c r="I9" s="22">
        <v>5</v>
      </c>
      <c r="L9" s="20">
        <v>5</v>
      </c>
      <c r="M9" s="74" t="s">
        <v>250</v>
      </c>
      <c r="N9" s="10">
        <v>4</v>
      </c>
    </row>
    <row r="10" spans="2:14">
      <c r="B10" s="28" t="s">
        <v>37</v>
      </c>
      <c r="C10" s="29" t="s">
        <v>38</v>
      </c>
      <c r="D10" s="30">
        <f>SUM(D5:D9)</f>
        <v>20</v>
      </c>
      <c r="G10" s="28" t="s">
        <v>37</v>
      </c>
      <c r="H10" s="29" t="s">
        <v>38</v>
      </c>
      <c r="I10" s="30">
        <f>SUM(I5:I9)</f>
        <v>20</v>
      </c>
      <c r="L10" s="28" t="s">
        <v>37</v>
      </c>
      <c r="M10" s="29" t="s">
        <v>38</v>
      </c>
      <c r="N10" s="30">
        <f>SUM(N5:N9)</f>
        <v>20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Биология</vt:lpstr>
      <vt:lpstr>Информатика</vt:lpstr>
      <vt:lpstr>Математика</vt:lpstr>
      <vt:lpstr>Физика</vt:lpstr>
      <vt:lpstr>Химия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revision>21</cp:revision>
  <dcterms:created xsi:type="dcterms:W3CDTF">2026-03-13T09:34:38Z</dcterms:created>
  <dcterms:modified xsi:type="dcterms:W3CDTF">2026-04-16T12:54:42Z</dcterms:modified>
</cp:coreProperties>
</file>