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8" yWindow="-108" windowWidth="23256" windowHeight="12576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8" i="1"/>
  <c r="E27" i="1"/>
  <c r="E26" i="1"/>
  <c r="E25" i="1"/>
  <c r="E24" i="1"/>
  <c r="E22" i="1"/>
  <c r="E21" i="1"/>
  <c r="E19" i="1"/>
  <c r="E18" i="1"/>
  <c r="E17" i="1"/>
  <c r="E16" i="1"/>
  <c r="E15" i="1"/>
  <c r="E14" i="1"/>
  <c r="E13" i="1"/>
  <c r="E7" i="1"/>
  <c r="E6" i="1"/>
  <c r="E5" i="1"/>
  <c r="E4" i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<sst xmlns="http://schemas.openxmlformats.org/spreadsheetml/2006/main" count="60" uniqueCount="49">
  <si>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</si>
  <si>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</si>
  <si>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</si>
  <si>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</si>
  <si>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</si>
  <si>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</si>
  <si>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</si>
  <si>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</si>
  <si>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</si>
  <si>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</si>
  <si>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</si>
  <si>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</si>
  <si>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</si>
  <si>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</si>
  <si>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</si>
  <si>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</si>
  <si>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</si>
  <si>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</si>
  <si>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Масло сливочное</t>
  </si>
  <si>
    <t>Завтрак 2</t>
  </si>
  <si>
    <t>фрукты</t>
  </si>
  <si>
    <t xml:space="preserve">Фрукты свежие 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</si>
  <si>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</si>
  <si>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</si>
  <si>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</si>
  <si>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</si>
  <si>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</si>
  <si>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</si>
  <si>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</si>
  <si>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</si>
  <si>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Полдник</t>
  </si>
  <si>
    <t>Сок фруктовый</t>
  </si>
  <si>
    <t>Ужин</t>
  </si>
  <si>
    <t>Чай с сахаром</t>
  </si>
  <si>
    <t>Ужин 2</t>
  </si>
  <si>
    <t>Каша манная молочная жидкая</t>
  </si>
  <si>
    <t>Какао с молоком</t>
  </si>
  <si>
    <t>Салат "Пестрый"</t>
  </si>
  <si>
    <t>Рассольник ленинградский</t>
  </si>
  <si>
    <t>Тефтели рыбные</t>
  </si>
  <si>
    <t>Картофельное пюре</t>
  </si>
  <si>
    <t>Компот из свежих плодов</t>
  </si>
  <si>
    <t>Пирожки печеные с капустой</t>
  </si>
  <si>
    <t>Икра морковная</t>
  </si>
  <si>
    <t>Голубцы ленивые</t>
  </si>
  <si>
    <t>Кефир</t>
  </si>
  <si>
    <t>гарнир</t>
  </si>
  <si>
    <t>7-11</t>
  </si>
  <si>
    <t>Школа интернат номер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</si>
</sst>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4" xfId="0" applyFill="1" applyBorder="1"/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2" xfId="0" applyFill="1" applyBorder="1"/>
    <xf numFmtId="0" fontId="0" fillId="2" borderId="10" xfId="0" applyFill="1" applyBorder="1"/>
    <xf numFmtId="2" fontId="0" fillId="2" borderId="4" xfId="0" applyNumberFormat="1" applyFill="1" applyBorder="1"/>
    <xf numFmtId="0" fontId="0" fillId="2" borderId="0" xfId="0" applyFill="1"/>
    <xf numFmtId="2" fontId="0" fillId="2" borderId="4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3" xfId="0" applyFill="1" applyBorder="1"/>
    <xf numFmtId="2" fontId="0" fillId="2" borderId="10" xfId="0" applyNumberFormat="1" applyFill="1" applyBorder="1"/>
    <xf numFmtId="2" fontId="0" fillId="2" borderId="1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vertical="center"/>
      <protection locked="0"/>
    </xf>
    <xf numFmtId="2" fontId="0" fillId="0" borderId="0" xfId="0" applyNumberFormat="1"/>
    <xf numFmtId="2" fontId="0" fillId="2" borderId="11" xfId="0" applyNumberFormat="1" applyFill="1" applyBorder="1" applyAlignment="1" applyProtection="1">
      <alignment vertical="center"/>
      <protection locked="0"/>
    </xf>
    <xf numFmtId="0" fontId="1" fillId="2" borderId="1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5" zoomScaleNormal="85" workbookViewId="0">
      <selection activeCell="J33" sqref="J33"/>
    </sheetView>
  </sheetViews>
  <sheetFormatPr defaultRowHeight="14.4" x14ac:dyDescent="0.3"/>
  <cols>
    <col min="1" max="1" width="12.6640625" customWidth="1"/>
    <col min="2" max="2" width="11.44140625" customWidth="1"/>
    <col min="4" max="4" width="40.44140625" customWidth="1"/>
    <col min="5" max="5" width="10.109375" customWidth="1"/>
    <col min="6" max="6" width="8.6640625" customWidth="1"/>
    <col min="7" max="7" width="13.5546875" customWidth="1"/>
    <col min="10" max="10" width="9.88671875" customWidth="1"/>
  </cols>
  <sheetData>
    <row r="1" spans="1:11" x14ac:dyDescent="0.3">
      <c r="A1" t="s">
        <v>0</v>
      </c>
      <c r="B1" s="47" t="s">
        <v>48</v>
      </c>
      <c r="C1" s="48"/>
      <c r="D1" s="49"/>
      <c r="E1" t="s">
        <v>1</v>
      </c>
      <c r="F1" s="1" t="s">
        <v>47</v>
      </c>
      <c r="I1" t="s">
        <v>2</v>
      </c>
      <c r="J1" s="2">
        <v>6</v>
      </c>
    </row>
    <row r="2" spans="1:11" ht="5.25" customHeight="1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3.5" customHeight="1" x14ac:dyDescent="0.3">
      <c r="A4" s="25" t="s">
        <v>13</v>
      </c>
      <c r="B4" s="6" t="s">
        <v>14</v>
      </c>
      <c r="C4" s="7">
        <v>6031</v>
      </c>
      <c r="D4" s="8" t="s">
        <v>35</v>
      </c>
      <c r="E4" s="33" t="str">
        <f>"180/5"</f>
        <v>180/5</v>
      </c>
      <c r="F4" s="9">
        <v>74</v>
      </c>
      <c r="G4" s="9">
        <v>237.8186183</v>
      </c>
      <c r="H4" s="9">
        <v>7.34</v>
      </c>
      <c r="I4" s="9">
        <v>9.3800000000000008</v>
      </c>
      <c r="J4" s="23">
        <v>30.71</v>
      </c>
    </row>
    <row r="5" spans="1:11" ht="14.25" customHeight="1" x14ac:dyDescent="0.3">
      <c r="A5" s="26"/>
      <c r="B5" s="31"/>
      <c r="C5" s="2"/>
      <c r="D5" s="12" t="s">
        <v>18</v>
      </c>
      <c r="E5" s="34" t="str">
        <f>"10"</f>
        <v>10</v>
      </c>
      <c r="F5" s="13">
        <v>17</v>
      </c>
      <c r="G5" s="22">
        <v>74.754000000000005</v>
      </c>
      <c r="H5" s="22">
        <v>0.05</v>
      </c>
      <c r="I5" s="22">
        <v>8.25</v>
      </c>
      <c r="J5" s="24">
        <v>0.08</v>
      </c>
    </row>
    <row r="6" spans="1:11" ht="14.25" customHeight="1" x14ac:dyDescent="0.3">
      <c r="A6" s="26"/>
      <c r="B6" s="11" t="s">
        <v>15</v>
      </c>
      <c r="C6" s="2"/>
      <c r="D6" s="12" t="s">
        <v>36</v>
      </c>
      <c r="E6" s="34" t="str">
        <f>"200"</f>
        <v>200</v>
      </c>
      <c r="F6" s="13">
        <v>25</v>
      </c>
      <c r="G6" s="22">
        <v>121.47872079999999</v>
      </c>
      <c r="H6" s="22">
        <v>4.6399999999999997</v>
      </c>
      <c r="I6" s="22">
        <v>4.54</v>
      </c>
      <c r="J6" s="24">
        <v>15.72</v>
      </c>
    </row>
    <row r="7" spans="1:11" ht="14.25" customHeight="1" x14ac:dyDescent="0.3">
      <c r="A7" s="26"/>
      <c r="B7" s="11" t="s">
        <v>16</v>
      </c>
      <c r="C7" s="2"/>
      <c r="D7" s="12" t="s">
        <v>17</v>
      </c>
      <c r="E7" s="34" t="str">
        <f>"80"</f>
        <v>80</v>
      </c>
      <c r="F7" s="13">
        <v>12</v>
      </c>
      <c r="G7" s="22">
        <v>196.4</v>
      </c>
      <c r="H7" s="22">
        <v>6.32</v>
      </c>
      <c r="I7" s="22">
        <v>0.8</v>
      </c>
      <c r="J7" s="24">
        <v>38.64</v>
      </c>
      <c r="K7" s="44"/>
    </row>
    <row r="8" spans="1:11" x14ac:dyDescent="0.3">
      <c r="A8" s="26"/>
      <c r="B8" s="21"/>
      <c r="C8" s="2"/>
      <c r="D8" s="12"/>
      <c r="E8" s="34"/>
      <c r="F8" s="13"/>
      <c r="G8" s="22"/>
      <c r="H8" s="22"/>
      <c r="I8" s="22"/>
      <c r="J8" s="24"/>
    </row>
    <row r="9" spans="1:11" ht="12.75" customHeight="1" thickBot="1" x14ac:dyDescent="0.35">
      <c r="A9" s="36"/>
      <c r="B9" s="28"/>
      <c r="C9" s="18"/>
      <c r="D9" s="19"/>
      <c r="E9" s="35"/>
      <c r="F9" s="20"/>
      <c r="G9" s="28"/>
      <c r="H9" s="28"/>
      <c r="I9" s="28"/>
      <c r="J9" s="37"/>
    </row>
    <row r="10" spans="1:11" ht="14.25" customHeight="1" x14ac:dyDescent="0.3">
      <c r="A10" s="25" t="s">
        <v>19</v>
      </c>
      <c r="B10" s="17" t="s">
        <v>20</v>
      </c>
      <c r="C10" s="7"/>
      <c r="D10" s="8" t="s">
        <v>21</v>
      </c>
      <c r="E10" s="33">
        <v>180</v>
      </c>
      <c r="F10" s="10">
        <v>28</v>
      </c>
      <c r="G10" s="9">
        <v>159.41749999999999</v>
      </c>
      <c r="H10" s="9">
        <v>2.2999999999999998</v>
      </c>
      <c r="I10" s="9">
        <v>0.64</v>
      </c>
      <c r="J10" s="23">
        <v>35.700000000000003</v>
      </c>
    </row>
    <row r="11" spans="1:11" x14ac:dyDescent="0.3">
      <c r="A11" s="26"/>
      <c r="B11" s="2"/>
      <c r="C11" s="2"/>
      <c r="D11" s="12"/>
      <c r="E11" s="32"/>
      <c r="F11" s="13"/>
      <c r="G11" s="21"/>
      <c r="H11" s="21"/>
      <c r="I11" s="21"/>
      <c r="J11" s="29"/>
    </row>
    <row r="12" spans="1:11" ht="15" thickBot="1" x14ac:dyDescent="0.35">
      <c r="A12" s="36"/>
      <c r="B12" s="18"/>
      <c r="C12" s="18"/>
      <c r="D12" s="19"/>
      <c r="E12" s="35"/>
      <c r="F12" s="20"/>
      <c r="G12" s="28"/>
      <c r="H12" s="28"/>
      <c r="I12" s="28"/>
      <c r="J12" s="37"/>
    </row>
    <row r="13" spans="1:11" ht="13.5" customHeight="1" x14ac:dyDescent="0.3">
      <c r="A13" s="25" t="s">
        <v>22</v>
      </c>
      <c r="B13" s="6" t="s">
        <v>23</v>
      </c>
      <c r="C13" s="7">
        <v>33</v>
      </c>
      <c r="D13" s="8" t="s">
        <v>37</v>
      </c>
      <c r="E13" s="33" t="str">
        <f>"80"</f>
        <v>80</v>
      </c>
      <c r="F13" s="10">
        <v>24</v>
      </c>
      <c r="G13" s="9">
        <v>72.088047071999995</v>
      </c>
      <c r="H13" s="9">
        <v>0.97</v>
      </c>
      <c r="I13" s="9">
        <v>3.47</v>
      </c>
      <c r="J13" s="23">
        <v>8.6199999999999992</v>
      </c>
    </row>
    <row r="14" spans="1:11" ht="15" customHeight="1" x14ac:dyDescent="0.3">
      <c r="A14" s="26"/>
      <c r="B14" s="11" t="s">
        <v>24</v>
      </c>
      <c r="C14" s="2">
        <v>56</v>
      </c>
      <c r="D14" s="12" t="s">
        <v>38</v>
      </c>
      <c r="E14" s="34" t="str">
        <f>"250/10"</f>
        <v>250/10</v>
      </c>
      <c r="F14" s="13">
        <v>44</v>
      </c>
      <c r="G14" s="30">
        <v>123.08573100000001</v>
      </c>
      <c r="H14" s="30">
        <v>2.4</v>
      </c>
      <c r="I14" s="30">
        <v>5.01</v>
      </c>
      <c r="J14" s="38">
        <v>15.73</v>
      </c>
    </row>
    <row r="15" spans="1:11" x14ac:dyDescent="0.3">
      <c r="A15" s="26"/>
      <c r="B15" s="11" t="s">
        <v>25</v>
      </c>
      <c r="C15" s="2">
        <v>87</v>
      </c>
      <c r="D15" s="12" t="s">
        <v>39</v>
      </c>
      <c r="E15" s="34" t="str">
        <f>"80/40"</f>
        <v>80/40</v>
      </c>
      <c r="F15" s="13">
        <v>67</v>
      </c>
      <c r="G15" s="22">
        <v>162.04794946399997</v>
      </c>
      <c r="H15" s="22">
        <v>3.28</v>
      </c>
      <c r="I15" s="22">
        <v>9.59</v>
      </c>
      <c r="J15" s="24">
        <v>14.8</v>
      </c>
    </row>
    <row r="16" spans="1:11" ht="14.25" customHeight="1" x14ac:dyDescent="0.3">
      <c r="A16" s="26"/>
      <c r="B16" s="11" t="s">
        <v>46</v>
      </c>
      <c r="C16" s="2">
        <v>146</v>
      </c>
      <c r="D16" s="12" t="s">
        <v>40</v>
      </c>
      <c r="E16" s="34" t="str">
        <f>"200"</f>
        <v>200</v>
      </c>
      <c r="F16" s="13">
        <v>20</v>
      </c>
      <c r="G16" s="22">
        <v>187.39081199999998</v>
      </c>
      <c r="H16" s="22">
        <v>4.07</v>
      </c>
      <c r="I16" s="22">
        <v>6.34</v>
      </c>
      <c r="J16" s="24">
        <v>26.73</v>
      </c>
    </row>
    <row r="17" spans="1:11" ht="14.25" customHeight="1" x14ac:dyDescent="0.3">
      <c r="A17" s="26"/>
      <c r="B17" s="11" t="s">
        <v>26</v>
      </c>
      <c r="C17" s="2"/>
      <c r="D17" s="12" t="s">
        <v>41</v>
      </c>
      <c r="E17" s="34" t="str">
        <f>"200"</f>
        <v>200</v>
      </c>
      <c r="F17" s="13">
        <v>15</v>
      </c>
      <c r="G17" s="22">
        <v>52.292759999999994</v>
      </c>
      <c r="H17" s="22">
        <v>0.15</v>
      </c>
      <c r="I17" s="22">
        <v>0.14000000000000001</v>
      </c>
      <c r="J17" s="24">
        <v>12.65</v>
      </c>
    </row>
    <row r="18" spans="1:11" ht="14.25" customHeight="1" x14ac:dyDescent="0.3">
      <c r="A18" s="26"/>
      <c r="B18" s="11" t="s">
        <v>27</v>
      </c>
      <c r="C18" s="2"/>
      <c r="D18" s="12" t="s">
        <v>17</v>
      </c>
      <c r="E18" s="34" t="str">
        <f>"30"</f>
        <v>30</v>
      </c>
      <c r="F18" s="13">
        <v>7</v>
      </c>
      <c r="G18" s="22">
        <v>73.649999999999991</v>
      </c>
      <c r="H18" s="22">
        <v>2.37</v>
      </c>
      <c r="I18" s="22">
        <v>0.3</v>
      </c>
      <c r="J18" s="24">
        <v>14.49</v>
      </c>
    </row>
    <row r="19" spans="1:11" ht="12.75" customHeight="1" x14ac:dyDescent="0.3">
      <c r="A19" s="26"/>
      <c r="B19" s="11" t="s">
        <v>28</v>
      </c>
      <c r="C19" s="2"/>
      <c r="D19" s="12" t="s">
        <v>29</v>
      </c>
      <c r="E19" s="34" t="str">
        <f>"50"</f>
        <v>50</v>
      </c>
      <c r="F19" s="13">
        <v>8</v>
      </c>
      <c r="G19" s="22">
        <v>96.69</v>
      </c>
      <c r="H19" s="22">
        <v>3.3</v>
      </c>
      <c r="I19" s="22">
        <v>0.6</v>
      </c>
      <c r="J19" s="24">
        <v>16.7</v>
      </c>
    </row>
    <row r="20" spans="1:11" ht="15" thickBot="1" x14ac:dyDescent="0.35">
      <c r="A20" s="36"/>
      <c r="B20" s="18"/>
      <c r="C20" s="18"/>
      <c r="D20" s="19"/>
      <c r="E20" s="39"/>
      <c r="F20" s="20"/>
      <c r="G20" s="28"/>
      <c r="H20" s="28"/>
      <c r="I20" s="28"/>
      <c r="J20" s="37"/>
    </row>
    <row r="21" spans="1:11" x14ac:dyDescent="0.3">
      <c r="A21" s="25" t="s">
        <v>30</v>
      </c>
      <c r="B21" s="6" t="s">
        <v>23</v>
      </c>
      <c r="C21" s="7">
        <v>266</v>
      </c>
      <c r="D21" s="8" t="s">
        <v>42</v>
      </c>
      <c r="E21" s="33" t="str">
        <f>"50"</f>
        <v>50</v>
      </c>
      <c r="F21" s="10">
        <v>20</v>
      </c>
      <c r="G21" s="9">
        <v>129.18304813541656</v>
      </c>
      <c r="H21" s="9">
        <v>3.4</v>
      </c>
      <c r="I21" s="9">
        <v>4.3899999999999997</v>
      </c>
      <c r="J21" s="23">
        <v>18.07</v>
      </c>
    </row>
    <row r="22" spans="1:11" x14ac:dyDescent="0.3">
      <c r="A22" s="26"/>
      <c r="B22" s="11" t="s">
        <v>26</v>
      </c>
      <c r="C22" s="2"/>
      <c r="D22" s="12" t="s">
        <v>31</v>
      </c>
      <c r="E22" s="32" t="str">
        <f>"200"</f>
        <v>200</v>
      </c>
      <c r="F22" s="13">
        <v>15</v>
      </c>
      <c r="G22" s="30">
        <v>86.47999999999999</v>
      </c>
      <c r="H22" s="30">
        <v>1</v>
      </c>
      <c r="I22" s="30">
        <v>0.2</v>
      </c>
      <c r="J22" s="38">
        <v>20.2</v>
      </c>
    </row>
    <row r="23" spans="1:11" ht="15" thickBot="1" x14ac:dyDescent="0.35">
      <c r="A23" s="36"/>
      <c r="B23" s="18"/>
      <c r="C23" s="18"/>
      <c r="D23" s="19"/>
      <c r="E23" s="42"/>
      <c r="F23" s="20"/>
      <c r="G23" s="28"/>
      <c r="H23" s="28"/>
      <c r="I23" s="28"/>
      <c r="J23" s="37"/>
    </row>
    <row r="24" spans="1:11" ht="16.5" customHeight="1" x14ac:dyDescent="0.3">
      <c r="A24" s="25" t="s">
        <v>32</v>
      </c>
      <c r="B24" s="6" t="s">
        <v>23</v>
      </c>
      <c r="C24" s="7">
        <v>47</v>
      </c>
      <c r="D24" s="8" t="s">
        <v>43</v>
      </c>
      <c r="E24" s="33" t="str">
        <f>"80"</f>
        <v>80</v>
      </c>
      <c r="F24" s="10">
        <v>20</v>
      </c>
      <c r="G24" s="9">
        <v>95.026999199999992</v>
      </c>
      <c r="H24" s="9">
        <v>1.53</v>
      </c>
      <c r="I24" s="9">
        <v>6.17</v>
      </c>
      <c r="J24" s="23">
        <v>7.27</v>
      </c>
    </row>
    <row r="25" spans="1:11" x14ac:dyDescent="0.3">
      <c r="A25" s="26"/>
      <c r="B25" s="11" t="s">
        <v>24</v>
      </c>
      <c r="C25" s="2">
        <v>126</v>
      </c>
      <c r="D25" s="12" t="s">
        <v>44</v>
      </c>
      <c r="E25" s="34" t="str">
        <f>"180/40"</f>
        <v>180/40</v>
      </c>
      <c r="F25" s="13">
        <v>66</v>
      </c>
      <c r="G25" s="30">
        <v>308.94240170994806</v>
      </c>
      <c r="H25" s="30">
        <v>20.83</v>
      </c>
      <c r="I25" s="30">
        <v>17.670000000000002</v>
      </c>
      <c r="J25" s="38">
        <v>14.96</v>
      </c>
    </row>
    <row r="26" spans="1:11" x14ac:dyDescent="0.3">
      <c r="A26" s="26"/>
      <c r="B26" s="11" t="s">
        <v>15</v>
      </c>
      <c r="C26" s="2">
        <v>300</v>
      </c>
      <c r="D26" s="12" t="s">
        <v>33</v>
      </c>
      <c r="E26" s="34" t="str">
        <f>"200"</f>
        <v>200</v>
      </c>
      <c r="F26" s="13">
        <v>10</v>
      </c>
      <c r="G26" s="22">
        <v>35.108615999999998</v>
      </c>
      <c r="H26" s="22">
        <v>0.08</v>
      </c>
      <c r="I26" s="22">
        <v>0.02</v>
      </c>
      <c r="J26" s="24">
        <v>9.1</v>
      </c>
    </row>
    <row r="27" spans="1:11" x14ac:dyDescent="0.3">
      <c r="A27" s="26"/>
      <c r="B27" s="11" t="s">
        <v>27</v>
      </c>
      <c r="C27" s="2"/>
      <c r="D27" s="12" t="s">
        <v>17</v>
      </c>
      <c r="E27" s="32" t="str">
        <f>"60"</f>
        <v>60</v>
      </c>
      <c r="F27" s="13">
        <v>10</v>
      </c>
      <c r="G27" s="22">
        <v>147.29999999999998</v>
      </c>
      <c r="H27" s="22">
        <v>4.74</v>
      </c>
      <c r="I27" s="22">
        <v>0.6</v>
      </c>
      <c r="J27" s="24">
        <v>28.98</v>
      </c>
    </row>
    <row r="28" spans="1:11" x14ac:dyDescent="0.3">
      <c r="A28" s="26"/>
      <c r="B28" s="11" t="s">
        <v>28</v>
      </c>
      <c r="C28" s="2"/>
      <c r="D28" s="12" t="s">
        <v>29</v>
      </c>
      <c r="E28" s="32" t="str">
        <f>"40"</f>
        <v>40</v>
      </c>
      <c r="F28" s="13">
        <v>7</v>
      </c>
      <c r="G28" s="22">
        <v>77.352000000000004</v>
      </c>
      <c r="H28" s="22">
        <v>2.64</v>
      </c>
      <c r="I28" s="22">
        <v>0.48</v>
      </c>
      <c r="J28" s="24">
        <v>13.36</v>
      </c>
    </row>
    <row r="29" spans="1:11" x14ac:dyDescent="0.3">
      <c r="A29" s="26"/>
      <c r="B29" s="21"/>
      <c r="C29" s="2"/>
      <c r="D29" s="12"/>
      <c r="E29" s="40"/>
      <c r="F29" s="13"/>
      <c r="G29" s="21"/>
      <c r="H29" s="21"/>
      <c r="I29" s="21"/>
      <c r="J29" s="29"/>
    </row>
    <row r="30" spans="1:11" x14ac:dyDescent="0.3">
      <c r="A30" s="26"/>
      <c r="B30" s="21"/>
      <c r="C30" s="2"/>
      <c r="D30" s="12"/>
      <c r="E30" s="40"/>
      <c r="F30" s="13"/>
      <c r="G30" s="13"/>
      <c r="H30" s="13"/>
      <c r="I30" s="13"/>
      <c r="J30" s="14"/>
    </row>
    <row r="31" spans="1:11" ht="15" thickBot="1" x14ac:dyDescent="0.35">
      <c r="A31" s="36"/>
      <c r="B31" s="28"/>
      <c r="C31" s="18"/>
      <c r="D31" s="19"/>
      <c r="E31" s="39"/>
      <c r="F31" s="20"/>
      <c r="G31" s="20"/>
      <c r="H31" s="20"/>
      <c r="I31" s="20"/>
      <c r="J31" s="43"/>
    </row>
    <row r="32" spans="1:11" x14ac:dyDescent="0.3">
      <c r="A32" s="25" t="s">
        <v>34</v>
      </c>
      <c r="B32" s="6" t="s">
        <v>26</v>
      </c>
      <c r="C32" s="7">
        <v>297</v>
      </c>
      <c r="D32" s="8" t="s">
        <v>45</v>
      </c>
      <c r="E32" s="33" t="str">
        <f>"200"</f>
        <v>200</v>
      </c>
      <c r="F32" s="10">
        <v>25</v>
      </c>
      <c r="G32" s="9">
        <v>114.268</v>
      </c>
      <c r="H32" s="9">
        <v>5.68</v>
      </c>
      <c r="I32" s="9">
        <v>6.27</v>
      </c>
      <c r="J32" s="23">
        <v>7.84</v>
      </c>
      <c r="K32" s="44"/>
    </row>
    <row r="33" spans="1:10" ht="15" thickBot="1" x14ac:dyDescent="0.35">
      <c r="A33" s="27"/>
      <c r="B33" s="46"/>
      <c r="C33" s="15"/>
      <c r="D33" s="16"/>
      <c r="E33" s="41"/>
      <c r="F33" s="45"/>
      <c r="G33" s="45"/>
      <c r="H33" s="45"/>
      <c r="I33" s="45"/>
      <c r="J33" s="45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2023-03-28T12:58:47Z</dcterms:modified>
</cp:coreProperties>
</file>