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autoCompressPictures="0" defaultThemeVersion="124226"/>
  <bookViews>
    <workbookView xWindow="0" yWindow="0" windowWidth="20730" windowHeight="11760" tabRatio="783" activeTab="5"/>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40" r:id="rId7"/>
  </sheets>
  <definedNames>
    <definedName name="OLE_LINK1" localSheetId="6">Указания!$A$1</definedName>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_xlnm.Print_Area" localSheetId="6">Указания!$A$1:$A$85</definedName>
    <definedName name="Р0">Раздел0!$A$1:$R$34</definedName>
    <definedName name="Р0_данные">Раздел0!$A$2:$Q$33</definedName>
    <definedName name="Р0_реквизиты">Раздел0!$A$2:$Q$28</definedName>
    <definedName name="Р0_реквизиты_адрес">Раздел0!$D$28</definedName>
    <definedName name="Р0_реквизиты_организация">Раздел0!$G$27</definedName>
    <definedName name="Р0_табл">Раздел0!$A$29:$Q$32</definedName>
    <definedName name="Р0_табл_тело">Раздел0!$A$32:$Q$32</definedName>
    <definedName name="Р0_табл_шапка">Раздел0!$A$29:$Q$31</definedName>
    <definedName name="Р0_табл_шапка_гр02">Раздел0!$D$31</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D15" i="38"/>
  <c r="D14"/>
  <c r="D13"/>
  <c r="D12"/>
  <c r="D11"/>
  <c r="D10"/>
  <c r="J9"/>
  <c r="I9"/>
  <c r="H9"/>
  <c r="G9"/>
  <c r="F9"/>
  <c r="E9"/>
  <c r="D105" i="37"/>
  <c r="D104"/>
  <c r="D103"/>
  <c r="D102"/>
  <c r="D101"/>
  <c r="K100"/>
  <c r="J100"/>
  <c r="I100"/>
  <c r="H100"/>
  <c r="G100"/>
  <c r="F100"/>
  <c r="E100"/>
  <c r="D100"/>
  <c r="D99"/>
  <c r="D98"/>
  <c r="D97"/>
  <c r="D96"/>
  <c r="K95"/>
  <c r="J95"/>
  <c r="I95"/>
  <c r="H95"/>
  <c r="G95"/>
  <c r="F95"/>
  <c r="E95"/>
  <c r="D95"/>
  <c r="D94"/>
  <c r="D93"/>
  <c r="D92"/>
  <c r="D91"/>
  <c r="K90"/>
  <c r="J90"/>
  <c r="I90"/>
  <c r="H90"/>
  <c r="G90"/>
  <c r="F90"/>
  <c r="E90"/>
  <c r="D90"/>
  <c r="D88"/>
  <c r="D87"/>
  <c r="D86"/>
  <c r="D85"/>
  <c r="K84"/>
  <c r="J84"/>
  <c r="I84"/>
  <c r="H84"/>
  <c r="G84"/>
  <c r="F84"/>
  <c r="E84"/>
  <c r="D84"/>
  <c r="D83"/>
  <c r="D82"/>
  <c r="D81"/>
  <c r="D80"/>
  <c r="K79"/>
  <c r="J79"/>
  <c r="I79"/>
  <c r="H79"/>
  <c r="G79"/>
  <c r="F79"/>
  <c r="F6" s="1"/>
  <c r="E79"/>
  <c r="D79"/>
  <c r="D78"/>
  <c r="D77"/>
  <c r="D76"/>
  <c r="D75"/>
  <c r="K74"/>
  <c r="J74"/>
  <c r="I74"/>
  <c r="H74"/>
  <c r="G74"/>
  <c r="F74"/>
  <c r="E74"/>
  <c r="D74"/>
  <c r="D73"/>
  <c r="D72"/>
  <c r="D71"/>
  <c r="D70"/>
  <c r="K69"/>
  <c r="J69"/>
  <c r="I69"/>
  <c r="H69"/>
  <c r="G69"/>
  <c r="F69"/>
  <c r="E69"/>
  <c r="D69"/>
  <c r="D68"/>
  <c r="D67"/>
  <c r="D66"/>
  <c r="D65"/>
  <c r="K64"/>
  <c r="J64"/>
  <c r="I64"/>
  <c r="H64"/>
  <c r="G64"/>
  <c r="F64"/>
  <c r="E64"/>
  <c r="D64"/>
  <c r="D62"/>
  <c r="D61"/>
  <c r="D60"/>
  <c r="D59"/>
  <c r="K58"/>
  <c r="J58"/>
  <c r="I58"/>
  <c r="H58"/>
  <c r="G58"/>
  <c r="F58"/>
  <c r="E58"/>
  <c r="D58"/>
  <c r="D57"/>
  <c r="D56"/>
  <c r="D55"/>
  <c r="D54"/>
  <c r="K53"/>
  <c r="J53"/>
  <c r="I53"/>
  <c r="H53"/>
  <c r="G53"/>
  <c r="F53"/>
  <c r="E53"/>
  <c r="D53"/>
  <c r="D52"/>
  <c r="D51"/>
  <c r="D50"/>
  <c r="D49"/>
  <c r="K48"/>
  <c r="J48"/>
  <c r="I48"/>
  <c r="H48"/>
  <c r="G48"/>
  <c r="F48"/>
  <c r="E48"/>
  <c r="D48"/>
  <c r="D47"/>
  <c r="D46"/>
  <c r="D45"/>
  <c r="D44"/>
  <c r="K43"/>
  <c r="J43"/>
  <c r="I43"/>
  <c r="H43"/>
  <c r="G43"/>
  <c r="F43"/>
  <c r="E43"/>
  <c r="D43"/>
  <c r="D42"/>
  <c r="D41"/>
  <c r="D40"/>
  <c r="D39"/>
  <c r="K38"/>
  <c r="J38"/>
  <c r="I38"/>
  <c r="H38"/>
  <c r="G38"/>
  <c r="F38"/>
  <c r="E38"/>
  <c r="D38"/>
  <c r="D36"/>
  <c r="D35"/>
  <c r="D34"/>
  <c r="D33"/>
  <c r="K32"/>
  <c r="J32"/>
  <c r="I32"/>
  <c r="H32"/>
  <c r="G32"/>
  <c r="F32"/>
  <c r="E32"/>
  <c r="D32"/>
  <c r="D31"/>
  <c r="D30"/>
  <c r="D29"/>
  <c r="D28"/>
  <c r="K27"/>
  <c r="J27"/>
  <c r="I27"/>
  <c r="H27"/>
  <c r="G27"/>
  <c r="F27"/>
  <c r="E27"/>
  <c r="D27"/>
  <c r="D26"/>
  <c r="D25"/>
  <c r="D24"/>
  <c r="D23"/>
  <c r="K22"/>
  <c r="J22"/>
  <c r="I22"/>
  <c r="H22"/>
  <c r="G22"/>
  <c r="F22"/>
  <c r="E22"/>
  <c r="D22"/>
  <c r="D21"/>
  <c r="D20"/>
  <c r="D19"/>
  <c r="D18"/>
  <c r="K17"/>
  <c r="J17"/>
  <c r="I17"/>
  <c r="H17"/>
  <c r="G17"/>
  <c r="F17"/>
  <c r="E17"/>
  <c r="D17" s="1"/>
  <c r="D16"/>
  <c r="D15"/>
  <c r="D14"/>
  <c r="D13"/>
  <c r="K12"/>
  <c r="J12"/>
  <c r="I12"/>
  <c r="H12"/>
  <c r="G12"/>
  <c r="F12"/>
  <c r="E12"/>
  <c r="D12"/>
  <c r="K10"/>
  <c r="J10"/>
  <c r="I10"/>
  <c r="H10"/>
  <c r="G10"/>
  <c r="F10"/>
  <c r="D10" s="1"/>
  <c r="E10"/>
  <c r="K9"/>
  <c r="J9"/>
  <c r="I9"/>
  <c r="H9"/>
  <c r="G9"/>
  <c r="F9"/>
  <c r="E9"/>
  <c r="D9"/>
  <c r="K8"/>
  <c r="J8"/>
  <c r="I8"/>
  <c r="H8"/>
  <c r="G8"/>
  <c r="F8"/>
  <c r="E8"/>
  <c r="K7"/>
  <c r="J7"/>
  <c r="I7"/>
  <c r="H7"/>
  <c r="G7"/>
  <c r="F7"/>
  <c r="D7" s="1"/>
  <c r="E7"/>
  <c r="C7"/>
  <c r="K6"/>
  <c r="J6"/>
  <c r="I6"/>
  <c r="H6"/>
  <c r="G6"/>
  <c r="C6"/>
  <c r="V6" i="36"/>
  <c r="U6"/>
  <c r="T6"/>
  <c r="S6"/>
  <c r="R6"/>
  <c r="Q6"/>
  <c r="P6"/>
  <c r="O6"/>
  <c r="N6"/>
  <c r="M6"/>
  <c r="L6"/>
  <c r="K6"/>
  <c r="J6"/>
  <c r="I6"/>
  <c r="H6"/>
  <c r="G6"/>
  <c r="F6"/>
  <c r="E6"/>
  <c r="D6"/>
  <c r="C7"/>
  <c r="C20"/>
  <c r="C19"/>
  <c r="C18"/>
  <c r="C17"/>
  <c r="C16"/>
  <c r="C15"/>
  <c r="C14"/>
  <c r="C13"/>
  <c r="C12"/>
  <c r="C11"/>
  <c r="C10"/>
  <c r="C9"/>
  <c r="C8"/>
  <c r="C6"/>
  <c r="K10" i="35"/>
  <c r="J10"/>
  <c r="I10"/>
  <c r="H10"/>
  <c r="G10"/>
  <c r="F10"/>
  <c r="C10" s="1"/>
  <c r="E10"/>
  <c r="D10"/>
  <c r="C18"/>
  <c r="C17"/>
  <c r="C16"/>
  <c r="C15"/>
  <c r="C14"/>
  <c r="C13"/>
  <c r="C12"/>
  <c r="C11"/>
  <c r="C9"/>
  <c r="C8"/>
  <c r="C7"/>
  <c r="C17" i="33"/>
  <c r="L7"/>
  <c r="K7"/>
  <c r="J7"/>
  <c r="I7"/>
  <c r="H7"/>
  <c r="G7"/>
  <c r="F7"/>
  <c r="C7" s="1"/>
  <c r="E7"/>
  <c r="D7"/>
  <c r="C8"/>
  <c r="C9"/>
  <c r="C10"/>
  <c r="C11"/>
  <c r="C12"/>
  <c r="C13"/>
  <c r="C14"/>
  <c r="C15"/>
  <c r="C16"/>
  <c r="D9" i="38" l="1"/>
  <c r="D8" i="37"/>
  <c r="E6"/>
  <c r="D6" s="1"/>
</calcChain>
</file>

<file path=xl/sharedStrings.xml><?xml version="1.0" encoding="utf-8"?>
<sst xmlns="http://schemas.openxmlformats.org/spreadsheetml/2006/main" count="426" uniqueCount="298">
  <si>
    <t>ФЕДЕРАЛЬНОЕ СТАТИСТИЧЕСКОЕ НАБЛЮДЕНИЕ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</si>
  <si>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</si>
  <si>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</si>
  <si>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</si>
  <si>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</si>
  <si>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</si>
  <si>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</si>
  <si>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</si>
  <si>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</si>
  <si>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</si>
  <si>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</si>
  <si>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</si>
  <si>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</si>
  <si>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</si>
  <si>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</si>
  <si>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</si>
  <si>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</si>
  <si>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</si>
  <si>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СВЕДЕНИЯ О РЕАЛИЗАЦИИ ВСЕРОССИЙСКОГО ФИЗКУЛЬТУРНО-СПОРТИВНОГО КОМПЛЕКСА
"ГОТОВ К ТРУДУ И ОБОРОНЕ" (ГТО)</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</si>
  <si>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</si>
  <si>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</si>
  <si>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</si>
  <si>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</si>
  <si>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</si>
  <si>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</si>
  <si>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</si>
  <si>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</si>
  <si>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</si>
  <si>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</si>
  <si>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</si>
  <si>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</si>
  <si>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</si>
  <si>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</si>
  <si>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</si>
  <si>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</si>
  <si>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</si>
  <si>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</si>
  <si>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</si>
  <si>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</si>
  <si>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</si>
  <si>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</si>
  <si>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</si>
  <si>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</si>
  <si>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</si>
  <si>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</si>
  <si>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</si>
  <si>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</si>
  <si>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</si>
  <si>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</si>
  <si>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</si>
  <si>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</si>
  <si>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всего</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</si>
  <si>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</si>
  <si>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</si>
  <si>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</si>
  <si>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</si>
  <si>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</si>
  <si>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</si>
  <si>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</si>
  <si>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</si>
  <si>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</si>
  <si>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</si>
  <si>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</si>
  <si>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</si>
  <si>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</si>
  <si>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</si>
  <si>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</si>
  <si>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</si>
  <si>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</si>
  <si>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</si>
  <si>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</si>
  <si>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</si>
  <si>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</si>
  <si>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</si>
  <si>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</si>
  <si>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</si>
  <si>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</si>
  <si>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</si>
  <si>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</si>
  <si>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</si>
  <si>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</si>
  <si>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</si>
  <si>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</si>
  <si>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</si>
  <si>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</si>
  <si>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</si>
  <si>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физкультурно-спортивных учреждений</t>
    </r>
    <r>
      <rPr>
        <strike/>
        <sz val="10"/>
        <color theme="1"/>
        <rFont val="Times New Roman"/>
        <family val="1"/>
        <charset val="204"/>
      </rPr>
      <t xml:space="preserve"> </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</si>
  <si>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</si>
  <si>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</si>
  <si>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</si>
  <si>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</si>
  <si>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</si>
  <si>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</si>
  <si>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</si>
  <si>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</si>
  <si>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</si>
  <si>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</si>
  <si>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</si>
  <si>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</si>
  <si>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</si>
  <si>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внебюджетные источники</t>
  </si>
  <si>
    <t>(E-mail)</t>
  </si>
  <si>
    <t>(дата составления документа)</t>
  </si>
  <si>
    <t>образовательных организаций</t>
  </si>
  <si>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</si>
  <si>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</si>
  <si>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закреплено за ЦТ:</t>
  </si>
  <si>
    <t>из них судьи по виду спорта:
Всероссийской категории</t>
  </si>
  <si>
    <t>- всероссийские (межрегиональные) мероприятия</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</si>
  <si>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</si>
  <si>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</si>
  <si>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на заработную плату</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</si>
  <si>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</si>
  <si>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</si>
  <si>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</si>
  <si>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в том числе ЦТ организаций:
общеобразовательных  </t>
  </si>
  <si>
    <t>в том числе:
на проведение спортивных мероприятий и физкультурных мероприятий</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</si>
  <si>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</si>
  <si>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</si>
  <si>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</si>
  <si>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</si>
  <si>
    <t>XII</t>
  </si>
  <si>
    <t>XIII</t>
  </si>
  <si>
    <t>XIV</t>
  </si>
  <si>
    <t>XV</t>
  </si>
  <si>
    <t>XVI</t>
  </si>
  <si>
    <t>XVII</t>
  </si>
  <si>
    <t>XVIII</t>
  </si>
  <si>
    <t>XII ступень - всего</t>
  </si>
  <si>
    <t>XIII ступень - всего</t>
  </si>
  <si>
    <t>XIV ступень - всего</t>
  </si>
  <si>
    <t>XV ступень - всего</t>
  </si>
  <si>
    <t>XVI ступень - всего</t>
  </si>
  <si>
    <t>XVII ступень - всего</t>
  </si>
  <si>
    <t>XVIII ступень - всего</t>
  </si>
  <si>
    <t>VI ступень – всего</t>
  </si>
  <si>
    <t>отчитывающейся организации по ОКПО
(для обособленного подразделения юридического лица – идентификационный номер)</t>
  </si>
  <si>
    <t>Обязанность предоставления административных данных предусмотрена статьей 8 Федерального закона от 29 ноября 2007 г. 
№ 282-ФЗ «Об официальном статистическом учете и системе государственной статистики в Российской Федерации"</t>
  </si>
  <si>
    <t>до 15 января после отчетного периода</t>
  </si>
  <si>
    <t>до 25 января после отчетного периода</t>
  </si>
  <si>
    <t>до 10 февраля после отчетного периода</t>
  </si>
  <si>
    <t xml:space="preserve">Всего </t>
  </si>
  <si>
    <t>Количество ЦТ, единица</t>
  </si>
  <si>
    <t xml:space="preserve">Количество мест тестирования, единица: </t>
  </si>
  <si>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t>
    </r>
    <r>
      <rPr>
        <sz val="10"/>
        <color theme="1"/>
        <rFont val="Times New Roman"/>
        <family val="1"/>
        <charset val="204"/>
      </rPr>
      <t xml:space="preserve">
в сельской местности, единица</t>
    </r>
  </si>
  <si>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theme="1"/>
        <rFont val="Times New Roman"/>
        <family val="1"/>
        <charset val="204"/>
      </rPr>
      <t xml:space="preserve">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 единица:</t>
    </r>
  </si>
  <si>
    <t xml:space="preserve">в сельской местности
</t>
  </si>
  <si>
    <t xml:space="preserve">в сельской местности 
</t>
  </si>
  <si>
    <t xml:space="preserve">в собствен-ности ЦТ
</t>
  </si>
  <si>
    <t>В том числе:</t>
  </si>
  <si>
    <t xml:space="preserve">другие
</t>
  </si>
  <si>
    <t>штатные работники:</t>
  </si>
  <si>
    <t xml:space="preserve">ЦТ
</t>
  </si>
  <si>
    <t xml:space="preserve">Всего
</t>
  </si>
  <si>
    <t>Из общего числа – работники (судьи) женского пола</t>
  </si>
  <si>
    <t xml:space="preserve">Из общего числа - прошли в отчетном году повышение квалификации </t>
  </si>
  <si>
    <t>Из общего числа - в сельской местности</t>
  </si>
  <si>
    <t>Раздел II. Кадры, человек</t>
  </si>
  <si>
    <t>Количество мероприятий, проведенных ЦТ по оценке выполнения нормативов комплекса ГТО:</t>
  </si>
  <si>
    <t>Из общего числа:
- мероприятия муниципального уровня</t>
  </si>
  <si>
    <t>Из общего числа:
- мероприятия проведены в сельской
  местности</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</si>
  <si>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 xml:space="preserve">нормативов испытаний (тестов) комплекса ГТО (от 1 теста и более) </t>
    </r>
  </si>
  <si>
    <t>Всего выполнили
нормативы испытаний (тестов) комплекса ГТО 
 на знак отличия</t>
  </si>
  <si>
    <r>
      <t xml:space="preserve">в том числе
</t>
    </r>
    <r>
      <rPr>
        <sz val="10"/>
        <color theme="1"/>
        <rFont val="Times New Roman"/>
        <family val="1"/>
        <charset val="204"/>
      </rPr>
      <t xml:space="preserve"> участники женского пола </t>
    </r>
  </si>
  <si>
    <t xml:space="preserve">Золотой знак
</t>
  </si>
  <si>
    <t xml:space="preserve">Серебряный знак
</t>
  </si>
  <si>
    <t>Из общего числа
 – в сельской местности</t>
  </si>
  <si>
    <t>Из числа XVIII ступени
– участницы женщины</t>
  </si>
  <si>
    <t>Из числа XVII ступени
– участницы женщины</t>
  </si>
  <si>
    <t>Из числа XVI ступени
 – участницы женщины</t>
  </si>
  <si>
    <t>Из числа XV ступени
 – участницы женщины</t>
  </si>
  <si>
    <t>Из числа XIV ступени
 – участницы женщины</t>
  </si>
  <si>
    <t>Из числа XIII ступени
 – участницы женщины</t>
  </si>
  <si>
    <t>Из числа XII ступени
 – участницы женщины</t>
  </si>
  <si>
    <t>Из числа XI ступени
– участницы женщины</t>
  </si>
  <si>
    <t>Из числа X ступени
 – участницы женщины</t>
  </si>
  <si>
    <t>Из числа IX ступени
 – участницы женщины</t>
  </si>
  <si>
    <t>Из числа VIII ступени
 – участницы женщины</t>
  </si>
  <si>
    <t>Из числа VII ступени
 – участницы женщины</t>
  </si>
  <si>
    <t>Из числа VI ступени 
 – участницы женщины</t>
  </si>
  <si>
    <t>Из числа V ступени
 – участницы девушки</t>
  </si>
  <si>
    <t>Из числа III ступени
 – участницы девочки</t>
  </si>
  <si>
    <t xml:space="preserve">Бронзовый знак
</t>
  </si>
  <si>
    <t>в том числе:
I ступень - всего</t>
  </si>
  <si>
    <t>Из числа IV ступени
– участницы девушки</t>
  </si>
  <si>
    <t>Из числа I ступени
– участницы девочки</t>
  </si>
  <si>
    <t>Из числа II ступени
 – участницы девочки</t>
  </si>
  <si>
    <t>в том числе выполнили в Центрах тестирования:</t>
  </si>
  <si>
    <t>Поступило средств на проведение мероприятий комплекса ГТО  - всего</t>
  </si>
  <si>
    <t>в том числе межбюджетные трансферты
 в бюджет муниципального образования</t>
  </si>
  <si>
    <r>
      <t xml:space="preserve">Израсходовано </t>
    </r>
    <r>
      <rPr>
        <sz val="10"/>
        <color rgb="FF000000"/>
        <rFont val="Times New Roman"/>
        <family val="1"/>
        <charset val="204"/>
      </rPr>
      <t xml:space="preserve">- всего
</t>
    </r>
  </si>
  <si>
    <t xml:space="preserve">Расходы – всего 
</t>
  </si>
  <si>
    <t>Должностное лицо, ответственное за предоставление административных данных (лицо, уполномоченное предоставлять административные данные от имени респондента)</t>
  </si>
  <si>
    <t>УТВЕРЖДЕНА</t>
  </si>
  <si>
    <t>приказом Росстата</t>
  </si>
  <si>
    <t>от 27.11.2023 №606</t>
  </si>
  <si>
    <t xml:space="preserve">от  27.11.2023 № 606  </t>
  </si>
  <si>
    <t xml:space="preserve">юридические лица, государственной, муниципальной и иной форм собственности (кроме субъектов </t>
  </si>
  <si>
    <t xml:space="preserve">малого и среднего предпринимательства), осуществляющие подготовку населения к выполнению </t>
  </si>
  <si>
    <t>нормативов Всероссийского физкультурно-спортивного комплекса "Готов к труду и обороне" (ГТО),</t>
  </si>
  <si>
    <t>а также оценку выполнения нормативов Всероссийского физкультурно-спортивного комплекса 
"Готов к труду и обороне" (ГТО):</t>
  </si>
  <si>
    <t xml:space="preserve">  - органу муниципального образования, реализующему полномочия в сфере физической культуры и спорта;</t>
  </si>
  <si>
    <t>органы муниципальных образований, реализующие полномочия в сфере физической культуры и спорта:</t>
  </si>
  <si>
    <t>Указания по заполнению формы федерального статистического наблюдения</t>
  </si>
  <si>
    <t>Общие положения</t>
  </si>
  <si>
    <t>В соответствии с приказами Минспорта России № 1218 и 1219 от 21.12.2015 организациями, имеющими право учреждать центр тестирования ГТО могут быть: Министерство спорта Российской Федерации; орган государственной власти субъекта Российской Федерации; орган местного самоуправления.</t>
  </si>
  <si>
    <t>Порядок наделения образовательных организаций и иных организаций, учредителем которых является Министерство спорта Российской Федерации, других образовательных организаций высшего образования правом по оценке выполнения нормативов испытаний (тестов) всероссийского физкультурно-спортивного комплекса ГТО, регламентирует приказ Минспорта России № 676 от 23.07.2018.</t>
  </si>
  <si>
    <t>1.2 Органы исполнительной власти субъектов Российской Федерации в области физической культуры и спорта предоставляют административные данные Министерству спорта Российской Федерации до 10 февраля года после отчетного периода.</t>
  </si>
  <si>
    <t>2. Форма составляется за прошедший календарный год, по данным на конец года.</t>
  </si>
  <si>
    <t>3. 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t>
  </si>
  <si>
    <t>____________________</t>
  </si>
  <si>
    <r>
      <t xml:space="preserve">1 </t>
    </r>
    <r>
      <rPr>
        <sz val="10"/>
        <color rgb="FF000000"/>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t>
    </r>
  </si>
  <si>
    <t>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(пункт 2 статьи 11 Налогового кодекса Российской Федерации).</t>
  </si>
  <si>
    <t>5. Органы местного самоуправления осуществляют предоставление административных данных по форме на основании пункта 6 части 1 статьи 17 Федерального закона от 6 октября 2003 г. № 131-ФЗ «Об общих принципах организации местного самоуправления в Российской Федерации.</t>
  </si>
  <si>
    <t>6. Руководитель юридического лица назначает должностных лиц, уполномоченных предоставлять административные статистические данные от имени юридического лица (в том числе в обособленных подразделениях).</t>
  </si>
  <si>
    <t>8. Дополнительная информация по данным указанным в настоящей форме представляется в описательно отчет о внедрении комплекса ГТО по форме, рекомендованной федеральным органом исполнительной власти в сфере физической культуры и спорта.</t>
  </si>
  <si>
    <t>9. Источниками формирования данных является информация, представленная органами местного самоуправления – органам исполнительной власти субъектов Российской Федерации.</t>
  </si>
  <si>
    <t>Раздел I. Центры тестирования</t>
  </si>
  <si>
    <t>10. В разделе учитываются центры тестирования все форм собственности независимо от и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</si>
  <si>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11. 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</si>
  <si>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t>12. Строка 01 равна сумме строк 02 -11 по всем графам.</t>
  </si>
  <si>
    <t>13. Строки 02-09 (графы 3-12). Учитываются центры тестирования, которые созданы в установленном порядке и являются структурными подразделениями соответствующих организаций.</t>
  </si>
  <si>
    <t>14. Строка 10 (графы 3-12). Учитываются центры тестирования, созданные в форме некоммерческих организаций как самостоятельное юридическое лицо.</t>
  </si>
  <si>
    <t>15. Строки 01-11 (графа 4).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</si>
  <si>
    <t>16. Строки 01-11 (графа 5).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 № 329-ФЗ «О физической культуре и спорте в Российской Федерации».</t>
  </si>
  <si>
    <t>17. Строки 01-11 (графа 6).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</si>
  <si>
    <t>18. Показатель графы 3 должен быть равен сумме показателей граф 4, 5, 6.</t>
  </si>
  <si>
    <t>19. Строки 01-11 (графа 7). Из общего количества центров тестирования (из графы 3) учитывается количество центров тестирования, расположенных в сельской местности.</t>
  </si>
  <si>
    <t>20. Строки 01-11 (графы 8-9). Учитываются работники, занимающие штатные должности в центрах тестирования.</t>
  </si>
  <si>
    <r>
      <t>21. Строки 01-11 (графа 10).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t>
    </r>
    <r>
      <rPr>
        <vertAlign val="superscript"/>
        <sz val="12"/>
        <color theme="1"/>
        <rFont val="Times New Roman"/>
        <family val="1"/>
        <charset val="204"/>
      </rPr>
      <t xml:space="preserve"> </t>
    </r>
    <r>
      <rPr>
        <sz val="12"/>
        <color theme="1"/>
        <rFont val="Times New Roman"/>
        <family val="1"/>
        <charset val="204"/>
      </rPr>
      <t>–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t>
    </r>
  </si>
  <si>
    <t>22. Строки 01-11 (графа 11).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</si>
  <si>
    <t>23. Строки 01-11 (графа 12).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</si>
  <si>
    <t>24. Строка 11 (графы 3-12).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</si>
  <si>
    <t>Раздел II. Кадры</t>
  </si>
  <si>
    <t>25. 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</si>
  <si>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t>26. 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(www.GTO.ru ).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</si>
  <si>
    <t>27. 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(www.GTO.ru).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</si>
  <si>
    <t>28. Строки 12-23 (графа 3). Учитывается сумма показателей, указанных в графах 4-11.</t>
  </si>
  <si>
    <t>29. Строка 12 (графа 4-10).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</si>
  <si>
    <t>30. Строка 12 (графа 11). Учитываются работники, не состоящие в штате организаций (графы 4-10), проводящие мероприятия по подготовке населения к выполнению нормативов испытаний(тестов) комплекса ГТО, в том числе учитываются работники фитнес-клубов. При наличии показателя указанные данные необходимо раскрыть в описательном отчете.</t>
  </si>
  <si>
    <t>31. Строка 13 (графы 3-11). Из общего количеств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</si>
  <si>
    <t>32. Строки 14-23. По данным строкам информацию предоставляют центры тестирования.</t>
  </si>
  <si>
    <t>33. Строка 14 (графы 4-10).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t>
  </si>
  <si>
    <t>34. Строка 14 (графа 11).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</si>
  <si>
    <t>35. Строки 15-20 (графы 4-11).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привлеченные к оценке выполнения нормативов испытаний (тестов) комплекса ГТО(судейству). В строке 20 учитываются работники, не вошедшие в строки 16, 17, 18, 19. Показатель строки 15 должен быть равен сумме показателей строк 16, 17, 18, 19, 20.</t>
  </si>
  <si>
    <t>36. Строка 21 (графы 4-11). Из общего количества работников, привлеченных к оценке выполнения нормативов испытаний (тестов) (из строки 15), учитываются работники (судьи) женского пола.</t>
  </si>
  <si>
    <t>37. Строка 22 (графы 4-11). Из общего количества работников, привлеченных к проведению мероприятий по оценке выполнения нормативов испытаний (тестов) комплекса ГТО населением (строка 14),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</si>
  <si>
    <t>38. 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</si>
  <si>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t>39. Строка 23 (графы 4-11). Из общего количеств работников (из строки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</si>
  <si>
    <t>Раздел III. Организационная работа по выполнению нормативов испытаний (тестов) комплекса ГТО</t>
  </si>
  <si>
    <t>40. 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Информацию по данному разделу предоставляют центры тестирования.</t>
  </si>
  <si>
    <t>41. 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t>
  </si>
  <si>
    <t>42. Строка 24 (графа 3).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</si>
  <si>
    <t>43. Строка 35 (графы 3-22).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</si>
  <si>
    <t>44. Строка 36 (графы 3-22).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</si>
  <si>
    <t>46. Строки 24-38 (графа 22). Учитываются мероприятия, проводимые одновременно по нескольким ступеням (двум и более).</t>
  </si>
  <si>
    <t>47. Строка 38. Из общего количества мероприятий (из строки 24) учитывается количество мероприятий, проведенных в сельской местности.</t>
  </si>
  <si>
    <t>48. 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</si>
  <si>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t>Раздел IV. Численность населения, принявшего участие в выполнении нормативов испытаний (тестов) комплекса</t>
  </si>
  <si>
    <t>49. В разделе учитываются лица, принявшие участие в выполнении нормативов испытаний (тестов) комплекса ГТО от одного испытания(теста) и более, а также лица, выполнившие нормативы испытаний(тестов)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(www.GTO.ru ). Информацию по данному разделу предоставляют центры тестирования.</t>
  </si>
  <si>
    <t>50. Строка 39 (графа 3). Учитываются все лица, принявшие участие в выполнении нормативов испытаний (тестов) 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 104, 109, 114, 119, 124, 129.</t>
  </si>
  <si>
    <t>51. Строка 40 (графа 3). Учитываются все лица женского пола, принявшие участие в выполнении нормативов испытаний (тестов) комплекса ГТО (из строки 39). В строке учитывается суммарный показатель строк 48, 53, 58, 63, 68, 73, 78, 83, 88, 93, 98, 103, 108, 113, 118, 123, 128, 133.</t>
  </si>
  <si>
    <t>52. Строка 39 (графа 4). Учитывается общее количество лиц, выполнивших нормативы испытаний(тестов) комплекса ГТО на соответствующий знак отличия комплекса ГТО. Учитывается суммарный показатель строк 44, 49, 54, 59, 64, 69, 74, 79, 84, 89, 94, 99, 104, 109, 114, 119, 124, 129.</t>
  </si>
  <si>
    <t>53. Строка 39 (графы 5-11).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104, 109, 114, 119, 124, 129. Общее количество лиц в графе 4 должно быть равно суммарному показателю 5-11 граф.</t>
  </si>
  <si>
    <t>54. Строка 40 (графа 4). Учитывается общее количество лиц женского пола, выполнивших нормативы испытаний (тестов) комплекса ГТО (из строки 39). В строке 40 учитывается суммарный показатель строк 48, 53, 58, 63, 68, 73, 78, 83, 88, 93, 98, 103, 108, 113, 118, 123, 128, 133. Общее количество лиц женского пола в графе 4 должно быть равно суммарному показателю 5-11 граф.</t>
  </si>
  <si>
    <t>55. Строка 41 (графы 4-11). 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 105, 110, 115, 120, 125, 130.</t>
  </si>
  <si>
    <t>56. Строка 42 (графы 4-11).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 106, 111, 116, 121, 126, 131.</t>
  </si>
  <si>
    <t>57. Строка 43 (графы 4-11).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 107, 112,117, 122, 127, 132.</t>
  </si>
  <si>
    <t>58. Итоговый показатель строки 39 (графа 4) должен быть равен сумме строк 41-43 по всем графам раздела. Соответствующее требование распространяется на строки 44, 49, 54, 59, 64, 69, 74, 79, 84, 89, 94, 99, 104, 109, 114, 119, 124, 129.</t>
  </si>
  <si>
    <t>59. Итоговый показатель строки 39 (графа 3)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104, 109, 114, 119, 124, 129 в графе 3 по отношению к графе 4.</t>
  </si>
  <si>
    <t>60. Строка 134 (графы 3-11). Из общей численности населения, принявшего участие в выполнении нормативов испытаний (тестов) комплекса ГТО (строка 39), учитываются лица, принявшие участие в сельской местности.</t>
  </si>
  <si>
    <t>Раздел V. Финансирование мероприятий Всероссийского физкультурно-спортивного комплекса «Готов к труду и обороне» (ГТО)</t>
  </si>
  <si>
    <t>61. В разделе 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</si>
  <si>
    <t>62. Графы 3-8.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t>
  </si>
  <si>
    <t>63. Строка 135 (графа 3). Показатель строки 135 должен быть равен сумме показателей строк 136-141. Показатель графы 3 должен быть равен сумме граф 4, 5, 7 и 8.</t>
  </si>
  <si>
    <t>64. В бюджете муниципального образования (графа 7) финансовые средства субъекта Российской Федерации (графа 6) не учитываются.</t>
  </si>
  <si>
    <t>65. Графа 8. 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</si>
  <si>
    <t>66. Графа 9. Учитывается сумма средств, фактически израсходованных на мероприятия комплекса ГТО в течение отчетного года.</t>
  </si>
  <si>
    <t>1. Первичные статистические данные (далее – данные) по форме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предоставляют юридические лица, государственной, муниципальной и иной форм собственности (кроме субъектов малого и среднего предпринимательства) – организации, осуществляющие подготовку населения к выполнению нормативов Всероссийского физкультурно-спортивного комплекса "Готов к труду и обороне" (ГТО), а также оценку выполнения нормативов Всероссийского физкультурно-спортивного комплекса "Готов к труду и обороне" (ГТО) – органу муниципального образования, реализующему полномочия в сфере физической культуры и спорта до 15 января года после отчетного периода;</t>
  </si>
  <si>
    <r>
      <t>При наличии у юридического лица обособленных подразделений</t>
    </r>
    <r>
      <rPr>
        <vertAlign val="superscript"/>
        <sz val="12"/>
        <color theme="1"/>
        <rFont val="Times New Roman"/>
        <family val="1"/>
        <charset val="204"/>
      </rPr>
      <t>1</t>
    </r>
    <r>
      <rPr>
        <sz val="12"/>
        <color theme="1"/>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</si>
  <si>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t>
  </si>
  <si>
    <t>1.1. Административные данные предоставляются органами муниципального образования, реализующими полномочия в сфере физической культуры и спорта – органу исполнительной власти субъекта Российской Федерации в области физической культуры и спорта до 25 января года после отчетного периода;</t>
  </si>
  <si>
    <t>4. 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t>
  </si>
  <si>
    <t>7. 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информационно-телекоммуникационной сети «Интернет» по адресу: https://websbor.gks.ru/ online/info».</t>
  </si>
  <si>
    <t>Раздел V.  Финансирование мероприятий Всероссийского физкультурно-спортивного комплекса «Готов к труду и обороне» (ГТО), тысяча рублей</t>
  </si>
  <si>
    <t xml:space="preserve">45. Строка 37 (графы 3-22). Учитываются мероприятия, проводимые на территории субъекта Российской Федерации организаторами которых </t>
  </si>
  <si>
    <t>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</si>
  <si>
    <t>Х</t>
  </si>
  <si>
    <t>года</t>
  </si>
  <si>
    <t>по состоянию на 31 декабря 20</t>
  </si>
  <si>
    <t>Муниципальное автономное образовательное учреждение дополнительного образования Беломорского муниципального района "Беломорская   спортивная школа имени А.В.Филиппова"</t>
  </si>
  <si>
    <t>Республика Карелия 186500 г.Беломорск, пер.Школьный, д .4</t>
  </si>
  <si>
    <t>12873590</t>
  </si>
  <si>
    <t>Директор</t>
  </si>
  <si>
    <t>Сафаргалин Е.А.</t>
  </si>
  <si>
    <t>8(81437)542420</t>
  </si>
  <si>
    <t>belomorsk-dush@yanhex.ru</t>
  </si>
  <si>
    <t>«_25___» ___января______20_24_ год</t>
  </si>
</sst>
</file>

<file path=xl/styles.xml><?xml version="1.0" encoding="utf-8"?>
<styleSheet xmlns="http://schemas.openxmlformats.org/spreadsheetml/2006/main">
  <numFmts count="1">
    <numFmt numFmtId="164" formatCode="#"/>
  </numFmts>
  <fonts count="32">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b/>
      <sz val="13"/>
      <color theme="1"/>
      <name val="Times New Roman"/>
      <family val="1"/>
      <charset val="204"/>
    </font>
    <font>
      <vertAlign val="superscript"/>
      <sz val="12"/>
      <color theme="1"/>
      <name val="Times New Roman"/>
      <family val="1"/>
      <charset val="204"/>
    </font>
    <font>
      <sz val="12"/>
      <color rgb="FF000000"/>
      <name val="Times New Roman"/>
      <family val="1"/>
      <charset val="204"/>
    </font>
    <font>
      <vertAlign val="superscript"/>
      <sz val="8.5"/>
      <color rgb="FF000000"/>
      <name val="Times New Roman"/>
      <family val="1"/>
      <charset val="204"/>
    </font>
    <font>
      <b/>
      <sz val="11"/>
      <color theme="1"/>
      <name val="Times New Roman"/>
      <family val="1"/>
      <charset val="204"/>
    </font>
  </fonts>
  <fills count="8">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diagonal/>
    </border>
    <border>
      <left style="medium">
        <color auto="1"/>
      </left>
      <right/>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204">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8" fillId="0" borderId="1" xfId="0" applyFont="1" applyBorder="1">
      <alignment horizontal="center" vertical="center" wrapText="1"/>
    </xf>
    <xf numFmtId="164" fontId="8" fillId="0" borderId="0" xfId="0" applyFont="1" applyProtection="1">
      <alignment horizontal="center" vertical="center" wrapText="1"/>
      <protection locked="0"/>
    </xf>
    <xf numFmtId="164" fontId="8" fillId="0" borderId="1" xfId="0" applyFont="1" applyBorder="1" applyAlignment="1" applyProtection="1">
      <alignment horizontal="left" vertical="top" wrapText="1"/>
      <protection locked="0"/>
    </xf>
    <xf numFmtId="164" fontId="8" fillId="0" borderId="1" xfId="0" applyFont="1" applyBorder="1" applyAlignment="1" applyProtection="1">
      <alignment horizontal="left" vertical="top" wrapText="1" indent="1"/>
      <protection locked="0"/>
    </xf>
    <xf numFmtId="164" fontId="8" fillId="0" borderId="1" xfId="0" quotePrefix="1" applyFont="1" applyBorder="1" applyAlignment="1" applyProtection="1">
      <alignment horizontal="left" vertical="top" wrapText="1"/>
      <protection locked="0"/>
    </xf>
    <xf numFmtId="164" fontId="8" fillId="0" borderId="1" xfId="0" applyFont="1" applyBorder="1" applyAlignment="1">
      <alignment horizontal="center" vertical="top" wrapText="1"/>
    </xf>
    <xf numFmtId="164" fontId="8" fillId="0" borderId="1" xfId="0" applyFont="1" applyBorder="1">
      <alignment horizontal="center" vertical="center" wrapText="1"/>
    </xf>
    <xf numFmtId="164" fontId="18" fillId="0" borderId="1" xfId="0" applyFont="1" applyBorder="1" applyAlignment="1">
      <alignment horizontal="center" vertical="top" wrapText="1"/>
    </xf>
    <xf numFmtId="164" fontId="8" fillId="0" borderId="1" xfId="0" applyFont="1" applyBorder="1" applyAlignment="1" applyProtection="1">
      <alignment horizontal="left" vertical="center" wrapText="1"/>
    </xf>
    <xf numFmtId="164" fontId="8" fillId="0" borderId="1" xfId="0" applyFont="1" applyBorder="1" applyProtection="1">
      <alignment horizontal="center" vertical="center" wrapText="1"/>
    </xf>
    <xf numFmtId="164" fontId="8" fillId="0" borderId="1" xfId="0" applyFont="1" applyBorder="1">
      <alignment horizontal="center" vertical="center" wrapText="1"/>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15" fillId="6" borderId="19" xfId="0" applyFont="1" applyFill="1" applyBorder="1" applyAlignment="1" applyProtection="1">
      <alignment horizontal="left" vertical="center" wrapText="1"/>
    </xf>
    <xf numFmtId="164" fontId="15" fillId="0" borderId="2" xfId="0" applyFont="1" applyBorder="1" applyAlignment="1" applyProtection="1">
      <alignment vertical="center" wrapText="1"/>
    </xf>
    <xf numFmtId="164" fontId="15" fillId="0" borderId="3" xfId="0" applyFont="1" applyBorder="1" applyAlignment="1" applyProtection="1">
      <alignment vertical="center" wrapText="1"/>
    </xf>
    <xf numFmtId="164" fontId="22" fillId="0" borderId="0" xfId="0" applyFont="1" applyAlignment="1">
      <alignment horizontal="center" vertical="center" wrapText="1"/>
    </xf>
    <xf numFmtId="164" fontId="0" fillId="0" borderId="0" xfId="0" applyFont="1" applyAlignment="1">
      <alignment vertical="center" wrapText="1"/>
    </xf>
    <xf numFmtId="164" fontId="27" fillId="0" borderId="0" xfId="0" applyFont="1" applyAlignment="1">
      <alignment horizontal="center" vertical="center" wrapText="1"/>
    </xf>
    <xf numFmtId="164" fontId="19" fillId="0" borderId="0" xfId="0" applyFont="1" applyAlignment="1">
      <alignment horizontal="justify" vertical="center" wrapText="1"/>
    </xf>
    <xf numFmtId="164" fontId="29" fillId="0" borderId="0" xfId="0" applyFont="1" applyAlignment="1">
      <alignment horizontal="justify" vertical="center" wrapText="1"/>
    </xf>
    <xf numFmtId="164" fontId="30" fillId="0" borderId="0" xfId="0" applyFont="1" applyAlignment="1">
      <alignment horizontal="justify" vertical="center" wrapText="1"/>
    </xf>
    <xf numFmtId="164" fontId="18" fillId="0" borderId="0" xfId="0" applyFont="1" applyAlignment="1">
      <alignment horizontal="justify" vertical="center" wrapText="1"/>
    </xf>
    <xf numFmtId="164" fontId="22" fillId="0" borderId="0" xfId="0" applyFont="1" applyAlignment="1">
      <alignment horizontal="justify" vertical="center" wrapText="1"/>
    </xf>
    <xf numFmtId="164" fontId="8" fillId="0" borderId="1" xfId="0" applyFont="1" applyBorder="1">
      <alignment horizontal="center" vertical="center" wrapText="1"/>
    </xf>
    <xf numFmtId="164" fontId="8" fillId="0" borderId="1" xfId="0" applyFont="1" applyBorder="1" applyProtection="1">
      <alignment horizontal="center" vertical="center" wrapText="1"/>
      <protection locked="0"/>
    </xf>
    <xf numFmtId="2" fontId="8" fillId="4" borderId="1" xfId="6" applyNumberFormat="1" applyFont="1" applyBorder="1" applyAlignment="1">
      <alignment horizontal="center" vertical="center" wrapText="1"/>
    </xf>
    <xf numFmtId="164" fontId="15" fillId="6" borderId="19" xfId="0" applyFont="1" applyFill="1" applyBorder="1" applyAlignment="1" applyProtection="1">
      <alignment horizontal="left" vertical="top" wrapText="1"/>
      <protection locked="0"/>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0" xfId="0" applyFont="1" applyBorder="1" applyAlignment="1" applyProtection="1">
      <alignment horizontal="center" vertical="center"/>
    </xf>
    <xf numFmtId="164" fontId="15" fillId="0" borderId="2" xfId="0" applyFont="1" applyBorder="1" applyAlignment="1" applyProtection="1">
      <alignment horizontal="left" vertical="center"/>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2" xfId="0" applyFont="1" applyBorder="1" applyAlignment="1" applyProtection="1">
      <alignment horizontal="left" vertical="center" wrapText="1"/>
    </xf>
    <xf numFmtId="164" fontId="15" fillId="0" borderId="0" xfId="0" applyFont="1" applyBorder="1" applyAlignment="1" applyProtection="1">
      <alignment horizontal="left" vertical="center" wrapText="1"/>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0" xfId="0" quotePrefix="1" applyFont="1" applyBorder="1" applyAlignment="1" applyProtection="1">
      <alignment horizontal="left" vertical="center"/>
    </xf>
    <xf numFmtId="164" fontId="15" fillId="0" borderId="2" xfId="0" applyFont="1" applyFill="1" applyBorder="1" applyAlignment="1" applyProtection="1">
      <alignment horizontal="left" vertical="center" wrapText="1"/>
    </xf>
    <xf numFmtId="164" fontId="15" fillId="0" borderId="0" xfId="0" applyFont="1" applyFill="1" applyBorder="1" applyAlignment="1" applyProtection="1">
      <alignment horizontal="left" vertical="center" wrapText="1"/>
    </xf>
    <xf numFmtId="164" fontId="15" fillId="0" borderId="3" xfId="0" applyFont="1" applyFill="1" applyBorder="1" applyAlignment="1" applyProtection="1">
      <alignment horizontal="left" vertical="center" wrapText="1"/>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9" fillId="0" borderId="0" xfId="0" applyFont="1" applyAlignment="1" applyProtection="1">
      <alignment horizontal="center" vertical="center"/>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7" borderId="17" xfId="0" applyFont="1" applyFill="1" applyBorder="1" applyAlignment="1" applyProtection="1">
      <alignment horizontal="left" wrapText="1"/>
      <protection locked="0"/>
    </xf>
    <xf numFmtId="164" fontId="15" fillId="7" borderId="22" xfId="0" applyFont="1" applyFill="1" applyBorder="1" applyAlignment="1" applyProtection="1">
      <alignment horizontal="left" wrapText="1"/>
      <protection locked="0"/>
    </xf>
    <xf numFmtId="164" fontId="15" fillId="7" borderId="25" xfId="0" applyFont="1" applyFill="1" applyBorder="1" applyAlignment="1" applyProtection="1">
      <alignment horizontal="left" wrapText="1"/>
      <protection locked="0"/>
    </xf>
    <xf numFmtId="164" fontId="15" fillId="7"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8" fillId="0" borderId="0" xfId="0" applyFont="1" applyAlignment="1" applyProtection="1">
      <alignment horizontal="left" vertical="center"/>
    </xf>
    <xf numFmtId="164" fontId="12" fillId="0" borderId="29" xfId="0" applyFont="1" applyBorder="1" applyAlignment="1" applyProtection="1">
      <alignment horizontal="left" vertical="center"/>
    </xf>
    <xf numFmtId="164" fontId="12" fillId="0" borderId="0" xfId="0" applyFont="1" applyBorder="1" applyAlignment="1" applyProtection="1">
      <alignment horizontal="left" vertical="center"/>
    </xf>
    <xf numFmtId="164" fontId="15" fillId="6" borderId="19" xfId="0" applyFont="1" applyFill="1" applyBorder="1" applyAlignment="1" applyProtection="1">
      <alignment horizontal="right" vertical="center" wrapText="1"/>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7"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2" xfId="0" applyFont="1" applyFill="1" applyBorder="1" applyAlignment="1" applyProtection="1">
      <alignment horizontal="center" vertical="center" wrapText="1"/>
    </xf>
    <xf numFmtId="164" fontId="15" fillId="0" borderId="3" xfId="0" applyFont="1" applyFill="1" applyBorder="1" applyAlignment="1" applyProtection="1">
      <alignment horizontal="center" vertical="center" wrapText="1"/>
    </xf>
    <xf numFmtId="164" fontId="15" fillId="0" borderId="4" xfId="0" applyFont="1" applyFill="1" applyBorder="1" applyAlignment="1" applyProtection="1">
      <alignment horizontal="center" vertical="center" wrapText="1"/>
    </xf>
    <xf numFmtId="164" fontId="15" fillId="0" borderId="7" xfId="0" applyFont="1" applyFill="1" applyBorder="1" applyAlignment="1" applyProtection="1">
      <alignment horizontal="center" vertic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pplyProtection="1">
      <alignment horizontal="center" vertical="top" wrapText="1"/>
      <protection locked="0"/>
    </xf>
    <xf numFmtId="164" fontId="8" fillId="0" borderId="5" xfId="0" applyFont="1" applyBorder="1" applyAlignment="1" applyProtection="1">
      <alignment horizontal="right" wrapText="1"/>
      <protection locked="0"/>
    </xf>
    <xf numFmtId="164" fontId="8" fillId="0" borderId="1" xfId="0" applyFont="1" applyBorder="1" applyProtection="1">
      <alignment horizontal="center" vertical="center" wrapText="1"/>
      <protection locked="0"/>
    </xf>
    <xf numFmtId="164" fontId="8" fillId="0" borderId="1" xfId="0" applyFont="1" applyBorder="1" applyAlignment="1" applyProtection="1">
      <alignment horizontal="center" vertical="center" textRotation="90" wrapText="1"/>
      <protection locked="0"/>
    </xf>
    <xf numFmtId="164" fontId="8" fillId="0" borderId="1" xfId="0" applyFont="1" applyBorder="1" applyAlignment="1">
      <alignment horizontal="center" vertical="center" textRotation="90"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31" fillId="0" borderId="0" xfId="0" applyFont="1" applyAlignment="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15" fillId="0" borderId="0" xfId="0" applyFont="1" applyAlignment="1">
      <alignment horizontal="left" vertical="top"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gto.ru/" TargetMode="External"/><Relationship Id="rId1" Type="http://schemas.openxmlformats.org/officeDocument/2006/relationships/hyperlink" Target="http://www.gto.ru/" TargetMode="External"/></Relationships>
</file>

<file path=xl/worksheets/sheet1.xml><?xml version="1.0" encoding="utf-8"?>
<worksheet xmlns="http://schemas.openxmlformats.org/spreadsheetml/2006/main" xmlns:r="http://schemas.openxmlformats.org/officeDocument/2006/relationships">
  <sheetPr codeName="Лист1"/>
  <dimension ref="A1:R34"/>
  <sheetViews>
    <sheetView showGridLines="0" showZeros="0" topLeftCell="A12" zoomScale="115" zoomScaleNormal="115" workbookViewId="0">
      <selection activeCell="D32" sqref="D32:G32"/>
    </sheetView>
  </sheetViews>
  <sheetFormatPr defaultColWidth="9" defaultRowHeight="11.25"/>
  <cols>
    <col min="1" max="1" width="3.33203125" style="5" customWidth="1"/>
    <col min="2" max="2" width="8.83203125" style="5" customWidth="1"/>
    <col min="3" max="3" width="7.1640625" style="5" customWidth="1"/>
    <col min="4" max="4" width="5.83203125" style="5" customWidth="1"/>
    <col min="5" max="5" width="10.83203125" style="5" customWidth="1"/>
    <col min="6" max="6" width="14.5" style="5" customWidth="1"/>
    <col min="7" max="7" width="17.83203125" style="5" customWidth="1"/>
    <col min="8" max="8" width="10.83203125" style="5" customWidth="1"/>
    <col min="9" max="9" width="26.33203125" style="5" customWidth="1"/>
    <col min="10" max="10" width="4.5" style="5" customWidth="1"/>
    <col min="11" max="11" width="17.83203125" style="5" customWidth="1"/>
    <col min="12" max="12" width="5.33203125" style="5" customWidth="1"/>
    <col min="13" max="13" width="15" style="5" customWidth="1"/>
    <col min="14" max="14" width="5.83203125" style="5" customWidth="1"/>
    <col min="15" max="15" width="4.33203125" style="5" customWidth="1"/>
    <col min="16" max="16" width="17.5" style="5" customWidth="1"/>
    <col min="17" max="17" width="2" style="5" customWidth="1"/>
    <col min="18" max="18" width="0.83203125" style="5" hidden="1" customWidth="1"/>
    <col min="19" max="16384" width="9" style="5"/>
  </cols>
  <sheetData>
    <row r="1" spans="1:18" s="2" customFormat="1" ht="6" hidden="1" thickBot="1">
      <c r="A1" s="105"/>
      <c r="B1" s="105"/>
      <c r="C1" s="105"/>
      <c r="D1" s="105"/>
      <c r="E1" s="105"/>
      <c r="F1" s="105"/>
      <c r="G1" s="105"/>
      <c r="H1" s="105"/>
      <c r="I1" s="105"/>
      <c r="J1" s="105"/>
      <c r="K1" s="105"/>
      <c r="L1" s="105"/>
      <c r="M1" s="105"/>
      <c r="N1" s="105"/>
      <c r="O1" s="105"/>
      <c r="P1" s="105"/>
      <c r="Q1" s="105"/>
      <c r="R1" s="105"/>
    </row>
    <row r="2" spans="1:18" ht="15" customHeight="1" thickBot="1">
      <c r="A2" s="3"/>
      <c r="B2" s="3"/>
      <c r="C2" s="3"/>
      <c r="D2" s="120" t="s">
        <v>0</v>
      </c>
      <c r="E2" s="121"/>
      <c r="F2" s="121"/>
      <c r="G2" s="121"/>
      <c r="H2" s="121"/>
      <c r="I2" s="121"/>
      <c r="J2" s="121"/>
      <c r="K2" s="121"/>
      <c r="L2" s="121"/>
      <c r="M2" s="121"/>
      <c r="N2" s="122"/>
      <c r="O2" s="135" t="s">
        <v>193</v>
      </c>
      <c r="P2" s="136"/>
      <c r="Q2" s="4"/>
      <c r="R2" s="106"/>
    </row>
    <row r="3" spans="1:18" s="6" customFormat="1" ht="11.45" customHeight="1">
      <c r="O3" s="134" t="s">
        <v>194</v>
      </c>
      <c r="P3" s="134"/>
      <c r="R3" s="106"/>
    </row>
    <row r="4" spans="1:18" ht="12" customHeight="1" thickBot="1">
      <c r="A4" s="7"/>
      <c r="B4" s="7"/>
      <c r="C4" s="7"/>
      <c r="D4" s="86"/>
      <c r="E4" s="86"/>
      <c r="F4" s="86"/>
      <c r="G4" s="86"/>
      <c r="H4" s="86"/>
      <c r="I4" s="86"/>
      <c r="J4" s="86"/>
      <c r="K4" s="86"/>
      <c r="L4" s="86"/>
      <c r="M4" s="86"/>
      <c r="N4" s="86"/>
      <c r="O4" s="88" t="s">
        <v>195</v>
      </c>
      <c r="P4" s="88"/>
      <c r="Q4" s="8"/>
      <c r="R4" s="106"/>
    </row>
    <row r="5" spans="1:18" ht="0.6" customHeight="1" thickBot="1">
      <c r="R5" s="106"/>
    </row>
    <row r="6" spans="1:18" ht="38.450000000000003" customHeight="1" thickBot="1">
      <c r="C6" s="123" t="s">
        <v>137</v>
      </c>
      <c r="D6" s="124"/>
      <c r="E6" s="124"/>
      <c r="F6" s="124"/>
      <c r="G6" s="124"/>
      <c r="H6" s="124"/>
      <c r="I6" s="124"/>
      <c r="J6" s="124"/>
      <c r="K6" s="124"/>
      <c r="L6" s="124"/>
      <c r="M6" s="124"/>
      <c r="N6" s="124"/>
      <c r="O6" s="125"/>
      <c r="P6" s="9"/>
      <c r="Q6" s="9"/>
      <c r="R6" s="106"/>
    </row>
    <row r="7" spans="1:18" ht="4.5" customHeight="1">
      <c r="R7" s="106"/>
    </row>
    <row r="8" spans="1:18" ht="6" customHeight="1" thickBot="1">
      <c r="R8" s="106"/>
    </row>
    <row r="9" spans="1:18" s="10" customFormat="1" ht="27" customHeight="1">
      <c r="E9" s="126" t="s">
        <v>18</v>
      </c>
      <c r="F9" s="127"/>
      <c r="G9" s="127"/>
      <c r="H9" s="127"/>
      <c r="I9" s="127"/>
      <c r="J9" s="127"/>
      <c r="K9" s="127"/>
      <c r="L9" s="127"/>
      <c r="M9" s="128"/>
      <c r="N9" s="11"/>
      <c r="O9" s="12"/>
      <c r="P9" s="12"/>
      <c r="Q9" s="12"/>
      <c r="R9" s="106"/>
    </row>
    <row r="10" spans="1:18" s="10" customFormat="1" ht="12.75" customHeight="1" thickBot="1">
      <c r="E10" s="66"/>
      <c r="F10" s="67"/>
      <c r="G10" s="67"/>
      <c r="H10" s="137" t="s">
        <v>289</v>
      </c>
      <c r="I10" s="137"/>
      <c r="J10" s="83"/>
      <c r="K10" s="69" t="s">
        <v>288</v>
      </c>
      <c r="L10" s="67"/>
      <c r="M10" s="68"/>
      <c r="N10" s="11"/>
      <c r="O10" s="13"/>
      <c r="P10" s="13"/>
      <c r="Q10" s="13"/>
      <c r="R10" s="106"/>
    </row>
    <row r="11" spans="1:18" ht="4.5" customHeight="1" thickBot="1">
      <c r="R11" s="106"/>
    </row>
    <row r="12" spans="1:18" s="1" customFormat="1" ht="13.5" thickBot="1">
      <c r="A12" s="115" t="s">
        <v>1</v>
      </c>
      <c r="B12" s="116"/>
      <c r="C12" s="116"/>
      <c r="D12" s="116"/>
      <c r="E12" s="116"/>
      <c r="F12" s="116"/>
      <c r="G12" s="116"/>
      <c r="H12" s="116"/>
      <c r="I12" s="117"/>
      <c r="J12" s="129" t="s">
        <v>2</v>
      </c>
      <c r="K12" s="130"/>
      <c r="M12" s="131" t="s">
        <v>19</v>
      </c>
      <c r="N12" s="132"/>
      <c r="O12" s="132"/>
      <c r="P12" s="133"/>
      <c r="Q12" s="14"/>
      <c r="R12" s="106"/>
    </row>
    <row r="13" spans="1:18" s="1" customFormat="1" ht="12.75">
      <c r="A13" s="118" t="s">
        <v>197</v>
      </c>
      <c r="B13" s="119"/>
      <c r="C13" s="119"/>
      <c r="D13" s="119"/>
      <c r="E13" s="119"/>
      <c r="F13" s="119"/>
      <c r="G13" s="119"/>
      <c r="H13" s="119"/>
      <c r="I13" s="119"/>
      <c r="J13" s="101" t="s">
        <v>138</v>
      </c>
      <c r="K13" s="102"/>
      <c r="M13" s="15"/>
      <c r="N13" s="15"/>
      <c r="O13" s="15"/>
      <c r="P13" s="15"/>
      <c r="Q13" s="15"/>
      <c r="R13" s="106"/>
    </row>
    <row r="14" spans="1:18" s="1" customFormat="1" ht="12.75">
      <c r="A14" s="90" t="s">
        <v>198</v>
      </c>
      <c r="B14" s="91"/>
      <c r="C14" s="91"/>
      <c r="D14" s="91"/>
      <c r="E14" s="91"/>
      <c r="F14" s="91"/>
      <c r="G14" s="91"/>
      <c r="H14" s="91"/>
      <c r="I14" s="92"/>
      <c r="J14" s="103"/>
      <c r="K14" s="104"/>
      <c r="M14" s="86" t="s">
        <v>3</v>
      </c>
      <c r="N14" s="86"/>
      <c r="O14" s="86"/>
      <c r="P14" s="86"/>
      <c r="Q14" s="8"/>
      <c r="R14" s="106"/>
    </row>
    <row r="15" spans="1:18" s="1" customFormat="1" ht="12.75">
      <c r="A15" s="90" t="s">
        <v>199</v>
      </c>
      <c r="B15" s="91"/>
      <c r="C15" s="91"/>
      <c r="D15" s="91"/>
      <c r="E15" s="91"/>
      <c r="F15" s="91"/>
      <c r="G15" s="91"/>
      <c r="H15" s="91"/>
      <c r="I15" s="92"/>
      <c r="J15" s="103"/>
      <c r="K15" s="104"/>
      <c r="M15" s="86" t="s">
        <v>5</v>
      </c>
      <c r="N15" s="86"/>
      <c r="O15" s="86"/>
      <c r="P15" s="86"/>
      <c r="Q15" s="8"/>
      <c r="R15" s="106"/>
    </row>
    <row r="16" spans="1:18" s="1" customFormat="1" ht="28.15" customHeight="1">
      <c r="A16" s="98" t="s">
        <v>200</v>
      </c>
      <c r="B16" s="91"/>
      <c r="C16" s="91"/>
      <c r="D16" s="91"/>
      <c r="E16" s="91"/>
      <c r="F16" s="91"/>
      <c r="G16" s="91"/>
      <c r="H16" s="91"/>
      <c r="I16" s="92"/>
      <c r="J16" s="103"/>
      <c r="K16" s="104"/>
      <c r="M16" s="86" t="s">
        <v>196</v>
      </c>
      <c r="N16" s="86"/>
      <c r="O16" s="86"/>
      <c r="P16" s="86"/>
      <c r="Q16" s="8"/>
      <c r="R16" s="106"/>
    </row>
    <row r="17" spans="1:18" s="1" customFormat="1" ht="28.15" customHeight="1">
      <c r="A17" s="98" t="s">
        <v>201</v>
      </c>
      <c r="B17" s="99"/>
      <c r="C17" s="99"/>
      <c r="D17" s="99"/>
      <c r="E17" s="99"/>
      <c r="F17" s="99"/>
      <c r="G17" s="99"/>
      <c r="H17" s="99"/>
      <c r="I17" s="100"/>
      <c r="J17" s="103"/>
      <c r="K17" s="104"/>
      <c r="M17" s="86" t="s">
        <v>7</v>
      </c>
      <c r="N17" s="86"/>
      <c r="O17" s="86"/>
      <c r="P17" s="86"/>
      <c r="Q17" s="8"/>
      <c r="R17" s="106"/>
    </row>
    <row r="18" spans="1:18" s="1" customFormat="1" ht="7.9" customHeight="1">
      <c r="A18" s="16"/>
      <c r="B18" s="97"/>
      <c r="C18" s="88"/>
      <c r="D18" s="88"/>
      <c r="E18" s="88"/>
      <c r="F18" s="88"/>
      <c r="G18" s="88"/>
      <c r="H18" s="88"/>
      <c r="I18" s="88"/>
      <c r="J18" s="95"/>
      <c r="K18" s="96"/>
      <c r="M18" s="86" t="s">
        <v>6</v>
      </c>
      <c r="N18" s="86"/>
      <c r="O18" s="86"/>
      <c r="P18" s="86"/>
      <c r="Q18" s="8"/>
      <c r="R18" s="106"/>
    </row>
    <row r="19" spans="1:18" s="1" customFormat="1" ht="20.45" customHeight="1">
      <c r="A19" s="93" t="s">
        <v>202</v>
      </c>
      <c r="B19" s="94"/>
      <c r="C19" s="94"/>
      <c r="D19" s="94"/>
      <c r="E19" s="94"/>
      <c r="F19" s="94"/>
      <c r="G19" s="94"/>
      <c r="H19" s="94"/>
      <c r="I19" s="94"/>
      <c r="J19" s="84"/>
      <c r="K19" s="85"/>
      <c r="M19" s="86" t="s">
        <v>6</v>
      </c>
      <c r="N19" s="86"/>
      <c r="O19" s="86"/>
      <c r="P19" s="86"/>
      <c r="Q19" s="8"/>
      <c r="R19" s="106"/>
    </row>
    <row r="20" spans="1:18" s="1" customFormat="1" ht="12" customHeight="1" thickBot="1">
      <c r="A20" s="16" t="s">
        <v>4</v>
      </c>
      <c r="B20" s="88" t="s">
        <v>117</v>
      </c>
      <c r="C20" s="88"/>
      <c r="D20" s="88"/>
      <c r="E20" s="88"/>
      <c r="F20" s="88"/>
      <c r="G20" s="88"/>
      <c r="H20" s="88"/>
      <c r="I20" s="88"/>
      <c r="J20" s="84" t="s">
        <v>139</v>
      </c>
      <c r="K20" s="85"/>
      <c r="M20" s="15"/>
      <c r="N20" s="15"/>
      <c r="O20" s="15"/>
      <c r="P20" s="15"/>
      <c r="Q20" s="8"/>
      <c r="R20" s="106"/>
    </row>
    <row r="21" spans="1:18" s="1" customFormat="1" ht="13.5" thickBot="1">
      <c r="A21" s="17"/>
      <c r="B21" s="88" t="s">
        <v>118</v>
      </c>
      <c r="C21" s="88"/>
      <c r="D21" s="88"/>
      <c r="E21" s="88"/>
      <c r="F21" s="88"/>
      <c r="G21" s="88"/>
      <c r="H21" s="88"/>
      <c r="I21" s="89"/>
      <c r="J21" s="84"/>
      <c r="K21" s="85"/>
      <c r="M21" s="131" t="s">
        <v>8</v>
      </c>
      <c r="N21" s="132"/>
      <c r="O21" s="132"/>
      <c r="P21" s="133"/>
      <c r="Q21" s="8"/>
      <c r="R21" s="106"/>
    </row>
    <row r="22" spans="1:18" s="1" customFormat="1" ht="12" customHeight="1">
      <c r="A22" s="46"/>
      <c r="B22" s="45"/>
      <c r="C22" s="45"/>
      <c r="D22" s="45"/>
      <c r="E22" s="45"/>
      <c r="F22" s="45"/>
      <c r="G22" s="45"/>
      <c r="H22" s="45"/>
      <c r="I22" s="47"/>
      <c r="J22" s="70"/>
      <c r="K22" s="71"/>
      <c r="M22" s="14"/>
      <c r="N22" s="14"/>
      <c r="O22" s="14"/>
      <c r="P22" s="14"/>
      <c r="Q22" s="44"/>
      <c r="R22" s="106"/>
    </row>
    <row r="23" spans="1:18" s="1" customFormat="1" ht="12.75">
      <c r="A23" s="87" t="s">
        <v>119</v>
      </c>
      <c r="B23" s="88"/>
      <c r="C23" s="88"/>
      <c r="D23" s="88"/>
      <c r="E23" s="88"/>
      <c r="F23" s="88"/>
      <c r="G23" s="88"/>
      <c r="H23" s="88"/>
      <c r="I23" s="89"/>
      <c r="J23" s="70"/>
      <c r="K23" s="71"/>
      <c r="Q23" s="15"/>
      <c r="R23" s="106"/>
    </row>
    <row r="24" spans="1:18" s="1" customFormat="1" ht="13.9" customHeight="1">
      <c r="A24" s="87" t="s">
        <v>48</v>
      </c>
      <c r="B24" s="88"/>
      <c r="C24" s="88"/>
      <c r="D24" s="88"/>
      <c r="E24" s="88"/>
      <c r="F24" s="88"/>
      <c r="G24" s="88"/>
      <c r="H24" s="88"/>
      <c r="I24" s="89"/>
      <c r="J24" s="150" t="s">
        <v>140</v>
      </c>
      <c r="K24" s="151"/>
      <c r="Q24" s="14"/>
      <c r="R24" s="106"/>
    </row>
    <row r="25" spans="1:18" s="1" customFormat="1" ht="15" customHeight="1">
      <c r="A25" s="18" t="s">
        <v>4</v>
      </c>
      <c r="B25" s="145" t="s">
        <v>47</v>
      </c>
      <c r="C25" s="145"/>
      <c r="D25" s="145"/>
      <c r="E25" s="145"/>
      <c r="F25" s="145"/>
      <c r="G25" s="145"/>
      <c r="H25" s="145"/>
      <c r="I25" s="145"/>
      <c r="J25" s="152"/>
      <c r="K25" s="153"/>
      <c r="N25" s="19"/>
      <c r="O25" s="19"/>
      <c r="P25" s="19"/>
      <c r="Q25" s="19"/>
      <c r="R25" s="106"/>
    </row>
    <row r="26" spans="1:18" s="1" customFormat="1" ht="4.5" customHeight="1">
      <c r="N26" s="15"/>
      <c r="O26" s="15"/>
      <c r="P26" s="15"/>
      <c r="Q26" s="15"/>
      <c r="R26" s="106"/>
    </row>
    <row r="27" spans="1:18" s="20" customFormat="1" ht="26.25" customHeight="1">
      <c r="A27" s="143" t="s">
        <v>9</v>
      </c>
      <c r="B27" s="144"/>
      <c r="C27" s="144"/>
      <c r="D27" s="144"/>
      <c r="E27" s="144"/>
      <c r="F27" s="144"/>
      <c r="G27" s="109" t="s">
        <v>290</v>
      </c>
      <c r="H27" s="109"/>
      <c r="I27" s="109"/>
      <c r="J27" s="109"/>
      <c r="K27" s="109"/>
      <c r="L27" s="109"/>
      <c r="M27" s="109"/>
      <c r="N27" s="109"/>
      <c r="O27" s="109"/>
      <c r="P27" s="109"/>
      <c r="Q27" s="110"/>
      <c r="R27" s="106"/>
    </row>
    <row r="28" spans="1:18" s="20" customFormat="1" ht="26.25" customHeight="1" thickBot="1">
      <c r="A28" s="113" t="s">
        <v>10</v>
      </c>
      <c r="B28" s="114"/>
      <c r="C28" s="114"/>
      <c r="D28" s="111" t="s">
        <v>291</v>
      </c>
      <c r="E28" s="111"/>
      <c r="F28" s="111"/>
      <c r="G28" s="111"/>
      <c r="H28" s="111"/>
      <c r="I28" s="111"/>
      <c r="J28" s="111"/>
      <c r="K28" s="111"/>
      <c r="L28" s="111"/>
      <c r="M28" s="111"/>
      <c r="N28" s="111"/>
      <c r="O28" s="111"/>
      <c r="P28" s="111"/>
      <c r="Q28" s="112"/>
      <c r="R28" s="106"/>
    </row>
    <row r="29" spans="1:18" s="1" customFormat="1" ht="13.5" thickBot="1">
      <c r="A29" s="139" t="s">
        <v>11</v>
      </c>
      <c r="B29" s="139"/>
      <c r="C29" s="140"/>
      <c r="D29" s="146" t="s">
        <v>12</v>
      </c>
      <c r="E29" s="147"/>
      <c r="F29" s="147"/>
      <c r="G29" s="147"/>
      <c r="H29" s="147"/>
      <c r="I29" s="147"/>
      <c r="J29" s="147"/>
      <c r="K29" s="147"/>
      <c r="L29" s="147"/>
      <c r="M29" s="147"/>
      <c r="N29" s="147"/>
      <c r="O29" s="147"/>
      <c r="P29" s="147"/>
      <c r="Q29" s="148"/>
      <c r="R29" s="106"/>
    </row>
    <row r="30" spans="1:18" s="1" customFormat="1" ht="57.6" customHeight="1">
      <c r="A30" s="139"/>
      <c r="B30" s="139"/>
      <c r="C30" s="139"/>
      <c r="D30" s="107" t="s">
        <v>136</v>
      </c>
      <c r="E30" s="107"/>
      <c r="F30" s="107"/>
      <c r="G30" s="107"/>
      <c r="H30" s="108"/>
      <c r="I30" s="108"/>
      <c r="J30" s="108"/>
      <c r="K30" s="108"/>
      <c r="L30" s="107"/>
      <c r="M30" s="107"/>
      <c r="N30" s="107"/>
      <c r="O30" s="107"/>
      <c r="P30" s="107"/>
      <c r="Q30" s="107"/>
      <c r="R30" s="106"/>
    </row>
    <row r="31" spans="1:18" s="1" customFormat="1" ht="13.5" thickBot="1">
      <c r="A31" s="138">
        <v>1</v>
      </c>
      <c r="B31" s="138"/>
      <c r="C31" s="138"/>
      <c r="D31" s="138">
        <v>2</v>
      </c>
      <c r="E31" s="138"/>
      <c r="F31" s="138"/>
      <c r="G31" s="138"/>
      <c r="H31" s="138">
        <v>3</v>
      </c>
      <c r="I31" s="138"/>
      <c r="J31" s="138"/>
      <c r="K31" s="138"/>
      <c r="L31" s="138">
        <v>4</v>
      </c>
      <c r="M31" s="138"/>
      <c r="N31" s="138"/>
      <c r="O31" s="138"/>
      <c r="P31" s="138"/>
      <c r="Q31" s="138"/>
      <c r="R31" s="106"/>
    </row>
    <row r="32" spans="1:18" s="1" customFormat="1" ht="20.25" customHeight="1" thickBot="1">
      <c r="A32" s="141" t="s">
        <v>20</v>
      </c>
      <c r="B32" s="141"/>
      <c r="C32" s="141"/>
      <c r="D32" s="142" t="s">
        <v>292</v>
      </c>
      <c r="E32" s="142"/>
      <c r="F32" s="142"/>
      <c r="G32" s="142"/>
      <c r="H32" s="149"/>
      <c r="I32" s="149"/>
      <c r="J32" s="149"/>
      <c r="K32" s="149"/>
      <c r="L32" s="149"/>
      <c r="M32" s="149"/>
      <c r="N32" s="149"/>
      <c r="O32" s="149"/>
      <c r="P32" s="149"/>
      <c r="Q32" s="149"/>
      <c r="R32" s="106"/>
    </row>
    <row r="33" spans="1:18" ht="11.25" hidden="1" customHeight="1">
      <c r="R33" s="106"/>
    </row>
    <row r="34" spans="1:18" s="2" customFormat="1" ht="5.25" hidden="1" customHeight="1">
      <c r="A34" s="105"/>
      <c r="B34" s="105"/>
      <c r="C34" s="105"/>
      <c r="D34" s="105"/>
      <c r="E34" s="105"/>
      <c r="F34" s="105"/>
      <c r="G34" s="105"/>
      <c r="H34" s="105"/>
      <c r="I34" s="105"/>
      <c r="J34" s="105"/>
      <c r="K34" s="105"/>
      <c r="L34" s="105"/>
      <c r="M34" s="105"/>
      <c r="N34" s="105"/>
      <c r="O34" s="105"/>
      <c r="P34" s="105"/>
      <c r="Q34" s="105"/>
      <c r="R34" s="105"/>
    </row>
  </sheetData>
  <sheetProtection sheet="1" objects="1" scenarios="1" selectLockedCells="1"/>
  <dataConsolidate>
    <dataRefs count="1">
      <dataRef ref="E28" sheet="Раздел0"/>
    </dataRefs>
  </dataConsolidate>
  <mergeCells count="55">
    <mergeCell ref="A34:R34"/>
    <mergeCell ref="M21:P21"/>
    <mergeCell ref="L31:Q31"/>
    <mergeCell ref="A29:C30"/>
    <mergeCell ref="A32:C32"/>
    <mergeCell ref="D32:G32"/>
    <mergeCell ref="A27:F27"/>
    <mergeCell ref="B25:I25"/>
    <mergeCell ref="H31:K31"/>
    <mergeCell ref="D29:Q29"/>
    <mergeCell ref="H32:K32"/>
    <mergeCell ref="D31:G31"/>
    <mergeCell ref="L32:Q32"/>
    <mergeCell ref="A31:C31"/>
    <mergeCell ref="B21:I21"/>
    <mergeCell ref="J24:K25"/>
    <mergeCell ref="D2:N2"/>
    <mergeCell ref="D4:N4"/>
    <mergeCell ref="C6:O6"/>
    <mergeCell ref="E9:M9"/>
    <mergeCell ref="J12:K12"/>
    <mergeCell ref="M12:P12"/>
    <mergeCell ref="O3:P3"/>
    <mergeCell ref="O4:P4"/>
    <mergeCell ref="O2:P2"/>
    <mergeCell ref="H10:I10"/>
    <mergeCell ref="A1:R1"/>
    <mergeCell ref="R2:R33"/>
    <mergeCell ref="D30:G30"/>
    <mergeCell ref="H30:K30"/>
    <mergeCell ref="L30:Q30"/>
    <mergeCell ref="G27:Q27"/>
    <mergeCell ref="D28:Q28"/>
    <mergeCell ref="A28:C28"/>
    <mergeCell ref="A12:I12"/>
    <mergeCell ref="A23:I23"/>
    <mergeCell ref="B20:I20"/>
    <mergeCell ref="M16:P16"/>
    <mergeCell ref="M17:P17"/>
    <mergeCell ref="M14:P14"/>
    <mergeCell ref="A13:I13"/>
    <mergeCell ref="M18:P18"/>
    <mergeCell ref="J20:K21"/>
    <mergeCell ref="M19:P19"/>
    <mergeCell ref="A24:I24"/>
    <mergeCell ref="A14:I14"/>
    <mergeCell ref="A15:I15"/>
    <mergeCell ref="A19:I19"/>
    <mergeCell ref="J19:K19"/>
    <mergeCell ref="J18:K18"/>
    <mergeCell ref="M15:P15"/>
    <mergeCell ref="B18:I18"/>
    <mergeCell ref="A16:I16"/>
    <mergeCell ref="A17:I17"/>
    <mergeCell ref="J13:K17"/>
  </mergeCells>
  <phoneticPr fontId="1" type="noConversion"/>
  <printOptions horizontalCentered="1"/>
  <pageMargins left="0.19685039370078741" right="0.19685039370078741" top="0.39370078740157483" bottom="0.19685039370078741" header="0.19685039370078741" footer="0.19685039370078741"/>
  <pageSetup paperSize="9" scale="91" orientation="landscape"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Лист2"/>
  <dimension ref="A1:L17"/>
  <sheetViews>
    <sheetView showGridLines="0" zoomScaleNormal="100" workbookViewId="0">
      <selection activeCell="E12" sqref="E12"/>
    </sheetView>
  </sheetViews>
  <sheetFormatPr defaultColWidth="9.33203125" defaultRowHeight="12.75"/>
  <cols>
    <col min="1" max="1" width="36.33203125" style="41" customWidth="1"/>
    <col min="2" max="2" width="6" style="41" customWidth="1"/>
    <col min="3" max="3" width="13" style="41" customWidth="1"/>
    <col min="4" max="4" width="18.33203125" style="41" customWidth="1"/>
    <col min="5" max="5" width="19" style="41" customWidth="1"/>
    <col min="6" max="6" width="18.5" style="41" customWidth="1"/>
    <col min="7" max="7" width="14" style="41" customWidth="1"/>
    <col min="8" max="8" width="10.83203125" style="41" customWidth="1"/>
    <col min="9" max="9" width="12" style="41" customWidth="1"/>
    <col min="10" max="10" width="10.6640625" style="41" customWidth="1"/>
    <col min="11" max="12" width="14" style="41" customWidth="1"/>
    <col min="13" max="16384" width="9.33203125" style="41"/>
  </cols>
  <sheetData>
    <row r="1" spans="1:12" ht="36.75" customHeight="1">
      <c r="A1" s="159" t="s">
        <v>49</v>
      </c>
      <c r="B1" s="159"/>
      <c r="C1" s="159"/>
      <c r="D1" s="159"/>
      <c r="E1" s="159"/>
      <c r="F1" s="159"/>
      <c r="G1" s="159"/>
      <c r="H1" s="159"/>
      <c r="I1" s="159"/>
      <c r="J1" s="159"/>
      <c r="K1" s="159"/>
      <c r="L1" s="159"/>
    </row>
    <row r="2" spans="1:12" ht="11.25" customHeight="1">
      <c r="H2" s="160"/>
      <c r="I2" s="160"/>
      <c r="J2" s="160"/>
      <c r="K2" s="160"/>
      <c r="L2" s="160"/>
    </row>
    <row r="3" spans="1:12" ht="40.5" customHeight="1">
      <c r="A3" s="165" t="s">
        <v>61</v>
      </c>
      <c r="B3" s="162" t="s">
        <v>50</v>
      </c>
      <c r="C3" s="165" t="s">
        <v>142</v>
      </c>
      <c r="D3" s="161" t="s">
        <v>145</v>
      </c>
      <c r="E3" s="161"/>
      <c r="F3" s="161"/>
      <c r="G3" s="154" t="s">
        <v>144</v>
      </c>
      <c r="H3" s="161" t="s">
        <v>112</v>
      </c>
      <c r="I3" s="161"/>
      <c r="J3" s="161" t="s">
        <v>143</v>
      </c>
      <c r="K3" s="161"/>
      <c r="L3" s="161"/>
    </row>
    <row r="4" spans="1:12" ht="16.5" customHeight="1">
      <c r="A4" s="166"/>
      <c r="B4" s="163"/>
      <c r="C4" s="166"/>
      <c r="D4" s="154" t="s">
        <v>71</v>
      </c>
      <c r="E4" s="154" t="s">
        <v>88</v>
      </c>
      <c r="F4" s="154" t="s">
        <v>87</v>
      </c>
      <c r="G4" s="168"/>
      <c r="H4" s="154" t="s">
        <v>51</v>
      </c>
      <c r="I4" s="154" t="s">
        <v>146</v>
      </c>
      <c r="J4" s="156" t="s">
        <v>106</v>
      </c>
      <c r="K4" s="157"/>
      <c r="L4" s="158" t="s">
        <v>148</v>
      </c>
    </row>
    <row r="5" spans="1:12" ht="75.75" customHeight="1">
      <c r="A5" s="167"/>
      <c r="B5" s="164"/>
      <c r="C5" s="167"/>
      <c r="D5" s="155"/>
      <c r="E5" s="155"/>
      <c r="F5" s="155"/>
      <c r="G5" s="155"/>
      <c r="H5" s="155"/>
      <c r="I5" s="155"/>
      <c r="J5" s="43" t="s">
        <v>51</v>
      </c>
      <c r="K5" s="43" t="s">
        <v>147</v>
      </c>
      <c r="L5" s="158"/>
    </row>
    <row r="6" spans="1:12">
      <c r="A6" s="38">
        <v>1</v>
      </c>
      <c r="B6" s="38">
        <v>2</v>
      </c>
      <c r="C6" s="38">
        <v>3</v>
      </c>
      <c r="D6" s="38">
        <v>4</v>
      </c>
      <c r="E6" s="38">
        <v>5</v>
      </c>
      <c r="F6" s="38">
        <v>6</v>
      </c>
      <c r="G6" s="38">
        <v>7</v>
      </c>
      <c r="H6" s="38">
        <v>8</v>
      </c>
      <c r="I6" s="38">
        <v>9</v>
      </c>
      <c r="J6" s="38">
        <v>10</v>
      </c>
      <c r="K6" s="42">
        <v>11</v>
      </c>
      <c r="L6" s="38">
        <v>12</v>
      </c>
    </row>
    <row r="7" spans="1:12" ht="18" customHeight="1">
      <c r="A7" s="27" t="s">
        <v>141</v>
      </c>
      <c r="B7" s="25" t="s">
        <v>62</v>
      </c>
      <c r="C7" s="40">
        <f>SUM(D7:F7)</f>
        <v>1</v>
      </c>
      <c r="D7" s="40">
        <f t="shared" ref="D7:L7" si="0">SUM(D8:D17)</f>
        <v>0</v>
      </c>
      <c r="E7" s="40">
        <f t="shared" si="0"/>
        <v>0</v>
      </c>
      <c r="F7" s="40">
        <f t="shared" si="0"/>
        <v>1</v>
      </c>
      <c r="G7" s="40">
        <f t="shared" si="0"/>
        <v>0</v>
      </c>
      <c r="H7" s="40">
        <f t="shared" si="0"/>
        <v>0</v>
      </c>
      <c r="I7" s="40">
        <f t="shared" si="0"/>
        <v>0</v>
      </c>
      <c r="J7" s="40">
        <f t="shared" si="0"/>
        <v>5</v>
      </c>
      <c r="K7" s="40">
        <f t="shared" si="0"/>
        <v>0</v>
      </c>
      <c r="L7" s="40">
        <f t="shared" si="0"/>
        <v>0</v>
      </c>
    </row>
    <row r="8" spans="1:12" ht="38.25">
      <c r="A8" s="23" t="s">
        <v>104</v>
      </c>
      <c r="B8" s="25" t="s">
        <v>63</v>
      </c>
      <c r="C8" s="40">
        <f t="shared" ref="C8:C16" si="1">SUM(D8:F8)</f>
        <v>0</v>
      </c>
      <c r="D8" s="34">
        <v>0</v>
      </c>
      <c r="E8" s="34">
        <v>0</v>
      </c>
      <c r="F8" s="34">
        <v>0</v>
      </c>
      <c r="G8" s="34">
        <v>0</v>
      </c>
      <c r="H8" s="34">
        <v>0</v>
      </c>
      <c r="I8" s="34">
        <v>0</v>
      </c>
      <c r="J8" s="34">
        <v>0</v>
      </c>
      <c r="K8" s="34">
        <v>0</v>
      </c>
      <c r="L8" s="34">
        <v>0</v>
      </c>
    </row>
    <row r="9" spans="1:12" ht="25.5">
      <c r="A9" s="23" t="s">
        <v>52</v>
      </c>
      <c r="B9" s="25" t="s">
        <v>64</v>
      </c>
      <c r="C9" s="40">
        <f t="shared" si="1"/>
        <v>0</v>
      </c>
      <c r="D9" s="34">
        <v>0</v>
      </c>
      <c r="E9" s="34">
        <v>0</v>
      </c>
      <c r="F9" s="34">
        <v>0</v>
      </c>
      <c r="G9" s="34">
        <v>0</v>
      </c>
      <c r="H9" s="34">
        <v>0</v>
      </c>
      <c r="I9" s="34">
        <v>0</v>
      </c>
      <c r="J9" s="34">
        <v>0</v>
      </c>
      <c r="K9" s="34">
        <v>0</v>
      </c>
      <c r="L9" s="34">
        <v>0</v>
      </c>
    </row>
    <row r="10" spans="1:12" ht="25.5">
      <c r="A10" s="23" t="s">
        <v>53</v>
      </c>
      <c r="B10" s="25" t="s">
        <v>65</v>
      </c>
      <c r="C10" s="40">
        <f t="shared" si="1"/>
        <v>0</v>
      </c>
      <c r="D10" s="34">
        <v>0</v>
      </c>
      <c r="E10" s="34">
        <v>0</v>
      </c>
      <c r="F10" s="34">
        <v>0</v>
      </c>
      <c r="G10" s="34">
        <v>0</v>
      </c>
      <c r="H10" s="34">
        <v>0</v>
      </c>
      <c r="I10" s="34">
        <v>0</v>
      </c>
      <c r="J10" s="34">
        <v>0</v>
      </c>
      <c r="K10" s="34">
        <v>0</v>
      </c>
      <c r="L10" s="34">
        <v>0</v>
      </c>
    </row>
    <row r="11" spans="1:12">
      <c r="A11" s="23" t="s">
        <v>54</v>
      </c>
      <c r="B11" s="25" t="s">
        <v>66</v>
      </c>
      <c r="C11" s="40">
        <f t="shared" si="1"/>
        <v>1</v>
      </c>
      <c r="D11" s="34">
        <v>0</v>
      </c>
      <c r="E11" s="34">
        <v>0</v>
      </c>
      <c r="F11" s="34">
        <v>1</v>
      </c>
      <c r="G11" s="34">
        <v>0</v>
      </c>
      <c r="H11" s="34">
        <v>0</v>
      </c>
      <c r="I11" s="34">
        <v>0</v>
      </c>
      <c r="J11" s="34">
        <v>5</v>
      </c>
      <c r="K11" s="34">
        <v>0</v>
      </c>
      <c r="L11" s="34">
        <v>0</v>
      </c>
    </row>
    <row r="12" spans="1:12" ht="25.5">
      <c r="A12" s="23" t="s">
        <v>55</v>
      </c>
      <c r="B12" s="25" t="s">
        <v>67</v>
      </c>
      <c r="C12" s="40">
        <f t="shared" si="1"/>
        <v>0</v>
      </c>
      <c r="D12" s="34">
        <v>0</v>
      </c>
      <c r="E12" s="34">
        <v>0</v>
      </c>
      <c r="F12" s="34">
        <v>0</v>
      </c>
      <c r="G12" s="34">
        <v>0</v>
      </c>
      <c r="H12" s="34">
        <v>0</v>
      </c>
      <c r="I12" s="34">
        <v>0</v>
      </c>
      <c r="J12" s="34">
        <v>0</v>
      </c>
      <c r="K12" s="34">
        <v>0</v>
      </c>
      <c r="L12" s="34">
        <v>0</v>
      </c>
    </row>
    <row r="13" spans="1:12" ht="25.5">
      <c r="A13" s="23" t="s">
        <v>56</v>
      </c>
      <c r="B13" s="25" t="s">
        <v>68</v>
      </c>
      <c r="C13" s="40">
        <f t="shared" si="1"/>
        <v>0</v>
      </c>
      <c r="D13" s="34">
        <v>0</v>
      </c>
      <c r="E13" s="34">
        <v>0</v>
      </c>
      <c r="F13" s="34">
        <v>0</v>
      </c>
      <c r="G13" s="34">
        <v>0</v>
      </c>
      <c r="H13" s="34">
        <v>0</v>
      </c>
      <c r="I13" s="34">
        <v>0</v>
      </c>
      <c r="J13" s="34">
        <v>0</v>
      </c>
      <c r="K13" s="34">
        <v>0</v>
      </c>
      <c r="L13" s="34">
        <v>0</v>
      </c>
    </row>
    <row r="14" spans="1:12">
      <c r="A14" s="23" t="s">
        <v>57</v>
      </c>
      <c r="B14" s="25" t="s">
        <v>69</v>
      </c>
      <c r="C14" s="40">
        <f t="shared" si="1"/>
        <v>0</v>
      </c>
      <c r="D14" s="34">
        <v>0</v>
      </c>
      <c r="E14" s="34">
        <v>0</v>
      </c>
      <c r="F14" s="34">
        <v>0</v>
      </c>
      <c r="G14" s="34">
        <v>0</v>
      </c>
      <c r="H14" s="34">
        <v>0</v>
      </c>
      <c r="I14" s="34">
        <v>0</v>
      </c>
      <c r="J14" s="34">
        <v>0</v>
      </c>
      <c r="K14" s="34">
        <v>0</v>
      </c>
      <c r="L14" s="34">
        <v>0</v>
      </c>
    </row>
    <row r="15" spans="1:12" ht="25.5">
      <c r="A15" s="23" t="s">
        <v>58</v>
      </c>
      <c r="B15" s="25" t="s">
        <v>70</v>
      </c>
      <c r="C15" s="40">
        <f t="shared" si="1"/>
        <v>0</v>
      </c>
      <c r="D15" s="34">
        <v>0</v>
      </c>
      <c r="E15" s="34">
        <v>0</v>
      </c>
      <c r="F15" s="34">
        <v>0</v>
      </c>
      <c r="G15" s="34">
        <v>0</v>
      </c>
      <c r="H15" s="34">
        <v>0</v>
      </c>
      <c r="I15" s="34">
        <v>0</v>
      </c>
      <c r="J15" s="34">
        <v>0</v>
      </c>
      <c r="K15" s="34">
        <v>0</v>
      </c>
      <c r="L15" s="34">
        <v>0</v>
      </c>
    </row>
    <row r="16" spans="1:12" ht="25.5">
      <c r="A16" s="24" t="s">
        <v>59</v>
      </c>
      <c r="B16" s="25">
        <v>10</v>
      </c>
      <c r="C16" s="40">
        <f t="shared" si="1"/>
        <v>0</v>
      </c>
      <c r="D16" s="34">
        <v>0</v>
      </c>
      <c r="E16" s="34">
        <v>0</v>
      </c>
      <c r="F16" s="34">
        <v>0</v>
      </c>
      <c r="G16" s="34">
        <v>0</v>
      </c>
      <c r="H16" s="34">
        <v>0</v>
      </c>
      <c r="I16" s="34">
        <v>0</v>
      </c>
      <c r="J16" s="34">
        <v>0</v>
      </c>
      <c r="K16" s="34">
        <v>0</v>
      </c>
      <c r="L16" s="34">
        <v>0</v>
      </c>
    </row>
    <row r="17" spans="1:12">
      <c r="A17" s="24" t="s">
        <v>60</v>
      </c>
      <c r="B17" s="25">
        <v>11</v>
      </c>
      <c r="C17" s="40">
        <f>SUM(D17:F17)</f>
        <v>0</v>
      </c>
      <c r="D17" s="34">
        <v>0</v>
      </c>
      <c r="E17" s="34">
        <v>0</v>
      </c>
      <c r="F17" s="34">
        <v>0</v>
      </c>
      <c r="G17" s="34">
        <v>0</v>
      </c>
      <c r="H17" s="34">
        <v>0</v>
      </c>
      <c r="I17" s="34">
        <v>0</v>
      </c>
      <c r="J17" s="34">
        <v>0</v>
      </c>
      <c r="K17" s="34">
        <v>0</v>
      </c>
      <c r="L17" s="34">
        <v>0</v>
      </c>
    </row>
  </sheetData>
  <sheetProtection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phoneticPr fontId="1" type="noConversion"/>
  <conditionalFormatting sqref="K8:K17">
    <cfRule type="cellIs" dxfId="74" priority="8" operator="greaterThan">
      <formula>$J8</formula>
    </cfRule>
  </conditionalFormatting>
  <conditionalFormatting sqref="I8:I17">
    <cfRule type="cellIs" dxfId="73" priority="7" operator="greaterThan">
      <formula>$H8</formula>
    </cfRule>
  </conditionalFormatting>
  <conditionalFormatting sqref="L8:L17">
    <cfRule type="cellIs" dxfId="72" priority="6" operator="greaterThan">
      <formula>$J8</formula>
    </cfRule>
  </conditionalFormatting>
  <conditionalFormatting sqref="G8:G17">
    <cfRule type="cellIs" dxfId="71" priority="5" operator="greaterThan">
      <formula>$C8</formula>
    </cfRule>
  </conditionalFormatting>
  <conditionalFormatting sqref="K7">
    <cfRule type="cellIs" dxfId="70" priority="4" operator="greaterThan">
      <formula>$J7</formula>
    </cfRule>
  </conditionalFormatting>
  <conditionalFormatting sqref="I7">
    <cfRule type="cellIs" dxfId="69" priority="3" operator="greaterThan">
      <formula>$H7</formula>
    </cfRule>
  </conditionalFormatting>
  <conditionalFormatting sqref="L7">
    <cfRule type="cellIs" dxfId="68" priority="2" operator="greaterThan">
      <formula>$J7</formula>
    </cfRule>
  </conditionalFormatting>
  <conditionalFormatting sqref="G7">
    <cfRule type="cellIs" dxfId="67"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scale="98" firstPageNumber="2" orientation="landscape" useFirstPageNumber="1" r:id="rId1"/>
  <headerFooter>
    <oddHeader>&amp;C&amp;"Times New Roman,обычный"&amp;12&amp;P</oddHeader>
  </headerFooter>
  <ignoredErrors>
    <ignoredError sqref="C8:C17" formulaRange="1"/>
  </ignoredError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sheetPr codeName="Лист6"/>
  <dimension ref="A1:K18"/>
  <sheetViews>
    <sheetView showGridLines="0" topLeftCell="A4" zoomScale="85" zoomScaleNormal="85" workbookViewId="0">
      <selection activeCell="G17" sqref="G17"/>
    </sheetView>
  </sheetViews>
  <sheetFormatPr defaultColWidth="9.33203125" defaultRowHeight="12.75"/>
  <cols>
    <col min="1" max="1" width="35.83203125" style="21" customWidth="1"/>
    <col min="2" max="2" width="5.1640625" style="21" customWidth="1"/>
    <col min="3" max="3" width="15" style="21" customWidth="1"/>
    <col min="4" max="4" width="15.1640625" style="21" customWidth="1"/>
    <col min="5" max="6" width="18.6640625" style="21" customWidth="1"/>
    <col min="7" max="7" width="17.33203125" style="21" customWidth="1"/>
    <col min="8" max="8" width="18.33203125" style="21" customWidth="1"/>
    <col min="9" max="9" width="17.33203125" style="21" customWidth="1"/>
    <col min="10" max="10" width="15.33203125" style="21" customWidth="1"/>
    <col min="11" max="11" width="14" style="21" customWidth="1"/>
    <col min="12" max="16384" width="9.33203125" style="21"/>
  </cols>
  <sheetData>
    <row r="1" spans="1:11" ht="15.75">
      <c r="A1" s="169" t="s">
        <v>157</v>
      </c>
      <c r="B1" s="169"/>
      <c r="C1" s="169"/>
      <c r="D1" s="169"/>
      <c r="E1" s="169"/>
      <c r="F1" s="169"/>
      <c r="G1" s="169"/>
      <c r="H1" s="169"/>
      <c r="I1" s="169"/>
      <c r="J1" s="169"/>
      <c r="K1" s="169"/>
    </row>
    <row r="2" spans="1:11">
      <c r="I2" s="170"/>
      <c r="J2" s="170"/>
      <c r="K2" s="170"/>
    </row>
    <row r="3" spans="1:11" ht="12.75" customHeight="1">
      <c r="A3" s="165" t="s">
        <v>21</v>
      </c>
      <c r="B3" s="162" t="s">
        <v>13</v>
      </c>
      <c r="C3" s="154" t="s">
        <v>153</v>
      </c>
      <c r="D3" s="171" t="s">
        <v>149</v>
      </c>
      <c r="E3" s="171"/>
      <c r="F3" s="171"/>
      <c r="G3" s="171"/>
      <c r="H3" s="171"/>
      <c r="I3" s="171"/>
      <c r="J3" s="171"/>
      <c r="K3" s="171"/>
    </row>
    <row r="4" spans="1:11">
      <c r="A4" s="166"/>
      <c r="B4" s="163"/>
      <c r="C4" s="168"/>
      <c r="D4" s="156" t="s">
        <v>151</v>
      </c>
      <c r="E4" s="172"/>
      <c r="F4" s="172"/>
      <c r="G4" s="172"/>
      <c r="H4" s="172"/>
      <c r="I4" s="172"/>
      <c r="J4" s="157"/>
      <c r="K4" s="154" t="s">
        <v>150</v>
      </c>
    </row>
    <row r="5" spans="1:11" ht="63.75">
      <c r="A5" s="167"/>
      <c r="B5" s="164"/>
      <c r="C5" s="155"/>
      <c r="D5" s="43" t="s">
        <v>152</v>
      </c>
      <c r="E5" s="43" t="s">
        <v>103</v>
      </c>
      <c r="F5" s="43" t="s">
        <v>72</v>
      </c>
      <c r="G5" s="43" t="s">
        <v>56</v>
      </c>
      <c r="H5" s="43" t="s">
        <v>80</v>
      </c>
      <c r="I5" s="43" t="s">
        <v>73</v>
      </c>
      <c r="J5" s="43" t="s">
        <v>74</v>
      </c>
      <c r="K5" s="155"/>
    </row>
    <row r="6" spans="1:11">
      <c r="A6" s="38">
        <v>1</v>
      </c>
      <c r="B6" s="38">
        <v>2</v>
      </c>
      <c r="C6" s="38">
        <v>3</v>
      </c>
      <c r="D6" s="38">
        <v>4</v>
      </c>
      <c r="E6" s="38">
        <v>5</v>
      </c>
      <c r="F6" s="38">
        <v>6</v>
      </c>
      <c r="G6" s="38">
        <v>7</v>
      </c>
      <c r="H6" s="38">
        <v>8</v>
      </c>
      <c r="I6" s="38">
        <v>9</v>
      </c>
      <c r="J6" s="38">
        <v>10</v>
      </c>
      <c r="K6" s="38">
        <v>11</v>
      </c>
    </row>
    <row r="7" spans="1:11" ht="51">
      <c r="A7" s="26" t="s">
        <v>113</v>
      </c>
      <c r="B7" s="38">
        <v>12</v>
      </c>
      <c r="C7" s="40">
        <f>SUM(D7:K7)</f>
        <v>21</v>
      </c>
      <c r="D7" s="34">
        <v>0</v>
      </c>
      <c r="E7" s="34">
        <v>13</v>
      </c>
      <c r="F7" s="34">
        <v>7</v>
      </c>
      <c r="G7" s="34">
        <v>0</v>
      </c>
      <c r="H7" s="34">
        <v>0</v>
      </c>
      <c r="I7" s="34">
        <v>0</v>
      </c>
      <c r="J7" s="34">
        <v>0</v>
      </c>
      <c r="K7" s="34">
        <v>1</v>
      </c>
    </row>
    <row r="8" spans="1:11" ht="25.5">
      <c r="A8" s="28" t="s">
        <v>120</v>
      </c>
      <c r="B8" s="38">
        <v>13</v>
      </c>
      <c r="C8" s="40">
        <f t="shared" ref="C8:C18" si="0">SUM(D8:K8)</f>
        <v>9</v>
      </c>
      <c r="D8" s="34">
        <v>0</v>
      </c>
      <c r="E8" s="34">
        <v>9</v>
      </c>
      <c r="F8" s="34">
        <v>0</v>
      </c>
      <c r="G8" s="34">
        <v>0</v>
      </c>
      <c r="H8" s="34">
        <v>0</v>
      </c>
      <c r="I8" s="34">
        <v>0</v>
      </c>
      <c r="J8" s="34">
        <v>0</v>
      </c>
      <c r="K8" s="34">
        <v>0</v>
      </c>
    </row>
    <row r="9" spans="1:11" ht="51">
      <c r="A9" s="26" t="s">
        <v>114</v>
      </c>
      <c r="B9" s="38">
        <v>14</v>
      </c>
      <c r="C9" s="40">
        <f t="shared" si="0"/>
        <v>17</v>
      </c>
      <c r="D9" s="34">
        <v>0</v>
      </c>
      <c r="E9" s="34">
        <v>9</v>
      </c>
      <c r="F9" s="34">
        <v>7</v>
      </c>
      <c r="G9" s="34">
        <v>0</v>
      </c>
      <c r="H9" s="34">
        <v>0</v>
      </c>
      <c r="I9" s="34">
        <v>0</v>
      </c>
      <c r="J9" s="34">
        <v>0</v>
      </c>
      <c r="K9" s="34">
        <v>1</v>
      </c>
    </row>
    <row r="10" spans="1:11" ht="38.25">
      <c r="A10" s="29" t="s">
        <v>75</v>
      </c>
      <c r="B10" s="38">
        <v>15</v>
      </c>
      <c r="C10" s="40">
        <f t="shared" si="0"/>
        <v>5</v>
      </c>
      <c r="D10" s="40">
        <f>SUM(D11:D15)</f>
        <v>0</v>
      </c>
      <c r="E10" s="40">
        <f t="shared" ref="E10:K10" si="1">SUM(E11:E15)</f>
        <v>0</v>
      </c>
      <c r="F10" s="40">
        <f t="shared" si="1"/>
        <v>5</v>
      </c>
      <c r="G10" s="40">
        <f t="shared" si="1"/>
        <v>0</v>
      </c>
      <c r="H10" s="40">
        <f t="shared" si="1"/>
        <v>0</v>
      </c>
      <c r="I10" s="40">
        <f t="shared" si="1"/>
        <v>0</v>
      </c>
      <c r="J10" s="40">
        <f t="shared" si="1"/>
        <v>0</v>
      </c>
      <c r="K10" s="40">
        <f t="shared" si="1"/>
        <v>0</v>
      </c>
    </row>
    <row r="11" spans="1:11" ht="25.5">
      <c r="A11" s="30" t="s">
        <v>107</v>
      </c>
      <c r="B11" s="38">
        <v>16</v>
      </c>
      <c r="C11" s="40">
        <f t="shared" si="0"/>
        <v>0</v>
      </c>
      <c r="D11" s="34"/>
      <c r="E11" s="34">
        <v>0</v>
      </c>
      <c r="F11" s="34">
        <v>0</v>
      </c>
      <c r="G11" s="34">
        <v>0</v>
      </c>
      <c r="H11" s="34">
        <v>0</v>
      </c>
      <c r="I11" s="34">
        <v>0</v>
      </c>
      <c r="J11" s="34">
        <v>0</v>
      </c>
      <c r="K11" s="34">
        <v>0</v>
      </c>
    </row>
    <row r="12" spans="1:11">
      <c r="A12" s="30" t="s">
        <v>76</v>
      </c>
      <c r="B12" s="38">
        <v>17</v>
      </c>
      <c r="C12" s="40">
        <f t="shared" si="0"/>
        <v>0</v>
      </c>
      <c r="D12" s="34">
        <v>0</v>
      </c>
      <c r="E12" s="34">
        <v>0</v>
      </c>
      <c r="F12" s="34">
        <v>0</v>
      </c>
      <c r="G12" s="34">
        <v>0</v>
      </c>
      <c r="H12" s="34">
        <v>0</v>
      </c>
      <c r="I12" s="34">
        <v>0</v>
      </c>
      <c r="J12" s="34">
        <v>0</v>
      </c>
      <c r="K12" s="34">
        <v>0</v>
      </c>
    </row>
    <row r="13" spans="1:11">
      <c r="A13" s="30" t="s">
        <v>77</v>
      </c>
      <c r="B13" s="38">
        <v>18</v>
      </c>
      <c r="C13" s="40">
        <f t="shared" si="0"/>
        <v>0</v>
      </c>
      <c r="D13" s="34">
        <v>0</v>
      </c>
      <c r="E13" s="34">
        <v>0</v>
      </c>
      <c r="F13" s="34">
        <v>0</v>
      </c>
      <c r="G13" s="34">
        <v>0</v>
      </c>
      <c r="H13" s="34">
        <v>0</v>
      </c>
      <c r="I13" s="34">
        <v>0</v>
      </c>
      <c r="J13" s="34">
        <v>0</v>
      </c>
      <c r="K13" s="34">
        <v>0</v>
      </c>
    </row>
    <row r="14" spans="1:11">
      <c r="A14" s="30" t="s">
        <v>78</v>
      </c>
      <c r="B14" s="38">
        <v>19</v>
      </c>
      <c r="C14" s="40">
        <f t="shared" si="0"/>
        <v>5</v>
      </c>
      <c r="D14" s="34">
        <v>0</v>
      </c>
      <c r="E14" s="34">
        <v>0</v>
      </c>
      <c r="F14" s="34">
        <v>5</v>
      </c>
      <c r="G14" s="34">
        <v>0</v>
      </c>
      <c r="H14" s="34">
        <v>0</v>
      </c>
      <c r="I14" s="34">
        <v>0</v>
      </c>
      <c r="J14" s="34">
        <v>0</v>
      </c>
      <c r="K14" s="34">
        <v>0</v>
      </c>
    </row>
    <row r="15" spans="1:11">
      <c r="A15" s="30" t="s">
        <v>79</v>
      </c>
      <c r="B15" s="38">
        <v>20</v>
      </c>
      <c r="C15" s="40">
        <f t="shared" si="0"/>
        <v>0</v>
      </c>
      <c r="D15" s="34">
        <v>0</v>
      </c>
      <c r="E15" s="34">
        <v>0</v>
      </c>
      <c r="F15" s="34">
        <v>0</v>
      </c>
      <c r="G15" s="34">
        <v>0</v>
      </c>
      <c r="H15" s="34">
        <v>0</v>
      </c>
      <c r="I15" s="34">
        <v>0</v>
      </c>
      <c r="J15" s="34">
        <v>0</v>
      </c>
      <c r="K15" s="34">
        <v>0</v>
      </c>
    </row>
    <row r="16" spans="1:11" ht="27" customHeight="1">
      <c r="A16" s="26" t="s">
        <v>154</v>
      </c>
      <c r="B16" s="38">
        <v>21</v>
      </c>
      <c r="C16" s="40">
        <f t="shared" si="0"/>
        <v>2</v>
      </c>
      <c r="D16" s="34">
        <v>0</v>
      </c>
      <c r="E16" s="34">
        <v>0</v>
      </c>
      <c r="F16" s="34">
        <v>2</v>
      </c>
      <c r="G16" s="34">
        <v>0</v>
      </c>
      <c r="H16" s="34">
        <v>0</v>
      </c>
      <c r="I16" s="34">
        <v>0</v>
      </c>
      <c r="J16" s="34">
        <v>0</v>
      </c>
      <c r="K16" s="34"/>
    </row>
    <row r="17" spans="1:11" ht="42.75" customHeight="1">
      <c r="A17" s="26" t="s">
        <v>155</v>
      </c>
      <c r="B17" s="42">
        <v>22</v>
      </c>
      <c r="C17" s="40">
        <f t="shared" si="0"/>
        <v>0</v>
      </c>
      <c r="D17" s="34">
        <v>0</v>
      </c>
      <c r="E17" s="34">
        <v>0</v>
      </c>
      <c r="F17" s="34">
        <v>0</v>
      </c>
      <c r="G17" s="34">
        <v>0</v>
      </c>
      <c r="H17" s="34">
        <v>0</v>
      </c>
      <c r="I17" s="34">
        <v>0</v>
      </c>
      <c r="J17" s="34">
        <v>0</v>
      </c>
      <c r="K17" s="34">
        <v>0</v>
      </c>
    </row>
    <row r="18" spans="1:11" ht="25.5">
      <c r="A18" s="26" t="s">
        <v>156</v>
      </c>
      <c r="B18" s="38">
        <v>23</v>
      </c>
      <c r="C18" s="40">
        <f t="shared" si="0"/>
        <v>5</v>
      </c>
      <c r="D18" s="34">
        <v>0</v>
      </c>
      <c r="E18" s="34">
        <v>5</v>
      </c>
      <c r="F18" s="34">
        <v>0</v>
      </c>
      <c r="G18" s="34"/>
      <c r="H18" s="34">
        <v>0</v>
      </c>
      <c r="I18" s="34">
        <v>0</v>
      </c>
      <c r="J18" s="34">
        <v>0</v>
      </c>
      <c r="K18" s="34">
        <v>0</v>
      </c>
    </row>
  </sheetData>
  <sheetProtection sheet="1" objects="1" scenarios="1" selectLockedCells="1"/>
  <mergeCells count="8">
    <mergeCell ref="A1:K1"/>
    <mergeCell ref="I2:K2"/>
    <mergeCell ref="D3:K3"/>
    <mergeCell ref="A3:A5"/>
    <mergeCell ref="B3:B5"/>
    <mergeCell ref="C3:C5"/>
    <mergeCell ref="K4:K5"/>
    <mergeCell ref="D4:J4"/>
  </mergeCells>
  <phoneticPr fontId="1" type="noConversion"/>
  <conditionalFormatting sqref="D8:K8">
    <cfRule type="cellIs" dxfId="66" priority="15" operator="greaterThan">
      <formula>D$7</formula>
    </cfRule>
  </conditionalFormatting>
  <conditionalFormatting sqref="D16:K16">
    <cfRule type="cellIs" dxfId="65" priority="12" operator="greaterThan">
      <formula>D10</formula>
    </cfRule>
  </conditionalFormatting>
  <conditionalFormatting sqref="D17:K17">
    <cfRule type="cellIs" dxfId="64" priority="8" operator="greaterThan">
      <formula>D$9</formula>
    </cfRule>
  </conditionalFormatting>
  <conditionalFormatting sqref="D18:K18">
    <cfRule type="cellIs" dxfId="63" priority="7" operator="greaterThan">
      <formula>D$9</formula>
    </cfRule>
  </conditionalFormatting>
  <conditionalFormatting sqref="C8">
    <cfRule type="cellIs" dxfId="62" priority="6" operator="greaterThan">
      <formula>$C$7</formula>
    </cfRule>
  </conditionalFormatting>
  <conditionalFormatting sqref="C10">
    <cfRule type="cellIs" dxfId="61" priority="5" operator="greaterThan">
      <formula>$C$9</formula>
    </cfRule>
  </conditionalFormatting>
  <conditionalFormatting sqref="C16">
    <cfRule type="cellIs" dxfId="60" priority="4" operator="greaterThan">
      <formula>C10</formula>
    </cfRule>
  </conditionalFormatting>
  <conditionalFormatting sqref="C17">
    <cfRule type="cellIs" dxfId="59" priority="3" operator="greaterThan">
      <formula>C$9</formula>
    </cfRule>
  </conditionalFormatting>
  <conditionalFormatting sqref="C18">
    <cfRule type="cellIs" dxfId="58" priority="2" operator="greaterThan">
      <formula>C$9</formula>
    </cfRule>
  </conditionalFormatting>
  <conditionalFormatting sqref="D10:K10">
    <cfRule type="cellIs" dxfId="57" priority="1" operator="greaterThan">
      <formula>D$9</formula>
    </cfRule>
  </conditionalFormatting>
  <printOptions horizontalCentered="1"/>
  <pageMargins left="0.19685039370078741" right="0.19685039370078741" top="0.59055118110236227" bottom="0.19685039370078741" header="0.31496062992125984" footer="0.19685039370078741"/>
  <pageSetup paperSize="9" scale="98" firstPageNumber="3" orientation="landscape" useFirstPageNumber="1" horizontalDpi="4294967295" verticalDpi="4294967295" r:id="rId1"/>
  <headerFooter>
    <oddHeader>&amp;C&amp;"Times New Roman,обычный"&amp;12&amp;P</oddHeader>
  </headerFooter>
  <ignoredErrors>
    <ignoredError sqref="D10:K10" formulaRange="1"/>
  </ignoredErrors>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sheetPr codeName="Лист7"/>
  <dimension ref="A1:V20"/>
  <sheetViews>
    <sheetView showGridLines="0" zoomScale="85" zoomScaleNormal="85" workbookViewId="0">
      <selection activeCell="V17" sqref="V17"/>
    </sheetView>
  </sheetViews>
  <sheetFormatPr defaultColWidth="9.33203125" defaultRowHeight="12.75"/>
  <cols>
    <col min="1" max="1" width="41.33203125" style="21" customWidth="1"/>
    <col min="2" max="2" width="4.33203125" style="21" customWidth="1"/>
    <col min="3" max="3" width="10.83203125" style="21" customWidth="1"/>
    <col min="4" max="21" width="10" style="21" customWidth="1"/>
    <col min="22" max="22" width="18" style="21" customWidth="1"/>
    <col min="23" max="16384" width="9.33203125" style="21"/>
  </cols>
  <sheetData>
    <row r="1" spans="1:22" ht="34.5" customHeight="1">
      <c r="A1" s="173" t="s">
        <v>109</v>
      </c>
      <c r="B1" s="173"/>
      <c r="C1" s="173"/>
      <c r="D1" s="173"/>
      <c r="E1" s="173"/>
      <c r="F1" s="173"/>
      <c r="G1" s="173"/>
      <c r="H1" s="173"/>
      <c r="I1" s="173"/>
      <c r="J1" s="173"/>
      <c r="K1" s="173"/>
      <c r="L1" s="173"/>
      <c r="M1" s="173"/>
      <c r="N1" s="173"/>
      <c r="O1" s="173"/>
      <c r="P1" s="173"/>
      <c r="Q1" s="173"/>
      <c r="R1" s="173"/>
      <c r="S1" s="173"/>
      <c r="T1" s="173"/>
      <c r="U1" s="173"/>
      <c r="V1" s="173"/>
    </row>
    <row r="2" spans="1:22" ht="13.5" customHeight="1">
      <c r="A2" s="56"/>
      <c r="B2" s="56"/>
      <c r="C2" s="56"/>
      <c r="D2" s="56"/>
      <c r="E2" s="56"/>
      <c r="F2" s="56"/>
      <c r="G2" s="56"/>
      <c r="H2" s="56"/>
      <c r="I2" s="56"/>
      <c r="J2" s="56"/>
      <c r="K2" s="56"/>
      <c r="L2" s="56"/>
      <c r="M2" s="174"/>
      <c r="N2" s="174"/>
      <c r="O2" s="174"/>
      <c r="P2" s="174"/>
      <c r="Q2" s="174"/>
      <c r="R2" s="174"/>
      <c r="S2" s="174"/>
      <c r="T2" s="174"/>
      <c r="U2" s="174"/>
      <c r="V2" s="174"/>
    </row>
    <row r="3" spans="1:22">
      <c r="A3" s="175" t="s">
        <v>23</v>
      </c>
      <c r="B3" s="176" t="s">
        <v>13</v>
      </c>
      <c r="C3" s="175" t="s">
        <v>14</v>
      </c>
      <c r="D3" s="175" t="s">
        <v>81</v>
      </c>
      <c r="E3" s="175"/>
      <c r="F3" s="175"/>
      <c r="G3" s="175"/>
      <c r="H3" s="175"/>
      <c r="I3" s="175"/>
      <c r="J3" s="175"/>
      <c r="K3" s="175"/>
      <c r="L3" s="175"/>
      <c r="M3" s="175"/>
      <c r="N3" s="175"/>
      <c r="O3" s="175"/>
      <c r="P3" s="175"/>
      <c r="Q3" s="175"/>
      <c r="R3" s="175"/>
      <c r="S3" s="175"/>
      <c r="T3" s="175"/>
      <c r="U3" s="175"/>
      <c r="V3" s="175"/>
    </row>
    <row r="4" spans="1:22" ht="44.25" customHeight="1">
      <c r="A4" s="175"/>
      <c r="B4" s="176"/>
      <c r="C4" s="175"/>
      <c r="D4" s="34" t="s">
        <v>24</v>
      </c>
      <c r="E4" s="34" t="s">
        <v>25</v>
      </c>
      <c r="F4" s="34" t="s">
        <v>26</v>
      </c>
      <c r="G4" s="34" t="s">
        <v>27</v>
      </c>
      <c r="H4" s="34" t="s">
        <v>28</v>
      </c>
      <c r="I4" s="34" t="s">
        <v>29</v>
      </c>
      <c r="J4" s="34" t="s">
        <v>30</v>
      </c>
      <c r="K4" s="34" t="s">
        <v>31</v>
      </c>
      <c r="L4" s="34" t="s">
        <v>32</v>
      </c>
      <c r="M4" s="34" t="s">
        <v>22</v>
      </c>
      <c r="N4" s="34" t="s">
        <v>33</v>
      </c>
      <c r="O4" s="34" t="s">
        <v>121</v>
      </c>
      <c r="P4" s="34" t="s">
        <v>122</v>
      </c>
      <c r="Q4" s="34" t="s">
        <v>123</v>
      </c>
      <c r="R4" s="34" t="s">
        <v>124</v>
      </c>
      <c r="S4" s="34" t="s">
        <v>125</v>
      </c>
      <c r="T4" s="34" t="s">
        <v>126</v>
      </c>
      <c r="U4" s="34" t="s">
        <v>127</v>
      </c>
      <c r="V4" s="34" t="s">
        <v>85</v>
      </c>
    </row>
    <row r="5" spans="1:22">
      <c r="A5" s="34">
        <v>1</v>
      </c>
      <c r="B5" s="34">
        <v>2</v>
      </c>
      <c r="C5" s="34">
        <v>3</v>
      </c>
      <c r="D5" s="34">
        <v>4</v>
      </c>
      <c r="E5" s="34">
        <v>5</v>
      </c>
      <c r="F5" s="34">
        <v>6</v>
      </c>
      <c r="G5" s="34">
        <v>7</v>
      </c>
      <c r="H5" s="34">
        <v>8</v>
      </c>
      <c r="I5" s="34">
        <v>9</v>
      </c>
      <c r="J5" s="34">
        <v>10</v>
      </c>
      <c r="K5" s="34">
        <v>11</v>
      </c>
      <c r="L5" s="34">
        <v>12</v>
      </c>
      <c r="M5" s="34">
        <v>13</v>
      </c>
      <c r="N5" s="34">
        <v>14</v>
      </c>
      <c r="O5" s="34">
        <v>15</v>
      </c>
      <c r="P5" s="34">
        <v>16</v>
      </c>
      <c r="Q5" s="34">
        <v>17</v>
      </c>
      <c r="R5" s="34">
        <v>18</v>
      </c>
      <c r="S5" s="34">
        <v>19</v>
      </c>
      <c r="T5" s="34">
        <v>20</v>
      </c>
      <c r="U5" s="34">
        <v>21</v>
      </c>
      <c r="V5" s="34">
        <v>22</v>
      </c>
    </row>
    <row r="6" spans="1:22" ht="43.15" customHeight="1">
      <c r="A6" s="57" t="s">
        <v>158</v>
      </c>
      <c r="B6" s="34">
        <v>24</v>
      </c>
      <c r="C6" s="40">
        <f>SUM(D6:V6)</f>
        <v>3</v>
      </c>
      <c r="D6" s="40">
        <f>SUM(D7:D16)</f>
        <v>0</v>
      </c>
      <c r="E6" s="40">
        <f t="shared" ref="E6:U6" si="0">SUM(E7:E16)</f>
        <v>0</v>
      </c>
      <c r="F6" s="40">
        <f t="shared" si="0"/>
        <v>0</v>
      </c>
      <c r="G6" s="40">
        <f t="shared" si="0"/>
        <v>0</v>
      </c>
      <c r="H6" s="40">
        <f t="shared" si="0"/>
        <v>0</v>
      </c>
      <c r="I6" s="40">
        <f t="shared" si="0"/>
        <v>0</v>
      </c>
      <c r="J6" s="40">
        <f t="shared" si="0"/>
        <v>0</v>
      </c>
      <c r="K6" s="40">
        <f t="shared" si="0"/>
        <v>0</v>
      </c>
      <c r="L6" s="40">
        <f t="shared" si="0"/>
        <v>0</v>
      </c>
      <c r="M6" s="40">
        <f t="shared" si="0"/>
        <v>0</v>
      </c>
      <c r="N6" s="40">
        <f t="shared" si="0"/>
        <v>0</v>
      </c>
      <c r="O6" s="40">
        <f t="shared" si="0"/>
        <v>0</v>
      </c>
      <c r="P6" s="40">
        <f t="shared" si="0"/>
        <v>0</v>
      </c>
      <c r="Q6" s="40">
        <f t="shared" si="0"/>
        <v>0</v>
      </c>
      <c r="R6" s="40">
        <f t="shared" si="0"/>
        <v>0</v>
      </c>
      <c r="S6" s="40">
        <f t="shared" si="0"/>
        <v>0</v>
      </c>
      <c r="T6" s="40">
        <f t="shared" si="0"/>
        <v>0</v>
      </c>
      <c r="U6" s="40">
        <f t="shared" si="0"/>
        <v>0</v>
      </c>
      <c r="V6" s="40">
        <f>SUM(V7:V16)</f>
        <v>3</v>
      </c>
    </row>
    <row r="7" spans="1:22" ht="25.5">
      <c r="A7" s="58" t="s">
        <v>115</v>
      </c>
      <c r="B7" s="34">
        <v>25</v>
      </c>
      <c r="C7" s="40">
        <f>SUM(D7:V7)</f>
        <v>3</v>
      </c>
      <c r="D7" s="34">
        <v>0</v>
      </c>
      <c r="E7" s="34">
        <v>0</v>
      </c>
      <c r="F7" s="34">
        <v>0</v>
      </c>
      <c r="G7" s="34">
        <v>0</v>
      </c>
      <c r="H7" s="34">
        <v>0</v>
      </c>
      <c r="I7" s="34">
        <v>0</v>
      </c>
      <c r="J7" s="34">
        <v>0</v>
      </c>
      <c r="K7" s="34">
        <v>0</v>
      </c>
      <c r="L7" s="34">
        <v>0</v>
      </c>
      <c r="M7" s="34">
        <v>0</v>
      </c>
      <c r="N7" s="34">
        <v>0</v>
      </c>
      <c r="O7" s="34">
        <v>0</v>
      </c>
      <c r="P7" s="34">
        <v>0</v>
      </c>
      <c r="Q7" s="34">
        <v>0</v>
      </c>
      <c r="R7" s="34">
        <v>0</v>
      </c>
      <c r="S7" s="34">
        <v>0</v>
      </c>
      <c r="T7" s="34">
        <v>0</v>
      </c>
      <c r="U7" s="34">
        <v>0</v>
      </c>
      <c r="V7" s="34">
        <v>3</v>
      </c>
    </row>
    <row r="8" spans="1:22" ht="25.5">
      <c r="A8" s="58" t="s">
        <v>52</v>
      </c>
      <c r="B8" s="34">
        <v>26</v>
      </c>
      <c r="C8" s="40">
        <f t="shared" ref="C8:C20" si="1">SUM(D8:V8)</f>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row>
    <row r="9" spans="1:22" ht="25.5">
      <c r="A9" s="58" t="s">
        <v>53</v>
      </c>
      <c r="B9" s="34">
        <v>27</v>
      </c>
      <c r="C9" s="40">
        <f t="shared" si="1"/>
        <v>0</v>
      </c>
      <c r="D9" s="34">
        <v>0</v>
      </c>
      <c r="E9" s="34">
        <v>0</v>
      </c>
      <c r="F9" s="34">
        <v>0</v>
      </c>
      <c r="G9" s="34">
        <v>0</v>
      </c>
      <c r="H9" s="34">
        <v>0</v>
      </c>
      <c r="I9" s="34">
        <v>0</v>
      </c>
      <c r="J9" s="34">
        <v>0</v>
      </c>
      <c r="K9" s="34">
        <v>0</v>
      </c>
      <c r="L9" s="34">
        <v>0</v>
      </c>
      <c r="M9" s="34">
        <v>0</v>
      </c>
      <c r="N9" s="34">
        <v>0</v>
      </c>
      <c r="O9" s="34">
        <v>0</v>
      </c>
      <c r="P9" s="34">
        <v>0</v>
      </c>
      <c r="Q9" s="34">
        <v>0</v>
      </c>
      <c r="R9" s="34">
        <v>0</v>
      </c>
      <c r="S9" s="34">
        <v>0</v>
      </c>
      <c r="T9" s="34">
        <v>0</v>
      </c>
      <c r="U9" s="34">
        <v>0</v>
      </c>
      <c r="V9" s="34">
        <v>0</v>
      </c>
    </row>
    <row r="10" spans="1:22">
      <c r="A10" s="58" t="s">
        <v>54</v>
      </c>
      <c r="B10" s="34">
        <v>28</v>
      </c>
      <c r="C10" s="40">
        <f t="shared" si="1"/>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row>
    <row r="11" spans="1:22" ht="25.5">
      <c r="A11" s="58" t="s">
        <v>55</v>
      </c>
      <c r="B11" s="34">
        <v>29</v>
      </c>
      <c r="C11" s="40">
        <f t="shared" si="1"/>
        <v>0</v>
      </c>
      <c r="D11" s="34">
        <v>0</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c r="V11" s="34">
        <v>0</v>
      </c>
    </row>
    <row r="12" spans="1:22">
      <c r="A12" s="58" t="s">
        <v>56</v>
      </c>
      <c r="B12" s="34">
        <v>30</v>
      </c>
      <c r="C12" s="40">
        <f t="shared" si="1"/>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row>
    <row r="13" spans="1:22">
      <c r="A13" s="58" t="s">
        <v>82</v>
      </c>
      <c r="B13" s="34">
        <v>31</v>
      </c>
      <c r="C13" s="40">
        <f t="shared" si="1"/>
        <v>0</v>
      </c>
      <c r="D13" s="34">
        <v>0</v>
      </c>
      <c r="E13" s="34">
        <v>0</v>
      </c>
      <c r="F13" s="34">
        <v>0</v>
      </c>
      <c r="G13" s="34">
        <v>0</v>
      </c>
      <c r="H13" s="34">
        <v>0</v>
      </c>
      <c r="I13" s="34">
        <v>0</v>
      </c>
      <c r="J13" s="34">
        <v>0</v>
      </c>
      <c r="K13" s="34">
        <v>0</v>
      </c>
      <c r="L13" s="34">
        <v>0</v>
      </c>
      <c r="M13" s="34">
        <v>0</v>
      </c>
      <c r="N13" s="34">
        <v>0</v>
      </c>
      <c r="O13" s="34">
        <v>0</v>
      </c>
      <c r="P13" s="34">
        <v>0</v>
      </c>
      <c r="Q13" s="34">
        <v>0</v>
      </c>
      <c r="R13" s="34">
        <v>0</v>
      </c>
      <c r="S13" s="34">
        <v>0</v>
      </c>
      <c r="T13" s="34">
        <v>0</v>
      </c>
      <c r="U13" s="34">
        <v>0</v>
      </c>
      <c r="V13" s="34">
        <v>0</v>
      </c>
    </row>
    <row r="14" spans="1:22" ht="25.5">
      <c r="A14" s="58" t="s">
        <v>58</v>
      </c>
      <c r="B14" s="34">
        <v>32</v>
      </c>
      <c r="C14" s="40">
        <f t="shared" si="1"/>
        <v>0</v>
      </c>
      <c r="D14" s="34">
        <v>0</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row>
    <row r="15" spans="1:22" ht="25.5">
      <c r="A15" s="58" t="s">
        <v>83</v>
      </c>
      <c r="B15" s="34">
        <v>33</v>
      </c>
      <c r="C15" s="40">
        <f t="shared" si="1"/>
        <v>0</v>
      </c>
      <c r="D15" s="34">
        <v>0</v>
      </c>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c r="V15" s="34">
        <v>0</v>
      </c>
    </row>
    <row r="16" spans="1:22">
      <c r="A16" s="58" t="s">
        <v>60</v>
      </c>
      <c r="B16" s="34">
        <v>34</v>
      </c>
      <c r="C16" s="40">
        <f t="shared" si="1"/>
        <v>0</v>
      </c>
      <c r="D16" s="34">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row>
    <row r="17" spans="1:22" ht="28.5" customHeight="1">
      <c r="A17" s="57" t="s">
        <v>159</v>
      </c>
      <c r="B17" s="34">
        <v>35</v>
      </c>
      <c r="C17" s="40">
        <f t="shared" si="1"/>
        <v>3</v>
      </c>
      <c r="D17" s="34">
        <v>0</v>
      </c>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c r="V17" s="34">
        <v>3</v>
      </c>
    </row>
    <row r="18" spans="1:22" ht="25.5">
      <c r="A18" s="59" t="s">
        <v>84</v>
      </c>
      <c r="B18" s="34">
        <v>36</v>
      </c>
      <c r="C18" s="40">
        <f t="shared" si="1"/>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row>
    <row r="19" spans="1:22" ht="25.5">
      <c r="A19" s="59" t="s">
        <v>108</v>
      </c>
      <c r="B19" s="34">
        <v>37</v>
      </c>
      <c r="C19" s="40">
        <f t="shared" si="1"/>
        <v>0</v>
      </c>
      <c r="D19" s="34">
        <v>0</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c r="V19" s="34">
        <v>0</v>
      </c>
    </row>
    <row r="20" spans="1:22" ht="38.25">
      <c r="A20" s="57" t="s">
        <v>160</v>
      </c>
      <c r="B20" s="34">
        <v>38</v>
      </c>
      <c r="C20" s="40">
        <f t="shared" si="1"/>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row>
  </sheetData>
  <sheetProtection sheet="1" objects="1" scenarios="1" selectLockedCells="1"/>
  <mergeCells count="6">
    <mergeCell ref="A1:V1"/>
    <mergeCell ref="M2:V2"/>
    <mergeCell ref="A3:A4"/>
    <mergeCell ref="B3:B4"/>
    <mergeCell ref="C3:C4"/>
    <mergeCell ref="D3:V3"/>
  </mergeCells>
  <phoneticPr fontId="1" type="noConversion"/>
  <conditionalFormatting sqref="D17:V20">
    <cfRule type="cellIs" dxfId="56" priority="4" operator="greaterThan">
      <formula>D$6</formula>
    </cfRule>
  </conditionalFormatting>
  <conditionalFormatting sqref="D6:V6">
    <cfRule type="cellIs" dxfId="55"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scale="74" firstPageNumber="4" orientation="landscape" useFirstPageNumber="1" horizontalDpi="4294967295" verticalDpi="4294967295" r:id="rId1"/>
  <headerFooter>
    <oddHeader>&amp;C&amp;"Times New Roman,обычный"&amp;12&amp;P</oddHeader>
  </headerFooter>
  <ignoredErrors>
    <ignoredError sqref="D6:V6" formulaRange="1"/>
  </ignoredError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sheetPr codeName="Лист8"/>
  <dimension ref="A1:K105"/>
  <sheetViews>
    <sheetView showGridLines="0" topLeftCell="A64" zoomScale="85" zoomScaleNormal="85" zoomScaleSheetLayoutView="85" workbookViewId="0">
      <selection activeCell="G29" sqref="G29"/>
    </sheetView>
  </sheetViews>
  <sheetFormatPr defaultColWidth="9.33203125" defaultRowHeight="12.75"/>
  <cols>
    <col min="1" max="1" width="29.6640625" style="21" customWidth="1"/>
    <col min="2" max="2" width="4.83203125" style="21" customWidth="1"/>
    <col min="3" max="4" width="15.83203125" style="21" customWidth="1"/>
    <col min="5" max="5" width="18.5" style="21" customWidth="1"/>
    <col min="6" max="6" width="19.33203125" style="21" customWidth="1"/>
    <col min="7" max="7" width="16" style="21" customWidth="1"/>
    <col min="8" max="8" width="18.1640625" style="21" customWidth="1"/>
    <col min="9" max="9" width="15.6640625" style="21" customWidth="1"/>
    <col min="10" max="10" width="18.5" style="21" customWidth="1"/>
    <col min="11" max="11" width="11.33203125" style="21" customWidth="1"/>
    <col min="12" max="16384" width="9.33203125" style="21"/>
  </cols>
  <sheetData>
    <row r="1" spans="1:11" ht="63.75" customHeight="1">
      <c r="A1" s="169" t="s">
        <v>110</v>
      </c>
      <c r="B1" s="169"/>
      <c r="C1" s="169"/>
      <c r="D1" s="169"/>
      <c r="E1" s="169"/>
      <c r="F1" s="169"/>
      <c r="G1" s="169"/>
      <c r="H1" s="169"/>
      <c r="I1" s="169"/>
      <c r="J1" s="169"/>
      <c r="K1" s="169"/>
    </row>
    <row r="2" spans="1:11">
      <c r="I2" s="170"/>
      <c r="J2" s="170"/>
      <c r="K2" s="170"/>
    </row>
    <row r="3" spans="1:11">
      <c r="A3" s="171" t="s">
        <v>34</v>
      </c>
      <c r="B3" s="177" t="s">
        <v>13</v>
      </c>
      <c r="C3" s="154" t="s">
        <v>161</v>
      </c>
      <c r="D3" s="154" t="s">
        <v>162</v>
      </c>
      <c r="E3" s="171" t="s">
        <v>187</v>
      </c>
      <c r="F3" s="171"/>
      <c r="G3" s="171"/>
      <c r="H3" s="171"/>
      <c r="I3" s="171"/>
      <c r="J3" s="171"/>
      <c r="K3" s="171"/>
    </row>
    <row r="4" spans="1:11" ht="116.45" customHeight="1">
      <c r="A4" s="171"/>
      <c r="B4" s="177"/>
      <c r="C4" s="155"/>
      <c r="D4" s="155"/>
      <c r="E4" s="60" t="s">
        <v>103</v>
      </c>
      <c r="F4" s="60" t="s">
        <v>72</v>
      </c>
      <c r="G4" s="60" t="s">
        <v>86</v>
      </c>
      <c r="H4" s="60" t="s">
        <v>80</v>
      </c>
      <c r="I4" s="60" t="s">
        <v>58</v>
      </c>
      <c r="J4" s="60" t="s">
        <v>83</v>
      </c>
      <c r="K4" s="62" t="s">
        <v>60</v>
      </c>
    </row>
    <row r="5" spans="1:11">
      <c r="A5" s="61">
        <v>1</v>
      </c>
      <c r="B5" s="61">
        <v>2</v>
      </c>
      <c r="C5" s="61">
        <v>3</v>
      </c>
      <c r="D5" s="61">
        <v>4</v>
      </c>
      <c r="E5" s="61">
        <v>5</v>
      </c>
      <c r="F5" s="61">
        <v>6</v>
      </c>
      <c r="G5" s="61">
        <v>7</v>
      </c>
      <c r="H5" s="61">
        <v>8</v>
      </c>
      <c r="I5" s="61">
        <v>9</v>
      </c>
      <c r="J5" s="61">
        <v>10</v>
      </c>
      <c r="K5" s="61">
        <v>11</v>
      </c>
    </row>
    <row r="6" spans="1:11" ht="25.5">
      <c r="A6" s="48" t="s">
        <v>153</v>
      </c>
      <c r="B6" s="61">
        <v>39</v>
      </c>
      <c r="C6" s="40">
        <f>SUM(C12,C17,C22,C27,C32,C38,C43,C48,C53,C58,C64,C69,C74,C79,C84,C90,C95,C100)</f>
        <v>40</v>
      </c>
      <c r="D6" s="40">
        <f>SUM(E6:K6)</f>
        <v>26</v>
      </c>
      <c r="E6" s="40">
        <f t="shared" ref="E6:K6" si="0">SUM(E12,E17,E22,E27,E32,E38,E43,E48,E53,E58,E64,E69,E74,E79,E84,E90,E95,E100)</f>
        <v>0</v>
      </c>
      <c r="F6" s="40">
        <f t="shared" si="0"/>
        <v>26</v>
      </c>
      <c r="G6" s="40">
        <f t="shared" si="0"/>
        <v>0</v>
      </c>
      <c r="H6" s="40">
        <f t="shared" si="0"/>
        <v>0</v>
      </c>
      <c r="I6" s="40">
        <f t="shared" si="0"/>
        <v>0</v>
      </c>
      <c r="J6" s="40">
        <f t="shared" si="0"/>
        <v>0</v>
      </c>
      <c r="K6" s="40">
        <f t="shared" si="0"/>
        <v>0</v>
      </c>
    </row>
    <row r="7" spans="1:11" ht="25.5">
      <c r="A7" s="48" t="s">
        <v>163</v>
      </c>
      <c r="B7" s="61">
        <v>40</v>
      </c>
      <c r="C7" s="40">
        <f>SUM(C16,C21,C26,C31,C36,C42,C47,C52,C57,C62,C68,C73,C78,C83,C88,C94,C99,C104)</f>
        <v>24</v>
      </c>
      <c r="D7" s="40">
        <f>SUM(E7:K7)</f>
        <v>15</v>
      </c>
      <c r="E7" s="40">
        <f t="shared" ref="E7:K7" si="1">SUM(E16,E21,E26,E31,E36,E42,E47,E52,E57,E62,E68,E73,E78,E83,E88,E94,E99,E104)</f>
        <v>0</v>
      </c>
      <c r="F7" s="40">
        <f t="shared" si="1"/>
        <v>15</v>
      </c>
      <c r="G7" s="40">
        <f t="shared" si="1"/>
        <v>0</v>
      </c>
      <c r="H7" s="40">
        <f t="shared" si="1"/>
        <v>0</v>
      </c>
      <c r="I7" s="40">
        <f t="shared" si="1"/>
        <v>0</v>
      </c>
      <c r="J7" s="40">
        <f t="shared" si="1"/>
        <v>0</v>
      </c>
      <c r="K7" s="40">
        <f t="shared" si="1"/>
        <v>0</v>
      </c>
    </row>
    <row r="8" spans="1:11" ht="25.5">
      <c r="A8" s="49" t="s">
        <v>164</v>
      </c>
      <c r="B8" s="61">
        <v>41</v>
      </c>
      <c r="C8" s="33" t="s">
        <v>287</v>
      </c>
      <c r="D8" s="40">
        <f t="shared" ref="D8:D10" si="2">SUM(E8:K8)</f>
        <v>17</v>
      </c>
      <c r="E8" s="40">
        <f t="shared" ref="E8:K9" si="3">SUM(E13,E18,E23,E28,E33,E39,E44,E49,E54,E59,E65,E70,E75,E80,E85,E91,E96,E101)</f>
        <v>0</v>
      </c>
      <c r="F8" s="40">
        <f t="shared" si="3"/>
        <v>17</v>
      </c>
      <c r="G8" s="40">
        <f t="shared" si="3"/>
        <v>0</v>
      </c>
      <c r="H8" s="40">
        <f t="shared" si="3"/>
        <v>0</v>
      </c>
      <c r="I8" s="40">
        <f t="shared" si="3"/>
        <v>0</v>
      </c>
      <c r="J8" s="40">
        <f t="shared" si="3"/>
        <v>0</v>
      </c>
      <c r="K8" s="40">
        <f t="shared" si="3"/>
        <v>0</v>
      </c>
    </row>
    <row r="9" spans="1:11" ht="25.5">
      <c r="A9" s="48" t="s">
        <v>165</v>
      </c>
      <c r="B9" s="61">
        <v>42</v>
      </c>
      <c r="C9" s="33" t="s">
        <v>287</v>
      </c>
      <c r="D9" s="40">
        <f t="shared" si="2"/>
        <v>6</v>
      </c>
      <c r="E9" s="40">
        <f t="shared" si="3"/>
        <v>0</v>
      </c>
      <c r="F9" s="40">
        <f t="shared" si="3"/>
        <v>6</v>
      </c>
      <c r="G9" s="40">
        <f t="shared" si="3"/>
        <v>0</v>
      </c>
      <c r="H9" s="40">
        <f t="shared" si="3"/>
        <v>0</v>
      </c>
      <c r="I9" s="40">
        <f t="shared" si="3"/>
        <v>0</v>
      </c>
      <c r="J9" s="40">
        <f t="shared" si="3"/>
        <v>0</v>
      </c>
      <c r="K9" s="40">
        <f t="shared" si="3"/>
        <v>0</v>
      </c>
    </row>
    <row r="10" spans="1:11" ht="25.5">
      <c r="A10" s="48" t="s">
        <v>182</v>
      </c>
      <c r="B10" s="61">
        <v>43</v>
      </c>
      <c r="C10" s="33" t="s">
        <v>287</v>
      </c>
      <c r="D10" s="40">
        <f t="shared" si="2"/>
        <v>3</v>
      </c>
      <c r="E10" s="40">
        <f t="shared" ref="E10:K10" si="4">SUM(E14,E20,E25,E30,E35,E41,E46,E51,E56,E61,E67,E72,E77,E82,E87,E93,E98,E103)</f>
        <v>0</v>
      </c>
      <c r="F10" s="40">
        <f t="shared" si="4"/>
        <v>3</v>
      </c>
      <c r="G10" s="40">
        <f t="shared" si="4"/>
        <v>0</v>
      </c>
      <c r="H10" s="40">
        <f t="shared" si="4"/>
        <v>0</v>
      </c>
      <c r="I10" s="40">
        <f t="shared" si="4"/>
        <v>0</v>
      </c>
      <c r="J10" s="40">
        <f t="shared" si="4"/>
        <v>0</v>
      </c>
      <c r="K10" s="40">
        <f t="shared" si="4"/>
        <v>0</v>
      </c>
    </row>
    <row r="11" spans="1:11">
      <c r="A11" s="22">
        <v>1</v>
      </c>
      <c r="B11" s="65">
        <v>2</v>
      </c>
      <c r="C11" s="33">
        <v>3</v>
      </c>
      <c r="D11" s="65">
        <v>4</v>
      </c>
      <c r="E11" s="65">
        <v>5</v>
      </c>
      <c r="F11" s="65">
        <v>6</v>
      </c>
      <c r="G11" s="65">
        <v>7</v>
      </c>
      <c r="H11" s="65">
        <v>8</v>
      </c>
      <c r="I11" s="65">
        <v>9</v>
      </c>
      <c r="J11" s="65">
        <v>10</v>
      </c>
      <c r="K11" s="65">
        <v>11</v>
      </c>
    </row>
    <row r="12" spans="1:11" ht="25.5">
      <c r="A12" s="50" t="s">
        <v>183</v>
      </c>
      <c r="B12" s="42">
        <v>44</v>
      </c>
      <c r="C12" s="35">
        <v>1</v>
      </c>
      <c r="D12" s="40">
        <f t="shared" ref="D12:K12" si="5">SUM(D13,D14,D15)</f>
        <v>1</v>
      </c>
      <c r="E12" s="40">
        <f t="shared" si="5"/>
        <v>0</v>
      </c>
      <c r="F12" s="40">
        <f t="shared" si="5"/>
        <v>1</v>
      </c>
      <c r="G12" s="40">
        <f t="shared" si="5"/>
        <v>0</v>
      </c>
      <c r="H12" s="40">
        <f t="shared" si="5"/>
        <v>0</v>
      </c>
      <c r="I12" s="40">
        <f t="shared" si="5"/>
        <v>0</v>
      </c>
      <c r="J12" s="40">
        <f t="shared" si="5"/>
        <v>0</v>
      </c>
      <c r="K12" s="40">
        <f t="shared" si="5"/>
        <v>0</v>
      </c>
    </row>
    <row r="13" spans="1:11" ht="25.5">
      <c r="A13" s="30" t="s">
        <v>105</v>
      </c>
      <c r="B13" s="42">
        <v>45</v>
      </c>
      <c r="C13" s="33" t="s">
        <v>287</v>
      </c>
      <c r="D13" s="40">
        <f t="shared" ref="D13:D57" si="6">SUM(E13:K13)</f>
        <v>1</v>
      </c>
      <c r="E13" s="81"/>
      <c r="F13" s="81">
        <v>1</v>
      </c>
      <c r="G13" s="81"/>
      <c r="H13" s="81"/>
      <c r="I13" s="81"/>
      <c r="J13" s="81"/>
      <c r="K13" s="81"/>
    </row>
    <row r="14" spans="1:11">
      <c r="A14" s="30" t="s">
        <v>35</v>
      </c>
      <c r="B14" s="42">
        <v>46</v>
      </c>
      <c r="C14" s="33" t="s">
        <v>287</v>
      </c>
      <c r="D14" s="40">
        <f t="shared" si="6"/>
        <v>0</v>
      </c>
      <c r="E14" s="81"/>
      <c r="F14" s="81"/>
      <c r="G14" s="81"/>
      <c r="H14" s="81"/>
      <c r="I14" s="81"/>
      <c r="J14" s="81"/>
      <c r="K14" s="81"/>
    </row>
    <row r="15" spans="1:11">
      <c r="A15" s="30" t="s">
        <v>36</v>
      </c>
      <c r="B15" s="42">
        <v>47</v>
      </c>
      <c r="C15" s="33" t="s">
        <v>287</v>
      </c>
      <c r="D15" s="40">
        <f t="shared" si="6"/>
        <v>0</v>
      </c>
      <c r="E15" s="81"/>
      <c r="F15" s="81"/>
      <c r="G15" s="81"/>
      <c r="H15" s="81"/>
      <c r="I15" s="81"/>
      <c r="J15" s="81"/>
      <c r="K15" s="81"/>
    </row>
    <row r="16" spans="1:11" ht="25.5">
      <c r="A16" s="27" t="s">
        <v>185</v>
      </c>
      <c r="B16" s="42">
        <v>48</v>
      </c>
      <c r="C16" s="35"/>
      <c r="D16" s="40">
        <f t="shared" si="6"/>
        <v>0</v>
      </c>
      <c r="E16" s="81"/>
      <c r="F16" s="81"/>
      <c r="G16" s="81"/>
      <c r="H16" s="81"/>
      <c r="I16" s="81"/>
      <c r="J16" s="81"/>
      <c r="K16" s="81"/>
    </row>
    <row r="17" spans="1:11">
      <c r="A17" s="63" t="s">
        <v>37</v>
      </c>
      <c r="B17" s="64">
        <v>49</v>
      </c>
      <c r="C17" s="81">
        <v>1</v>
      </c>
      <c r="D17" s="40">
        <f t="shared" si="6"/>
        <v>0</v>
      </c>
      <c r="E17" s="40">
        <f t="shared" ref="E17:K17" si="7">SUM(E18,E19,E20)</f>
        <v>0</v>
      </c>
      <c r="F17" s="40">
        <f t="shared" si="7"/>
        <v>0</v>
      </c>
      <c r="G17" s="40">
        <f t="shared" si="7"/>
        <v>0</v>
      </c>
      <c r="H17" s="40">
        <f t="shared" si="7"/>
        <v>0</v>
      </c>
      <c r="I17" s="40">
        <f t="shared" si="7"/>
        <v>0</v>
      </c>
      <c r="J17" s="40">
        <f t="shared" si="7"/>
        <v>0</v>
      </c>
      <c r="K17" s="40">
        <f t="shared" si="7"/>
        <v>0</v>
      </c>
    </row>
    <row r="18" spans="1:11" ht="25.5">
      <c r="A18" s="30" t="s">
        <v>105</v>
      </c>
      <c r="B18" s="42">
        <v>50</v>
      </c>
      <c r="C18" s="33" t="s">
        <v>287</v>
      </c>
      <c r="D18" s="40">
        <f t="shared" si="6"/>
        <v>0</v>
      </c>
      <c r="E18" s="81"/>
      <c r="F18" s="81"/>
      <c r="G18" s="81"/>
      <c r="H18" s="81"/>
      <c r="I18" s="81"/>
      <c r="J18" s="81"/>
      <c r="K18" s="81"/>
    </row>
    <row r="19" spans="1:11">
      <c r="A19" s="30" t="s">
        <v>35</v>
      </c>
      <c r="B19" s="42">
        <v>51</v>
      </c>
      <c r="C19" s="33" t="s">
        <v>287</v>
      </c>
      <c r="D19" s="40">
        <f t="shared" si="6"/>
        <v>0</v>
      </c>
      <c r="E19" s="81"/>
      <c r="F19" s="81"/>
      <c r="G19" s="81"/>
      <c r="H19" s="81"/>
      <c r="I19" s="81"/>
      <c r="J19" s="81"/>
      <c r="K19" s="81"/>
    </row>
    <row r="20" spans="1:11">
      <c r="A20" s="30" t="s">
        <v>36</v>
      </c>
      <c r="B20" s="42">
        <v>52</v>
      </c>
      <c r="C20" s="33" t="s">
        <v>287</v>
      </c>
      <c r="D20" s="40">
        <f t="shared" si="6"/>
        <v>0</v>
      </c>
      <c r="E20" s="81"/>
      <c r="F20" s="81"/>
      <c r="G20" s="81"/>
      <c r="H20" s="81"/>
      <c r="I20" s="81"/>
      <c r="J20" s="81"/>
      <c r="K20" s="81"/>
    </row>
    <row r="21" spans="1:11" ht="25.5">
      <c r="A21" s="27" t="s">
        <v>186</v>
      </c>
      <c r="B21" s="42">
        <v>53</v>
      </c>
      <c r="C21" s="35">
        <v>1</v>
      </c>
      <c r="D21" s="40">
        <f t="shared" si="6"/>
        <v>0</v>
      </c>
      <c r="E21" s="81"/>
      <c r="F21" s="81"/>
      <c r="G21" s="81"/>
      <c r="H21" s="81"/>
      <c r="I21" s="81"/>
      <c r="J21" s="81"/>
      <c r="K21" s="81"/>
    </row>
    <row r="22" spans="1:11">
      <c r="A22" s="27" t="s">
        <v>38</v>
      </c>
      <c r="B22" s="42">
        <v>54</v>
      </c>
      <c r="C22" s="35">
        <v>2</v>
      </c>
      <c r="D22" s="40">
        <f t="shared" si="6"/>
        <v>0</v>
      </c>
      <c r="E22" s="40">
        <f t="shared" ref="E22:K22" si="8">SUM(E23:E25)</f>
        <v>0</v>
      </c>
      <c r="F22" s="40">
        <f t="shared" si="8"/>
        <v>0</v>
      </c>
      <c r="G22" s="40">
        <f t="shared" si="8"/>
        <v>0</v>
      </c>
      <c r="H22" s="40">
        <f t="shared" si="8"/>
        <v>0</v>
      </c>
      <c r="I22" s="40">
        <f t="shared" si="8"/>
        <v>0</v>
      </c>
      <c r="J22" s="40">
        <f t="shared" si="8"/>
        <v>0</v>
      </c>
      <c r="K22" s="40">
        <f t="shared" si="8"/>
        <v>0</v>
      </c>
    </row>
    <row r="23" spans="1:11" ht="25.5">
      <c r="A23" s="30" t="s">
        <v>105</v>
      </c>
      <c r="B23" s="42">
        <v>55</v>
      </c>
      <c r="C23" s="33" t="s">
        <v>287</v>
      </c>
      <c r="D23" s="40">
        <f t="shared" si="6"/>
        <v>0</v>
      </c>
      <c r="E23" s="81"/>
      <c r="F23" s="81"/>
      <c r="G23" s="81"/>
      <c r="H23" s="81"/>
      <c r="I23" s="81"/>
      <c r="J23" s="81"/>
      <c r="K23" s="81"/>
    </row>
    <row r="24" spans="1:11">
      <c r="A24" s="30" t="s">
        <v>35</v>
      </c>
      <c r="B24" s="42">
        <v>56</v>
      </c>
      <c r="C24" s="33" t="s">
        <v>287</v>
      </c>
      <c r="D24" s="40">
        <f t="shared" si="6"/>
        <v>0</v>
      </c>
      <c r="E24" s="81"/>
      <c r="F24" s="81"/>
      <c r="G24" s="81"/>
      <c r="H24" s="81"/>
      <c r="I24" s="81"/>
      <c r="J24" s="81"/>
      <c r="K24" s="81"/>
    </row>
    <row r="25" spans="1:11">
      <c r="A25" s="30" t="s">
        <v>36</v>
      </c>
      <c r="B25" s="42">
        <v>57</v>
      </c>
      <c r="C25" s="33" t="s">
        <v>287</v>
      </c>
      <c r="D25" s="40">
        <f t="shared" si="6"/>
        <v>0</v>
      </c>
      <c r="E25" s="81"/>
      <c r="F25" s="81"/>
      <c r="G25" s="81"/>
      <c r="H25" s="81"/>
      <c r="I25" s="81"/>
      <c r="J25" s="81"/>
      <c r="K25" s="81"/>
    </row>
    <row r="26" spans="1:11" ht="25.5">
      <c r="A26" s="27" t="s">
        <v>181</v>
      </c>
      <c r="B26" s="42">
        <v>58</v>
      </c>
      <c r="C26" s="35">
        <v>2</v>
      </c>
      <c r="D26" s="40">
        <f t="shared" si="6"/>
        <v>0</v>
      </c>
      <c r="E26" s="81"/>
      <c r="F26" s="81"/>
      <c r="G26" s="81"/>
      <c r="H26" s="81"/>
      <c r="I26" s="81"/>
      <c r="J26" s="81"/>
      <c r="K26" s="81"/>
    </row>
    <row r="27" spans="1:11">
      <c r="A27" s="27" t="s">
        <v>39</v>
      </c>
      <c r="B27" s="42">
        <v>59</v>
      </c>
      <c r="C27" s="35">
        <v>11</v>
      </c>
      <c r="D27" s="40">
        <f t="shared" si="6"/>
        <v>10</v>
      </c>
      <c r="E27" s="40">
        <f t="shared" ref="E27:K27" si="9">SUM(E28:E30)</f>
        <v>0</v>
      </c>
      <c r="F27" s="40">
        <f t="shared" si="9"/>
        <v>10</v>
      </c>
      <c r="G27" s="40">
        <f t="shared" si="9"/>
        <v>0</v>
      </c>
      <c r="H27" s="40">
        <f t="shared" si="9"/>
        <v>0</v>
      </c>
      <c r="I27" s="40">
        <f t="shared" si="9"/>
        <v>0</v>
      </c>
      <c r="J27" s="40">
        <f t="shared" si="9"/>
        <v>0</v>
      </c>
      <c r="K27" s="40">
        <f t="shared" si="9"/>
        <v>0</v>
      </c>
    </row>
    <row r="28" spans="1:11" ht="25.5">
      <c r="A28" s="30" t="s">
        <v>105</v>
      </c>
      <c r="B28" s="42">
        <v>60</v>
      </c>
      <c r="C28" s="33" t="s">
        <v>287</v>
      </c>
      <c r="D28" s="40">
        <f t="shared" si="6"/>
        <v>6</v>
      </c>
      <c r="E28" s="81"/>
      <c r="F28" s="81">
        <v>6</v>
      </c>
      <c r="G28" s="81"/>
      <c r="H28" s="81"/>
      <c r="I28" s="81"/>
      <c r="J28" s="81"/>
      <c r="K28" s="81"/>
    </row>
    <row r="29" spans="1:11">
      <c r="A29" s="30" t="s">
        <v>35</v>
      </c>
      <c r="B29" s="42">
        <v>61</v>
      </c>
      <c r="C29" s="33" t="s">
        <v>287</v>
      </c>
      <c r="D29" s="40">
        <f t="shared" si="6"/>
        <v>2</v>
      </c>
      <c r="E29" s="81"/>
      <c r="F29" s="81">
        <v>2</v>
      </c>
      <c r="G29" s="81"/>
      <c r="H29" s="81"/>
      <c r="I29" s="81"/>
      <c r="J29" s="81"/>
      <c r="K29" s="81"/>
    </row>
    <row r="30" spans="1:11">
      <c r="A30" s="30" t="s">
        <v>36</v>
      </c>
      <c r="B30" s="42">
        <v>62</v>
      </c>
      <c r="C30" s="33" t="s">
        <v>287</v>
      </c>
      <c r="D30" s="40">
        <f t="shared" si="6"/>
        <v>2</v>
      </c>
      <c r="E30" s="81"/>
      <c r="F30" s="81">
        <v>2</v>
      </c>
      <c r="G30" s="81"/>
      <c r="H30" s="81"/>
      <c r="I30" s="81"/>
      <c r="J30" s="81"/>
      <c r="K30" s="81"/>
    </row>
    <row r="31" spans="1:11" ht="25.5">
      <c r="A31" s="27" t="s">
        <v>184</v>
      </c>
      <c r="B31" s="42">
        <v>63</v>
      </c>
      <c r="C31" s="35">
        <v>6</v>
      </c>
      <c r="D31" s="40">
        <f t="shared" si="6"/>
        <v>5</v>
      </c>
      <c r="E31" s="81"/>
      <c r="F31" s="81">
        <v>5</v>
      </c>
      <c r="G31" s="81"/>
      <c r="H31" s="81"/>
      <c r="I31" s="81"/>
      <c r="J31" s="81"/>
      <c r="K31" s="81"/>
    </row>
    <row r="32" spans="1:11">
      <c r="A32" s="27" t="s">
        <v>40</v>
      </c>
      <c r="B32" s="42">
        <v>64</v>
      </c>
      <c r="C32" s="35">
        <v>8</v>
      </c>
      <c r="D32" s="40">
        <f t="shared" si="6"/>
        <v>7</v>
      </c>
      <c r="E32" s="40">
        <f t="shared" ref="E32:K32" si="10">SUM(E33:E35)</f>
        <v>0</v>
      </c>
      <c r="F32" s="40">
        <f t="shared" si="10"/>
        <v>7</v>
      </c>
      <c r="G32" s="40">
        <f t="shared" si="10"/>
        <v>0</v>
      </c>
      <c r="H32" s="40">
        <f t="shared" si="10"/>
        <v>0</v>
      </c>
      <c r="I32" s="40">
        <f t="shared" si="10"/>
        <v>0</v>
      </c>
      <c r="J32" s="40">
        <f t="shared" si="10"/>
        <v>0</v>
      </c>
      <c r="K32" s="40">
        <f t="shared" si="10"/>
        <v>0</v>
      </c>
    </row>
    <row r="33" spans="1:11" ht="25.5">
      <c r="A33" s="30" t="s">
        <v>105</v>
      </c>
      <c r="B33" s="42">
        <v>65</v>
      </c>
      <c r="C33" s="33" t="s">
        <v>287</v>
      </c>
      <c r="D33" s="40">
        <f t="shared" si="6"/>
        <v>4</v>
      </c>
      <c r="E33" s="81"/>
      <c r="F33" s="81">
        <v>4</v>
      </c>
      <c r="G33" s="81"/>
      <c r="H33" s="81"/>
      <c r="I33" s="81"/>
      <c r="J33" s="81"/>
      <c r="K33" s="81"/>
    </row>
    <row r="34" spans="1:11">
      <c r="A34" s="30" t="s">
        <v>35</v>
      </c>
      <c r="B34" s="42">
        <v>66</v>
      </c>
      <c r="C34" s="33" t="s">
        <v>287</v>
      </c>
      <c r="D34" s="40">
        <f t="shared" si="6"/>
        <v>3</v>
      </c>
      <c r="E34" s="81"/>
      <c r="F34" s="81">
        <v>3</v>
      </c>
      <c r="G34" s="81"/>
      <c r="H34" s="81"/>
      <c r="I34" s="81"/>
      <c r="J34" s="81"/>
      <c r="K34" s="81"/>
    </row>
    <row r="35" spans="1:11">
      <c r="A35" s="30" t="s">
        <v>36</v>
      </c>
      <c r="B35" s="42">
        <v>67</v>
      </c>
      <c r="C35" s="33" t="s">
        <v>287</v>
      </c>
      <c r="D35" s="40">
        <f t="shared" si="6"/>
        <v>0</v>
      </c>
      <c r="E35" s="81"/>
      <c r="F35" s="81"/>
      <c r="G35" s="81"/>
      <c r="H35" s="81"/>
      <c r="I35" s="81"/>
      <c r="J35" s="81"/>
      <c r="K35" s="81"/>
    </row>
    <row r="36" spans="1:11" ht="25.5">
      <c r="A36" s="27" t="s">
        <v>180</v>
      </c>
      <c r="B36" s="42">
        <v>68</v>
      </c>
      <c r="C36" s="35">
        <v>6</v>
      </c>
      <c r="D36" s="40">
        <f t="shared" si="6"/>
        <v>5</v>
      </c>
      <c r="E36" s="81"/>
      <c r="F36" s="81">
        <v>5</v>
      </c>
      <c r="G36" s="81"/>
      <c r="H36" s="81"/>
      <c r="I36" s="81"/>
      <c r="J36" s="81"/>
      <c r="K36" s="81"/>
    </row>
    <row r="37" spans="1:11">
      <c r="A37" s="22">
        <v>1</v>
      </c>
      <c r="B37" s="65">
        <v>2</v>
      </c>
      <c r="C37" s="33">
        <v>3</v>
      </c>
      <c r="D37" s="80">
        <v>4</v>
      </c>
      <c r="E37" s="80">
        <v>5</v>
      </c>
      <c r="F37" s="80">
        <v>6</v>
      </c>
      <c r="G37" s="80">
        <v>7</v>
      </c>
      <c r="H37" s="80">
        <v>8</v>
      </c>
      <c r="I37" s="80">
        <v>9</v>
      </c>
      <c r="J37" s="80">
        <v>10</v>
      </c>
      <c r="K37" s="80">
        <v>11</v>
      </c>
    </row>
    <row r="38" spans="1:11">
      <c r="A38" s="27" t="s">
        <v>135</v>
      </c>
      <c r="B38" s="42">
        <v>69</v>
      </c>
      <c r="C38" s="35">
        <v>5</v>
      </c>
      <c r="D38" s="40">
        <f t="shared" si="6"/>
        <v>2</v>
      </c>
      <c r="E38" s="40">
        <f t="shared" ref="E38:K38" si="11">SUM(E39:E41)</f>
        <v>0</v>
      </c>
      <c r="F38" s="40">
        <f t="shared" si="11"/>
        <v>2</v>
      </c>
      <c r="G38" s="40">
        <f t="shared" si="11"/>
        <v>0</v>
      </c>
      <c r="H38" s="40">
        <f t="shared" si="11"/>
        <v>0</v>
      </c>
      <c r="I38" s="40">
        <f t="shared" si="11"/>
        <v>0</v>
      </c>
      <c r="J38" s="40">
        <f t="shared" si="11"/>
        <v>0</v>
      </c>
      <c r="K38" s="40">
        <f t="shared" si="11"/>
        <v>0</v>
      </c>
    </row>
    <row r="39" spans="1:11" ht="25.5">
      <c r="A39" s="30" t="s">
        <v>105</v>
      </c>
      <c r="B39" s="42">
        <v>70</v>
      </c>
      <c r="C39" s="33" t="s">
        <v>287</v>
      </c>
      <c r="D39" s="40">
        <f t="shared" si="6"/>
        <v>1</v>
      </c>
      <c r="E39" s="81"/>
      <c r="F39" s="81">
        <v>1</v>
      </c>
      <c r="G39" s="81"/>
      <c r="H39" s="81"/>
      <c r="I39" s="81"/>
      <c r="J39" s="81"/>
      <c r="K39" s="81"/>
    </row>
    <row r="40" spans="1:11">
      <c r="A40" s="30" t="s">
        <v>35</v>
      </c>
      <c r="B40" s="42">
        <v>71</v>
      </c>
      <c r="C40" s="33" t="s">
        <v>287</v>
      </c>
      <c r="D40" s="40">
        <f t="shared" si="6"/>
        <v>1</v>
      </c>
      <c r="E40" s="81"/>
      <c r="F40" s="81">
        <v>1</v>
      </c>
      <c r="G40" s="81"/>
      <c r="H40" s="81"/>
      <c r="I40" s="81"/>
      <c r="J40" s="81"/>
      <c r="K40" s="81"/>
    </row>
    <row r="41" spans="1:11">
      <c r="A41" s="30" t="s">
        <v>36</v>
      </c>
      <c r="B41" s="61">
        <v>72</v>
      </c>
      <c r="C41" s="33" t="s">
        <v>287</v>
      </c>
      <c r="D41" s="40">
        <f t="shared" si="6"/>
        <v>0</v>
      </c>
      <c r="E41" s="81"/>
      <c r="F41" s="81"/>
      <c r="G41" s="81"/>
      <c r="H41" s="81"/>
      <c r="I41" s="81"/>
      <c r="J41" s="81"/>
      <c r="K41" s="81"/>
    </row>
    <row r="42" spans="1:11" ht="25.5">
      <c r="A42" s="27" t="s">
        <v>179</v>
      </c>
      <c r="B42" s="61">
        <v>73</v>
      </c>
      <c r="C42" s="35">
        <v>4</v>
      </c>
      <c r="D42" s="40">
        <f t="shared" si="6"/>
        <v>2</v>
      </c>
      <c r="E42" s="81"/>
      <c r="F42" s="81">
        <v>2</v>
      </c>
      <c r="G42" s="81"/>
      <c r="H42" s="81"/>
      <c r="I42" s="81"/>
      <c r="J42" s="81"/>
      <c r="K42" s="81"/>
    </row>
    <row r="43" spans="1:11">
      <c r="A43" s="27" t="s">
        <v>41</v>
      </c>
      <c r="B43" s="61">
        <v>74</v>
      </c>
      <c r="C43" s="35"/>
      <c r="D43" s="40">
        <f t="shared" si="6"/>
        <v>0</v>
      </c>
      <c r="E43" s="40">
        <f t="shared" ref="E43:K43" si="12">SUM(E44:E46)</f>
        <v>0</v>
      </c>
      <c r="F43" s="40">
        <f t="shared" si="12"/>
        <v>0</v>
      </c>
      <c r="G43" s="40">
        <f t="shared" si="12"/>
        <v>0</v>
      </c>
      <c r="H43" s="40">
        <f t="shared" si="12"/>
        <v>0</v>
      </c>
      <c r="I43" s="40">
        <f t="shared" si="12"/>
        <v>0</v>
      </c>
      <c r="J43" s="40">
        <f t="shared" si="12"/>
        <v>0</v>
      </c>
      <c r="K43" s="40">
        <f t="shared" si="12"/>
        <v>0</v>
      </c>
    </row>
    <row r="44" spans="1:11" ht="25.5">
      <c r="A44" s="30" t="s">
        <v>105</v>
      </c>
      <c r="B44" s="61">
        <v>75</v>
      </c>
      <c r="C44" s="33" t="s">
        <v>287</v>
      </c>
      <c r="D44" s="40">
        <f t="shared" si="6"/>
        <v>0</v>
      </c>
      <c r="E44" s="81"/>
      <c r="F44" s="81"/>
      <c r="G44" s="81"/>
      <c r="H44" s="81"/>
      <c r="I44" s="81"/>
      <c r="J44" s="81"/>
      <c r="K44" s="81"/>
    </row>
    <row r="45" spans="1:11">
      <c r="A45" s="30" t="s">
        <v>35</v>
      </c>
      <c r="B45" s="61">
        <v>76</v>
      </c>
      <c r="C45" s="33" t="s">
        <v>287</v>
      </c>
      <c r="D45" s="40">
        <f t="shared" si="6"/>
        <v>0</v>
      </c>
      <c r="E45" s="81"/>
      <c r="F45" s="81"/>
      <c r="G45" s="81"/>
      <c r="H45" s="81"/>
      <c r="I45" s="81"/>
      <c r="J45" s="81"/>
      <c r="K45" s="81"/>
    </row>
    <row r="46" spans="1:11">
      <c r="A46" s="30" t="s">
        <v>36</v>
      </c>
      <c r="B46" s="61">
        <v>77</v>
      </c>
      <c r="C46" s="33" t="s">
        <v>287</v>
      </c>
      <c r="D46" s="40">
        <f t="shared" si="6"/>
        <v>0</v>
      </c>
      <c r="E46" s="81"/>
      <c r="F46" s="81"/>
      <c r="G46" s="81"/>
      <c r="H46" s="81"/>
      <c r="I46" s="81"/>
      <c r="J46" s="81"/>
      <c r="K46" s="81"/>
    </row>
    <row r="47" spans="1:11" ht="25.5">
      <c r="A47" s="27" t="s">
        <v>178</v>
      </c>
      <c r="B47" s="61">
        <v>78</v>
      </c>
      <c r="C47" s="35"/>
      <c r="D47" s="40">
        <f t="shared" si="6"/>
        <v>0</v>
      </c>
      <c r="E47" s="81"/>
      <c r="F47" s="81"/>
      <c r="G47" s="81"/>
      <c r="H47" s="81"/>
      <c r="I47" s="81"/>
      <c r="J47" s="81"/>
      <c r="K47" s="81"/>
    </row>
    <row r="48" spans="1:11">
      <c r="A48" s="27" t="s">
        <v>42</v>
      </c>
      <c r="B48" s="61">
        <v>79</v>
      </c>
      <c r="C48" s="35"/>
      <c r="D48" s="40">
        <f t="shared" si="6"/>
        <v>0</v>
      </c>
      <c r="E48" s="40">
        <f>SUM(E49:E51)</f>
        <v>0</v>
      </c>
      <c r="F48" s="40">
        <f t="shared" ref="F48:K48" si="13">SUM(F49:F51)</f>
        <v>0</v>
      </c>
      <c r="G48" s="40">
        <f t="shared" si="13"/>
        <v>0</v>
      </c>
      <c r="H48" s="40">
        <f t="shared" si="13"/>
        <v>0</v>
      </c>
      <c r="I48" s="40">
        <f t="shared" si="13"/>
        <v>0</v>
      </c>
      <c r="J48" s="40">
        <f t="shared" si="13"/>
        <v>0</v>
      </c>
      <c r="K48" s="40">
        <f t="shared" si="13"/>
        <v>0</v>
      </c>
    </row>
    <row r="49" spans="1:11" ht="25.5">
      <c r="A49" s="30" t="s">
        <v>105</v>
      </c>
      <c r="B49" s="61">
        <v>80</v>
      </c>
      <c r="C49" s="33" t="s">
        <v>287</v>
      </c>
      <c r="D49" s="40">
        <f t="shared" si="6"/>
        <v>0</v>
      </c>
      <c r="E49" s="81"/>
      <c r="F49" s="81"/>
      <c r="G49" s="81"/>
      <c r="H49" s="81"/>
      <c r="I49" s="81"/>
      <c r="J49" s="81"/>
      <c r="K49" s="81"/>
    </row>
    <row r="50" spans="1:11">
      <c r="A50" s="30" t="s">
        <v>35</v>
      </c>
      <c r="B50" s="61">
        <v>81</v>
      </c>
      <c r="C50" s="33" t="s">
        <v>287</v>
      </c>
      <c r="D50" s="40">
        <f t="shared" si="6"/>
        <v>0</v>
      </c>
      <c r="E50" s="81"/>
      <c r="F50" s="81"/>
      <c r="G50" s="81"/>
      <c r="H50" s="81"/>
      <c r="I50" s="81"/>
      <c r="J50" s="81"/>
      <c r="K50" s="81"/>
    </row>
    <row r="51" spans="1:11">
      <c r="A51" s="30" t="s">
        <v>36</v>
      </c>
      <c r="B51" s="61">
        <v>82</v>
      </c>
      <c r="C51" s="33" t="s">
        <v>287</v>
      </c>
      <c r="D51" s="40">
        <f t="shared" si="6"/>
        <v>0</v>
      </c>
      <c r="E51" s="81"/>
      <c r="F51" s="81"/>
      <c r="G51" s="81"/>
      <c r="H51" s="81"/>
      <c r="I51" s="81"/>
      <c r="J51" s="81"/>
      <c r="K51" s="81"/>
    </row>
    <row r="52" spans="1:11" ht="25.5">
      <c r="A52" s="27" t="s">
        <v>177</v>
      </c>
      <c r="B52" s="61">
        <v>83</v>
      </c>
      <c r="C52" s="35"/>
      <c r="D52" s="40">
        <f t="shared" si="6"/>
        <v>0</v>
      </c>
      <c r="E52" s="81"/>
      <c r="F52" s="81"/>
      <c r="G52" s="81"/>
      <c r="H52" s="81"/>
      <c r="I52" s="81"/>
      <c r="J52" s="81"/>
      <c r="K52" s="81"/>
    </row>
    <row r="53" spans="1:11">
      <c r="A53" s="27" t="s">
        <v>43</v>
      </c>
      <c r="B53" s="61">
        <v>84</v>
      </c>
      <c r="C53" s="35"/>
      <c r="D53" s="40">
        <f t="shared" si="6"/>
        <v>0</v>
      </c>
      <c r="E53" s="40">
        <f>SUM(E54:E56)</f>
        <v>0</v>
      </c>
      <c r="F53" s="40">
        <f t="shared" ref="F53:K53" si="14">SUM(F54:F56)</f>
        <v>0</v>
      </c>
      <c r="G53" s="40">
        <f t="shared" si="14"/>
        <v>0</v>
      </c>
      <c r="H53" s="40">
        <f t="shared" si="14"/>
        <v>0</v>
      </c>
      <c r="I53" s="40">
        <f t="shared" si="14"/>
        <v>0</v>
      </c>
      <c r="J53" s="40">
        <f t="shared" si="14"/>
        <v>0</v>
      </c>
      <c r="K53" s="40">
        <f t="shared" si="14"/>
        <v>0</v>
      </c>
    </row>
    <row r="54" spans="1:11" ht="25.5">
      <c r="A54" s="30" t="s">
        <v>105</v>
      </c>
      <c r="B54" s="61">
        <v>85</v>
      </c>
      <c r="C54" s="33" t="s">
        <v>287</v>
      </c>
      <c r="D54" s="40">
        <f t="shared" si="6"/>
        <v>0</v>
      </c>
      <c r="E54" s="81"/>
      <c r="F54" s="81"/>
      <c r="G54" s="81"/>
      <c r="H54" s="81"/>
      <c r="I54" s="81"/>
      <c r="J54" s="81"/>
      <c r="K54" s="81"/>
    </row>
    <row r="55" spans="1:11">
      <c r="A55" s="30" t="s">
        <v>35</v>
      </c>
      <c r="B55" s="61">
        <v>86</v>
      </c>
      <c r="C55" s="33" t="s">
        <v>287</v>
      </c>
      <c r="D55" s="40">
        <f t="shared" si="6"/>
        <v>0</v>
      </c>
      <c r="E55" s="81"/>
      <c r="F55" s="81"/>
      <c r="G55" s="81"/>
      <c r="H55" s="81"/>
      <c r="I55" s="81"/>
      <c r="J55" s="81"/>
      <c r="K55" s="81"/>
    </row>
    <row r="56" spans="1:11">
      <c r="A56" s="30" t="s">
        <v>36</v>
      </c>
      <c r="B56" s="61">
        <v>87</v>
      </c>
      <c r="C56" s="33" t="s">
        <v>287</v>
      </c>
      <c r="D56" s="40">
        <f t="shared" si="6"/>
        <v>0</v>
      </c>
      <c r="E56" s="81"/>
      <c r="F56" s="81"/>
      <c r="G56" s="81"/>
      <c r="H56" s="81"/>
      <c r="I56" s="81"/>
      <c r="J56" s="81"/>
      <c r="K56" s="81"/>
    </row>
    <row r="57" spans="1:11" ht="25.5">
      <c r="A57" s="27" t="s">
        <v>176</v>
      </c>
      <c r="B57" s="61">
        <v>88</v>
      </c>
      <c r="C57" s="35"/>
      <c r="D57" s="40">
        <f t="shared" si="6"/>
        <v>0</v>
      </c>
      <c r="E57" s="81"/>
      <c r="F57" s="81"/>
      <c r="G57" s="81"/>
      <c r="H57" s="81"/>
      <c r="I57" s="81"/>
      <c r="J57" s="81"/>
      <c r="K57" s="81"/>
    </row>
    <row r="58" spans="1:11">
      <c r="A58" s="27" t="s">
        <v>44</v>
      </c>
      <c r="B58" s="61">
        <v>89</v>
      </c>
      <c r="C58" s="35">
        <v>1</v>
      </c>
      <c r="D58" s="40">
        <f>SUM(E58:K58)</f>
        <v>2</v>
      </c>
      <c r="E58" s="40">
        <f>SUM(E59:E61)</f>
        <v>0</v>
      </c>
      <c r="F58" s="40">
        <f t="shared" ref="F58:J58" si="15">SUM(F59:F61)</f>
        <v>2</v>
      </c>
      <c r="G58" s="40">
        <f t="shared" si="15"/>
        <v>0</v>
      </c>
      <c r="H58" s="40">
        <f t="shared" si="15"/>
        <v>0</v>
      </c>
      <c r="I58" s="40">
        <f t="shared" si="15"/>
        <v>0</v>
      </c>
      <c r="J58" s="40">
        <f t="shared" si="15"/>
        <v>0</v>
      </c>
      <c r="K58" s="40">
        <f>SUM(K59:K61)</f>
        <v>0</v>
      </c>
    </row>
    <row r="59" spans="1:11" ht="25.5">
      <c r="A59" s="30" t="s">
        <v>105</v>
      </c>
      <c r="B59" s="61">
        <v>90</v>
      </c>
      <c r="C59" s="33" t="s">
        <v>287</v>
      </c>
      <c r="D59" s="40">
        <f>SUM(E59:K59)</f>
        <v>2</v>
      </c>
      <c r="E59" s="81"/>
      <c r="F59" s="81">
        <v>2</v>
      </c>
      <c r="G59" s="81"/>
      <c r="H59" s="81"/>
      <c r="I59" s="81"/>
      <c r="J59" s="81"/>
      <c r="K59" s="81"/>
    </row>
    <row r="60" spans="1:11">
      <c r="A60" s="30" t="s">
        <v>35</v>
      </c>
      <c r="B60" s="61">
        <v>91</v>
      </c>
      <c r="C60" s="33" t="s">
        <v>287</v>
      </c>
      <c r="D60" s="40">
        <f t="shared" ref="D60:D105" si="16">SUM(E60:K60)</f>
        <v>0</v>
      </c>
      <c r="E60" s="81"/>
      <c r="F60" s="81"/>
      <c r="G60" s="81"/>
      <c r="H60" s="81"/>
      <c r="I60" s="81"/>
      <c r="J60" s="81"/>
      <c r="K60" s="81"/>
    </row>
    <row r="61" spans="1:11">
      <c r="A61" s="30" t="s">
        <v>36</v>
      </c>
      <c r="B61" s="61">
        <v>92</v>
      </c>
      <c r="C61" s="33" t="s">
        <v>287</v>
      </c>
      <c r="D61" s="40">
        <f t="shared" si="16"/>
        <v>0</v>
      </c>
      <c r="E61" s="81"/>
      <c r="F61" s="81"/>
      <c r="G61" s="81"/>
      <c r="H61" s="81"/>
      <c r="I61" s="81"/>
      <c r="J61" s="81"/>
      <c r="K61" s="81"/>
    </row>
    <row r="62" spans="1:11" ht="25.5">
      <c r="A62" s="27" t="s">
        <v>175</v>
      </c>
      <c r="B62" s="61">
        <v>93</v>
      </c>
      <c r="C62" s="35"/>
      <c r="D62" s="40">
        <f t="shared" si="16"/>
        <v>1</v>
      </c>
      <c r="E62" s="81"/>
      <c r="F62" s="81">
        <v>1</v>
      </c>
      <c r="G62" s="81"/>
      <c r="H62" s="81"/>
      <c r="I62" s="81"/>
      <c r="J62" s="81"/>
      <c r="K62" s="81"/>
    </row>
    <row r="63" spans="1:11">
      <c r="A63" s="22">
        <v>1</v>
      </c>
      <c r="B63" s="61">
        <v>2</v>
      </c>
      <c r="C63" s="33">
        <v>3</v>
      </c>
      <c r="D63" s="80">
        <v>4</v>
      </c>
      <c r="E63" s="80">
        <v>5</v>
      </c>
      <c r="F63" s="80">
        <v>6</v>
      </c>
      <c r="G63" s="80">
        <v>7</v>
      </c>
      <c r="H63" s="80">
        <v>8</v>
      </c>
      <c r="I63" s="80">
        <v>9</v>
      </c>
      <c r="J63" s="80">
        <v>10</v>
      </c>
      <c r="K63" s="80">
        <v>11</v>
      </c>
    </row>
    <row r="64" spans="1:11">
      <c r="A64" s="27" t="s">
        <v>45</v>
      </c>
      <c r="B64" s="42">
        <v>94</v>
      </c>
      <c r="C64" s="35">
        <v>2</v>
      </c>
      <c r="D64" s="40">
        <f t="shared" si="16"/>
        <v>0</v>
      </c>
      <c r="E64" s="40">
        <f>SUM(E65:E67)</f>
        <v>0</v>
      </c>
      <c r="F64" s="40">
        <f t="shared" ref="F64:K64" si="17">SUM(F65:F67)</f>
        <v>0</v>
      </c>
      <c r="G64" s="40">
        <f t="shared" si="17"/>
        <v>0</v>
      </c>
      <c r="H64" s="40">
        <f t="shared" si="17"/>
        <v>0</v>
      </c>
      <c r="I64" s="40">
        <f t="shared" si="17"/>
        <v>0</v>
      </c>
      <c r="J64" s="40">
        <f t="shared" si="17"/>
        <v>0</v>
      </c>
      <c r="K64" s="40">
        <f t="shared" si="17"/>
        <v>0</v>
      </c>
    </row>
    <row r="65" spans="1:11" ht="25.5">
      <c r="A65" s="30" t="s">
        <v>105</v>
      </c>
      <c r="B65" s="42">
        <v>95</v>
      </c>
      <c r="C65" s="33" t="s">
        <v>287</v>
      </c>
      <c r="D65" s="40">
        <f t="shared" si="16"/>
        <v>0</v>
      </c>
      <c r="E65" s="81"/>
      <c r="F65" s="81"/>
      <c r="G65" s="81"/>
      <c r="H65" s="81"/>
      <c r="I65" s="81"/>
      <c r="J65" s="81"/>
      <c r="K65" s="81"/>
    </row>
    <row r="66" spans="1:11">
      <c r="A66" s="30" t="s">
        <v>35</v>
      </c>
      <c r="B66" s="61">
        <v>96</v>
      </c>
      <c r="C66" s="33" t="s">
        <v>287</v>
      </c>
      <c r="D66" s="40">
        <f t="shared" si="16"/>
        <v>0</v>
      </c>
      <c r="E66" s="81"/>
      <c r="F66" s="81"/>
      <c r="G66" s="81"/>
      <c r="H66" s="81"/>
      <c r="I66" s="81"/>
      <c r="J66" s="81"/>
      <c r="K66" s="81"/>
    </row>
    <row r="67" spans="1:11">
      <c r="A67" s="30" t="s">
        <v>36</v>
      </c>
      <c r="B67" s="61">
        <v>97</v>
      </c>
      <c r="C67" s="33" t="s">
        <v>287</v>
      </c>
      <c r="D67" s="40">
        <f t="shared" si="16"/>
        <v>0</v>
      </c>
      <c r="E67" s="81"/>
      <c r="F67" s="81"/>
      <c r="G67" s="81"/>
      <c r="H67" s="81"/>
      <c r="I67" s="81"/>
      <c r="J67" s="81"/>
      <c r="K67" s="81"/>
    </row>
    <row r="68" spans="1:11" ht="25.5">
      <c r="A68" s="27" t="s">
        <v>174</v>
      </c>
      <c r="B68" s="61">
        <v>98</v>
      </c>
      <c r="C68" s="35">
        <v>1</v>
      </c>
      <c r="D68" s="40">
        <f>SUM(E68:K68)</f>
        <v>0</v>
      </c>
      <c r="E68" s="81"/>
      <c r="F68" s="81"/>
      <c r="G68" s="81"/>
      <c r="H68" s="81"/>
      <c r="I68" s="81"/>
      <c r="J68" s="81"/>
      <c r="K68" s="81"/>
    </row>
    <row r="69" spans="1:11">
      <c r="A69" s="27" t="s">
        <v>128</v>
      </c>
      <c r="B69" s="61">
        <v>99</v>
      </c>
      <c r="C69" s="35">
        <v>4</v>
      </c>
      <c r="D69" s="40">
        <f>SUM(E69:K69)</f>
        <v>1</v>
      </c>
      <c r="E69" s="40">
        <f>SUM(E70:E72)</f>
        <v>0</v>
      </c>
      <c r="F69" s="40">
        <f t="shared" ref="F69:K69" si="18">SUM(F70:F72)</f>
        <v>1</v>
      </c>
      <c r="G69" s="40">
        <f t="shared" si="18"/>
        <v>0</v>
      </c>
      <c r="H69" s="40">
        <f t="shared" si="18"/>
        <v>0</v>
      </c>
      <c r="I69" s="40">
        <f t="shared" si="18"/>
        <v>0</v>
      </c>
      <c r="J69" s="40">
        <f t="shared" si="18"/>
        <v>0</v>
      </c>
      <c r="K69" s="40">
        <f t="shared" si="18"/>
        <v>0</v>
      </c>
    </row>
    <row r="70" spans="1:11" ht="25.5">
      <c r="A70" s="30" t="s">
        <v>105</v>
      </c>
      <c r="B70" s="61">
        <v>100</v>
      </c>
      <c r="C70" s="33" t="s">
        <v>287</v>
      </c>
      <c r="D70" s="40">
        <f>SUM(E70:K70)</f>
        <v>1</v>
      </c>
      <c r="E70" s="81"/>
      <c r="F70" s="81">
        <v>1</v>
      </c>
      <c r="G70" s="81"/>
      <c r="H70" s="81"/>
      <c r="I70" s="81"/>
      <c r="J70" s="81"/>
      <c r="K70" s="81"/>
    </row>
    <row r="71" spans="1:11">
      <c r="A71" s="30" t="s">
        <v>35</v>
      </c>
      <c r="B71" s="61">
        <v>101</v>
      </c>
      <c r="C71" s="33" t="s">
        <v>287</v>
      </c>
      <c r="D71" s="40">
        <f>SUM(E71:K71)</f>
        <v>0</v>
      </c>
      <c r="E71" s="81"/>
      <c r="F71" s="81"/>
      <c r="G71" s="81"/>
      <c r="H71" s="81"/>
      <c r="I71" s="81"/>
      <c r="J71" s="81"/>
      <c r="K71" s="81"/>
    </row>
    <row r="72" spans="1:11">
      <c r="A72" s="30" t="s">
        <v>36</v>
      </c>
      <c r="B72" s="61">
        <v>102</v>
      </c>
      <c r="C72" s="33" t="s">
        <v>287</v>
      </c>
      <c r="D72" s="40">
        <f t="shared" ref="D72" si="19">SUM(E72:K72)</f>
        <v>0</v>
      </c>
      <c r="E72" s="81"/>
      <c r="F72" s="81"/>
      <c r="G72" s="81"/>
      <c r="H72" s="81"/>
      <c r="I72" s="81"/>
      <c r="J72" s="81"/>
      <c r="K72" s="81"/>
    </row>
    <row r="73" spans="1:11" ht="25.5">
      <c r="A73" s="27" t="s">
        <v>173</v>
      </c>
      <c r="B73" s="61">
        <v>103</v>
      </c>
      <c r="C73" s="35">
        <v>1</v>
      </c>
      <c r="D73" s="40">
        <f>SUM(E73:K73)</f>
        <v>0</v>
      </c>
      <c r="E73" s="81"/>
      <c r="F73" s="81"/>
      <c r="G73" s="81"/>
      <c r="H73" s="81"/>
      <c r="I73" s="81"/>
      <c r="J73" s="81"/>
      <c r="K73" s="81"/>
    </row>
    <row r="74" spans="1:11">
      <c r="A74" s="27" t="s">
        <v>129</v>
      </c>
      <c r="B74" s="61">
        <v>104</v>
      </c>
      <c r="C74" s="35">
        <v>2</v>
      </c>
      <c r="D74" s="40">
        <f>SUM(E74:K74)</f>
        <v>2</v>
      </c>
      <c r="E74" s="40">
        <f>SUM(E75:E77)</f>
        <v>0</v>
      </c>
      <c r="F74" s="40">
        <f t="shared" ref="F74:K74" si="20">SUM(F75:F77)</f>
        <v>2</v>
      </c>
      <c r="G74" s="40">
        <f t="shared" si="20"/>
        <v>0</v>
      </c>
      <c r="H74" s="40">
        <f t="shared" si="20"/>
        <v>0</v>
      </c>
      <c r="I74" s="40">
        <f t="shared" si="20"/>
        <v>0</v>
      </c>
      <c r="J74" s="40">
        <f t="shared" si="20"/>
        <v>0</v>
      </c>
      <c r="K74" s="40">
        <f t="shared" si="20"/>
        <v>0</v>
      </c>
    </row>
    <row r="75" spans="1:11" ht="25.5">
      <c r="A75" s="30" t="s">
        <v>105</v>
      </c>
      <c r="B75" s="61">
        <v>105</v>
      </c>
      <c r="C75" s="33" t="s">
        <v>287</v>
      </c>
      <c r="D75" s="40">
        <f>SUM(E75:K75)</f>
        <v>2</v>
      </c>
      <c r="E75" s="81"/>
      <c r="F75" s="81">
        <v>2</v>
      </c>
      <c r="G75" s="81"/>
      <c r="H75" s="81"/>
      <c r="I75" s="81"/>
      <c r="J75" s="81"/>
      <c r="K75" s="81"/>
    </row>
    <row r="76" spans="1:11">
      <c r="A76" s="30" t="s">
        <v>35</v>
      </c>
      <c r="B76" s="61">
        <v>106</v>
      </c>
      <c r="C76" s="33" t="s">
        <v>287</v>
      </c>
      <c r="D76" s="40">
        <f>SUM(E76:K76)</f>
        <v>0</v>
      </c>
      <c r="E76" s="81"/>
      <c r="F76" s="81"/>
      <c r="G76" s="81"/>
      <c r="H76" s="81"/>
      <c r="I76" s="81"/>
      <c r="J76" s="81"/>
      <c r="K76" s="81"/>
    </row>
    <row r="77" spans="1:11">
      <c r="A77" s="30" t="s">
        <v>36</v>
      </c>
      <c r="B77" s="61">
        <v>107</v>
      </c>
      <c r="C77" s="33" t="s">
        <v>287</v>
      </c>
      <c r="D77" s="40">
        <f t="shared" ref="D77" si="21">SUM(E77:K77)</f>
        <v>0</v>
      </c>
      <c r="E77" s="81"/>
      <c r="F77" s="81"/>
      <c r="G77" s="81"/>
      <c r="H77" s="81"/>
      <c r="I77" s="81"/>
      <c r="J77" s="81"/>
      <c r="K77" s="81"/>
    </row>
    <row r="78" spans="1:11" ht="25.5">
      <c r="A78" s="27" t="s">
        <v>172</v>
      </c>
      <c r="B78" s="61">
        <v>108</v>
      </c>
      <c r="C78" s="35">
        <v>1</v>
      </c>
      <c r="D78" s="40">
        <f>SUM(E78:K78)</f>
        <v>1</v>
      </c>
      <c r="E78" s="81"/>
      <c r="F78" s="81">
        <v>1</v>
      </c>
      <c r="G78" s="81"/>
      <c r="H78" s="81"/>
      <c r="I78" s="81"/>
      <c r="J78" s="81"/>
      <c r="K78" s="81"/>
    </row>
    <row r="79" spans="1:11">
      <c r="A79" s="27" t="s">
        <v>130</v>
      </c>
      <c r="B79" s="61">
        <v>109</v>
      </c>
      <c r="C79" s="35">
        <v>1</v>
      </c>
      <c r="D79" s="40">
        <f>SUM(E79:K79)</f>
        <v>1</v>
      </c>
      <c r="E79" s="40">
        <f>SUM(E80:E82)</f>
        <v>0</v>
      </c>
      <c r="F79" s="40">
        <f t="shared" ref="F79:K79" si="22">SUM(F80:F82)</f>
        <v>1</v>
      </c>
      <c r="G79" s="40">
        <f t="shared" si="22"/>
        <v>0</v>
      </c>
      <c r="H79" s="40">
        <f t="shared" si="22"/>
        <v>0</v>
      </c>
      <c r="I79" s="40">
        <f t="shared" si="22"/>
        <v>0</v>
      </c>
      <c r="J79" s="40">
        <f t="shared" si="22"/>
        <v>0</v>
      </c>
      <c r="K79" s="40">
        <f t="shared" si="22"/>
        <v>0</v>
      </c>
    </row>
    <row r="80" spans="1:11" ht="25.5">
      <c r="A80" s="30" t="s">
        <v>105</v>
      </c>
      <c r="B80" s="61">
        <v>110</v>
      </c>
      <c r="C80" s="33" t="s">
        <v>287</v>
      </c>
      <c r="D80" s="40">
        <f>SUM(E80:K80)</f>
        <v>0</v>
      </c>
      <c r="E80" s="81"/>
      <c r="F80" s="81"/>
      <c r="G80" s="81"/>
      <c r="H80" s="81"/>
      <c r="I80" s="81"/>
      <c r="J80" s="81"/>
      <c r="K80" s="81"/>
    </row>
    <row r="81" spans="1:11">
      <c r="A81" s="30" t="s">
        <v>35</v>
      </c>
      <c r="B81" s="61">
        <v>111</v>
      </c>
      <c r="C81" s="33" t="s">
        <v>287</v>
      </c>
      <c r="D81" s="40">
        <f>SUM(E81:K81)</f>
        <v>0</v>
      </c>
      <c r="E81" s="81"/>
      <c r="F81" s="81"/>
      <c r="G81" s="81"/>
      <c r="H81" s="81"/>
      <c r="I81" s="81"/>
      <c r="J81" s="81"/>
      <c r="K81" s="81"/>
    </row>
    <row r="82" spans="1:11">
      <c r="A82" s="30" t="s">
        <v>36</v>
      </c>
      <c r="B82" s="61">
        <v>112</v>
      </c>
      <c r="C82" s="33" t="s">
        <v>287</v>
      </c>
      <c r="D82" s="40">
        <f t="shared" ref="D82" si="23">SUM(E82:K82)</f>
        <v>1</v>
      </c>
      <c r="E82" s="81"/>
      <c r="F82" s="81">
        <v>1</v>
      </c>
      <c r="G82" s="81"/>
      <c r="H82" s="81"/>
      <c r="I82" s="81"/>
      <c r="J82" s="81"/>
      <c r="K82" s="81"/>
    </row>
    <row r="83" spans="1:11" ht="25.5">
      <c r="A83" s="27" t="s">
        <v>171</v>
      </c>
      <c r="B83" s="61">
        <v>113</v>
      </c>
      <c r="C83" s="35">
        <v>1</v>
      </c>
      <c r="D83" s="40">
        <f>SUM(E83:K83)</f>
        <v>1</v>
      </c>
      <c r="E83" s="81"/>
      <c r="F83" s="81">
        <v>1</v>
      </c>
      <c r="G83" s="81"/>
      <c r="H83" s="81"/>
      <c r="I83" s="81"/>
      <c r="J83" s="81"/>
      <c r="K83" s="81"/>
    </row>
    <row r="84" spans="1:11">
      <c r="A84" s="27" t="s">
        <v>131</v>
      </c>
      <c r="B84" s="55">
        <v>114</v>
      </c>
      <c r="C84" s="35"/>
      <c r="D84" s="40">
        <f>SUM(E84:K84)</f>
        <v>0</v>
      </c>
      <c r="E84" s="40">
        <f>SUM(E85:E87)</f>
        <v>0</v>
      </c>
      <c r="F84" s="40">
        <f t="shared" ref="F84:K84" si="24">SUM(F85:F87)</f>
        <v>0</v>
      </c>
      <c r="G84" s="40">
        <f t="shared" si="24"/>
        <v>0</v>
      </c>
      <c r="H84" s="40">
        <f t="shared" si="24"/>
        <v>0</v>
      </c>
      <c r="I84" s="40">
        <f t="shared" si="24"/>
        <v>0</v>
      </c>
      <c r="J84" s="40">
        <f t="shared" si="24"/>
        <v>0</v>
      </c>
      <c r="K84" s="40">
        <f t="shared" si="24"/>
        <v>0</v>
      </c>
    </row>
    <row r="85" spans="1:11" ht="25.5">
      <c r="A85" s="30" t="s">
        <v>105</v>
      </c>
      <c r="B85" s="55">
        <v>115</v>
      </c>
      <c r="C85" s="33" t="s">
        <v>287</v>
      </c>
      <c r="D85" s="40">
        <f>SUM(E85:K85)</f>
        <v>0</v>
      </c>
      <c r="E85" s="81"/>
      <c r="F85" s="81"/>
      <c r="G85" s="81"/>
      <c r="H85" s="81"/>
      <c r="I85" s="81"/>
      <c r="J85" s="81"/>
      <c r="K85" s="81"/>
    </row>
    <row r="86" spans="1:11">
      <c r="A86" s="30" t="s">
        <v>35</v>
      </c>
      <c r="B86" s="61">
        <v>116</v>
      </c>
      <c r="C86" s="33" t="s">
        <v>287</v>
      </c>
      <c r="D86" s="40">
        <f>SUM(E86:K86)</f>
        <v>0</v>
      </c>
      <c r="E86" s="81"/>
      <c r="F86" s="81"/>
      <c r="G86" s="81"/>
      <c r="H86" s="81"/>
      <c r="I86" s="81"/>
      <c r="J86" s="81"/>
      <c r="K86" s="81"/>
    </row>
    <row r="87" spans="1:11">
      <c r="A87" s="30" t="s">
        <v>36</v>
      </c>
      <c r="B87" s="61">
        <v>117</v>
      </c>
      <c r="C87" s="33" t="s">
        <v>287</v>
      </c>
      <c r="D87" s="40">
        <f t="shared" ref="D87" si="25">SUM(E87:K87)</f>
        <v>0</v>
      </c>
      <c r="E87" s="81"/>
      <c r="F87" s="81"/>
      <c r="G87" s="81"/>
      <c r="H87" s="81"/>
      <c r="I87" s="81"/>
      <c r="J87" s="81"/>
      <c r="K87" s="81"/>
    </row>
    <row r="88" spans="1:11" ht="25.5">
      <c r="A88" s="27" t="s">
        <v>170</v>
      </c>
      <c r="B88" s="61">
        <v>118</v>
      </c>
      <c r="C88" s="35"/>
      <c r="D88" s="40">
        <f>SUM(E88:K88)</f>
        <v>0</v>
      </c>
      <c r="E88" s="81"/>
      <c r="F88" s="81"/>
      <c r="G88" s="81"/>
      <c r="H88" s="81"/>
      <c r="I88" s="81"/>
      <c r="J88" s="81"/>
      <c r="K88" s="81"/>
    </row>
    <row r="89" spans="1:11">
      <c r="A89" s="22">
        <v>1</v>
      </c>
      <c r="B89" s="65">
        <v>2</v>
      </c>
      <c r="C89" s="33">
        <v>3</v>
      </c>
      <c r="D89" s="80">
        <v>4</v>
      </c>
      <c r="E89" s="80">
        <v>5</v>
      </c>
      <c r="F89" s="80">
        <v>6</v>
      </c>
      <c r="G89" s="80">
        <v>7</v>
      </c>
      <c r="H89" s="80">
        <v>8</v>
      </c>
      <c r="I89" s="80">
        <v>9</v>
      </c>
      <c r="J89" s="80">
        <v>10</v>
      </c>
      <c r="K89" s="80">
        <v>11</v>
      </c>
    </row>
    <row r="90" spans="1:11">
      <c r="A90" s="27" t="s">
        <v>132</v>
      </c>
      <c r="B90" s="61">
        <v>119</v>
      </c>
      <c r="C90" s="35">
        <v>2</v>
      </c>
      <c r="D90" s="40">
        <f>SUM(E90:K90)</f>
        <v>0</v>
      </c>
      <c r="E90" s="40">
        <f>SUM(E91:E93)</f>
        <v>0</v>
      </c>
      <c r="F90" s="40">
        <f t="shared" ref="F90:K90" si="26">SUM(F91:F93)</f>
        <v>0</v>
      </c>
      <c r="G90" s="40">
        <f t="shared" si="26"/>
        <v>0</v>
      </c>
      <c r="H90" s="40">
        <f t="shared" si="26"/>
        <v>0</v>
      </c>
      <c r="I90" s="40">
        <f t="shared" si="26"/>
        <v>0</v>
      </c>
      <c r="J90" s="40">
        <f t="shared" si="26"/>
        <v>0</v>
      </c>
      <c r="K90" s="40">
        <f t="shared" si="26"/>
        <v>0</v>
      </c>
    </row>
    <row r="91" spans="1:11" ht="25.5">
      <c r="A91" s="30" t="s">
        <v>105</v>
      </c>
      <c r="B91" s="61">
        <v>120</v>
      </c>
      <c r="C91" s="33" t="s">
        <v>287</v>
      </c>
      <c r="D91" s="40">
        <f>SUM(E91:K91)</f>
        <v>0</v>
      </c>
      <c r="E91" s="81"/>
      <c r="F91" s="81"/>
      <c r="G91" s="81"/>
      <c r="H91" s="81"/>
      <c r="I91" s="81"/>
      <c r="J91" s="81"/>
      <c r="K91" s="81"/>
    </row>
    <row r="92" spans="1:11">
      <c r="A92" s="30" t="s">
        <v>35</v>
      </c>
      <c r="B92" s="61">
        <v>121</v>
      </c>
      <c r="C92" s="33" t="s">
        <v>287</v>
      </c>
      <c r="D92" s="40">
        <f>SUM(E92:K92)</f>
        <v>0</v>
      </c>
      <c r="E92" s="81"/>
      <c r="F92" s="81"/>
      <c r="G92" s="81"/>
      <c r="H92" s="81"/>
      <c r="I92" s="81"/>
      <c r="J92" s="81"/>
      <c r="K92" s="81"/>
    </row>
    <row r="93" spans="1:11">
      <c r="A93" s="30" t="s">
        <v>36</v>
      </c>
      <c r="B93" s="61">
        <v>122</v>
      </c>
      <c r="C93" s="33" t="s">
        <v>287</v>
      </c>
      <c r="D93" s="40">
        <f t="shared" ref="D93" si="27">SUM(E93:K93)</f>
        <v>0</v>
      </c>
      <c r="E93" s="81"/>
      <c r="F93" s="81"/>
      <c r="G93" s="81"/>
      <c r="H93" s="81"/>
      <c r="I93" s="81"/>
      <c r="J93" s="81"/>
      <c r="K93" s="81"/>
    </row>
    <row r="94" spans="1:11" ht="25.5">
      <c r="A94" s="27" t="s">
        <v>169</v>
      </c>
      <c r="B94" s="61">
        <v>123</v>
      </c>
      <c r="C94" s="35">
        <v>1</v>
      </c>
      <c r="D94" s="40">
        <f>SUM(E94:K94)</f>
        <v>0</v>
      </c>
      <c r="E94" s="81"/>
      <c r="F94" s="81"/>
      <c r="G94" s="81"/>
      <c r="H94" s="81"/>
      <c r="I94" s="81"/>
      <c r="J94" s="81"/>
      <c r="K94" s="81"/>
    </row>
    <row r="95" spans="1:11">
      <c r="A95" s="27" t="s">
        <v>133</v>
      </c>
      <c r="B95" s="61">
        <v>124</v>
      </c>
      <c r="C95" s="35"/>
      <c r="D95" s="40">
        <f>SUM(E95:K95)</f>
        <v>0</v>
      </c>
      <c r="E95" s="40">
        <f>SUM(E96:E98)</f>
        <v>0</v>
      </c>
      <c r="F95" s="40">
        <f t="shared" ref="F95:K95" si="28">SUM(F96:F98)</f>
        <v>0</v>
      </c>
      <c r="G95" s="40">
        <f t="shared" si="28"/>
        <v>0</v>
      </c>
      <c r="H95" s="40">
        <f t="shared" si="28"/>
        <v>0</v>
      </c>
      <c r="I95" s="40">
        <f t="shared" si="28"/>
        <v>0</v>
      </c>
      <c r="J95" s="40">
        <f t="shared" si="28"/>
        <v>0</v>
      </c>
      <c r="K95" s="40">
        <f t="shared" si="28"/>
        <v>0</v>
      </c>
    </row>
    <row r="96" spans="1:11" ht="25.5">
      <c r="A96" s="30" t="s">
        <v>105</v>
      </c>
      <c r="B96" s="61">
        <v>125</v>
      </c>
      <c r="C96" s="33" t="s">
        <v>287</v>
      </c>
      <c r="D96" s="40">
        <f>SUM(E96:K96)</f>
        <v>0</v>
      </c>
      <c r="E96" s="81"/>
      <c r="F96" s="81"/>
      <c r="G96" s="81"/>
      <c r="H96" s="81"/>
      <c r="I96" s="81"/>
      <c r="J96" s="81"/>
      <c r="K96" s="81"/>
    </row>
    <row r="97" spans="1:11">
      <c r="A97" s="30" t="s">
        <v>35</v>
      </c>
      <c r="B97" s="61">
        <v>126</v>
      </c>
      <c r="C97" s="33" t="s">
        <v>287</v>
      </c>
      <c r="D97" s="40">
        <f>SUM(E97:K97)</f>
        <v>0</v>
      </c>
      <c r="E97" s="81"/>
      <c r="F97" s="81"/>
      <c r="G97" s="81"/>
      <c r="H97" s="81"/>
      <c r="I97" s="81"/>
      <c r="J97" s="81"/>
      <c r="K97" s="81"/>
    </row>
    <row r="98" spans="1:11">
      <c r="A98" s="30" t="s">
        <v>36</v>
      </c>
      <c r="B98" s="61">
        <v>127</v>
      </c>
      <c r="C98" s="33" t="s">
        <v>287</v>
      </c>
      <c r="D98" s="40">
        <f t="shared" ref="D98" si="29">SUM(E98:K98)</f>
        <v>0</v>
      </c>
      <c r="E98" s="81"/>
      <c r="F98" s="81"/>
      <c r="G98" s="81"/>
      <c r="H98" s="81"/>
      <c r="I98" s="81"/>
      <c r="J98" s="81"/>
      <c r="K98" s="81"/>
    </row>
    <row r="99" spans="1:11" ht="25.5">
      <c r="A99" s="27" t="s">
        <v>168</v>
      </c>
      <c r="B99" s="61">
        <v>128</v>
      </c>
      <c r="C99" s="35"/>
      <c r="D99" s="40">
        <f>SUM(E99:K99)</f>
        <v>0</v>
      </c>
      <c r="E99" s="81"/>
      <c r="F99" s="81"/>
      <c r="G99" s="81"/>
      <c r="H99" s="81"/>
      <c r="I99" s="81"/>
      <c r="J99" s="81"/>
      <c r="K99" s="81"/>
    </row>
    <row r="100" spans="1:11">
      <c r="A100" s="27" t="s">
        <v>134</v>
      </c>
      <c r="B100" s="61">
        <v>129</v>
      </c>
      <c r="C100" s="35"/>
      <c r="D100" s="40">
        <f>SUM(E100:K100)</f>
        <v>0</v>
      </c>
      <c r="E100" s="40">
        <f>SUM(E101:E103)</f>
        <v>0</v>
      </c>
      <c r="F100" s="40">
        <f t="shared" ref="F100:K100" si="30">SUM(F101:F103)</f>
        <v>0</v>
      </c>
      <c r="G100" s="40">
        <f t="shared" si="30"/>
        <v>0</v>
      </c>
      <c r="H100" s="40">
        <f t="shared" si="30"/>
        <v>0</v>
      </c>
      <c r="I100" s="40">
        <f t="shared" si="30"/>
        <v>0</v>
      </c>
      <c r="J100" s="40">
        <f t="shared" si="30"/>
        <v>0</v>
      </c>
      <c r="K100" s="40">
        <f t="shared" si="30"/>
        <v>0</v>
      </c>
    </row>
    <row r="101" spans="1:11" ht="25.5">
      <c r="A101" s="30" t="s">
        <v>105</v>
      </c>
      <c r="B101" s="61">
        <v>130</v>
      </c>
      <c r="C101" s="33" t="s">
        <v>287</v>
      </c>
      <c r="D101" s="40">
        <f>SUM(E101:K101)</f>
        <v>0</v>
      </c>
      <c r="E101" s="81"/>
      <c r="F101" s="81"/>
      <c r="G101" s="81"/>
      <c r="H101" s="81"/>
      <c r="I101" s="81"/>
      <c r="J101" s="81"/>
      <c r="K101" s="81"/>
    </row>
    <row r="102" spans="1:11">
      <c r="A102" s="30" t="s">
        <v>35</v>
      </c>
      <c r="B102" s="61">
        <v>131</v>
      </c>
      <c r="C102" s="33" t="s">
        <v>287</v>
      </c>
      <c r="D102" s="40">
        <f>SUM(E102:K102)</f>
        <v>0</v>
      </c>
      <c r="E102" s="81"/>
      <c r="F102" s="81"/>
      <c r="G102" s="81"/>
      <c r="H102" s="81"/>
      <c r="I102" s="81"/>
      <c r="J102" s="81"/>
      <c r="K102" s="81"/>
    </row>
    <row r="103" spans="1:11">
      <c r="A103" s="30" t="s">
        <v>36</v>
      </c>
      <c r="B103" s="61">
        <v>132</v>
      </c>
      <c r="C103" s="33" t="s">
        <v>287</v>
      </c>
      <c r="D103" s="40">
        <f t="shared" ref="D103" si="31">SUM(E103:K103)</f>
        <v>0</v>
      </c>
      <c r="E103" s="81"/>
      <c r="F103" s="81"/>
      <c r="G103" s="81"/>
      <c r="H103" s="81"/>
      <c r="I103" s="81"/>
      <c r="J103" s="81"/>
      <c r="K103" s="81"/>
    </row>
    <row r="104" spans="1:11" ht="25.5">
      <c r="A104" s="27" t="s">
        <v>167</v>
      </c>
      <c r="B104" s="61">
        <v>133</v>
      </c>
      <c r="C104" s="35"/>
      <c r="D104" s="40">
        <f>SUM(E104:K104)</f>
        <v>0</v>
      </c>
      <c r="E104" s="81"/>
      <c r="F104" s="81"/>
      <c r="G104" s="81"/>
      <c r="H104" s="81"/>
      <c r="I104" s="81"/>
      <c r="J104" s="81"/>
      <c r="K104" s="81"/>
    </row>
    <row r="105" spans="1:11" ht="25.5">
      <c r="A105" s="27" t="s">
        <v>166</v>
      </c>
      <c r="B105" s="61">
        <v>134</v>
      </c>
      <c r="C105" s="35"/>
      <c r="D105" s="40">
        <f t="shared" si="16"/>
        <v>0</v>
      </c>
      <c r="E105" s="81"/>
      <c r="F105" s="81"/>
      <c r="G105" s="81"/>
      <c r="H105" s="81"/>
      <c r="I105" s="81"/>
      <c r="J105" s="81"/>
      <c r="K105" s="81"/>
    </row>
  </sheetData>
  <sheetProtection sheet="1" objects="1" scenarios="1" selectLockedCells="1"/>
  <mergeCells count="7">
    <mergeCell ref="I2:K2"/>
    <mergeCell ref="A1:K1"/>
    <mergeCell ref="D3:D4"/>
    <mergeCell ref="C3:C4"/>
    <mergeCell ref="A3:A4"/>
    <mergeCell ref="B3:B4"/>
    <mergeCell ref="E3:K3"/>
  </mergeCells>
  <phoneticPr fontId="1" type="noConversion"/>
  <conditionalFormatting sqref="D7">
    <cfRule type="cellIs" dxfId="54" priority="64" operator="greaterThan">
      <formula>D6</formula>
    </cfRule>
  </conditionalFormatting>
  <conditionalFormatting sqref="E7:K7">
    <cfRule type="cellIs" dxfId="53" priority="62" operator="greaterThan">
      <formula>E$6</formula>
    </cfRule>
    <cfRule type="cellIs" dxfId="52" priority="63" operator="greaterThan">
      <formula>$D7</formula>
    </cfRule>
  </conditionalFormatting>
  <conditionalFormatting sqref="C16">
    <cfRule type="cellIs" dxfId="51" priority="44" operator="greaterThan">
      <formula>C12</formula>
    </cfRule>
  </conditionalFormatting>
  <conditionalFormatting sqref="D16">
    <cfRule type="cellIs" dxfId="50" priority="43" operator="greaterThan">
      <formula>$D12</formula>
    </cfRule>
  </conditionalFormatting>
  <conditionalFormatting sqref="C21 C68 E68:K68 C73 E73:K73">
    <cfRule type="cellIs" dxfId="49" priority="42" operator="greaterThan">
      <formula>C17</formula>
    </cfRule>
  </conditionalFormatting>
  <conditionalFormatting sqref="D21 D68 D73">
    <cfRule type="cellIs" dxfId="48" priority="41" operator="greaterThan">
      <formula>$D17</formula>
    </cfRule>
  </conditionalFormatting>
  <conditionalFormatting sqref="E21:K21">
    <cfRule type="cellIs" dxfId="47" priority="40" operator="greaterThan">
      <formula>E17</formula>
    </cfRule>
  </conditionalFormatting>
  <conditionalFormatting sqref="C26">
    <cfRule type="cellIs" dxfId="46" priority="39" operator="greaterThan">
      <formula>C22</formula>
    </cfRule>
  </conditionalFormatting>
  <conditionalFormatting sqref="D26">
    <cfRule type="cellIs" dxfId="45" priority="38" operator="greaterThan">
      <formula>$D22</formula>
    </cfRule>
  </conditionalFormatting>
  <conditionalFormatting sqref="E26:K26">
    <cfRule type="cellIs" dxfId="44" priority="37" operator="greaterThan">
      <formula>E22</formula>
    </cfRule>
  </conditionalFormatting>
  <conditionalFormatting sqref="C31">
    <cfRule type="cellIs" dxfId="43" priority="36" operator="greaterThan">
      <formula>C27</formula>
    </cfRule>
  </conditionalFormatting>
  <conditionalFormatting sqref="D31">
    <cfRule type="cellIs" dxfId="42" priority="35" operator="greaterThan">
      <formula>$D27</formula>
    </cfRule>
  </conditionalFormatting>
  <conditionalFormatting sqref="E31:K31">
    <cfRule type="cellIs" dxfId="41" priority="34" operator="greaterThan">
      <formula>E27</formula>
    </cfRule>
  </conditionalFormatting>
  <conditionalFormatting sqref="C36">
    <cfRule type="cellIs" dxfId="40" priority="33" operator="greaterThan">
      <formula>C32</formula>
    </cfRule>
  </conditionalFormatting>
  <conditionalFormatting sqref="D36">
    <cfRule type="cellIs" dxfId="39" priority="32" operator="greaterThan">
      <formula>$D32</formula>
    </cfRule>
  </conditionalFormatting>
  <conditionalFormatting sqref="E36:K36">
    <cfRule type="cellIs" dxfId="38" priority="31" operator="greaterThan">
      <formula>E32</formula>
    </cfRule>
  </conditionalFormatting>
  <conditionalFormatting sqref="C42">
    <cfRule type="cellIs" dxfId="37" priority="30" operator="greaterThan">
      <formula>C38</formula>
    </cfRule>
  </conditionalFormatting>
  <conditionalFormatting sqref="D42">
    <cfRule type="cellIs" dxfId="36" priority="29" operator="greaterThan">
      <formula>$D38</formula>
    </cfRule>
  </conditionalFormatting>
  <conditionalFormatting sqref="E42:K42">
    <cfRule type="cellIs" dxfId="35" priority="28" operator="greaterThan">
      <formula>E38</formula>
    </cfRule>
  </conditionalFormatting>
  <conditionalFormatting sqref="C47">
    <cfRule type="cellIs" dxfId="34" priority="27" operator="greaterThan">
      <formula>C43</formula>
    </cfRule>
  </conditionalFormatting>
  <conditionalFormatting sqref="D47">
    <cfRule type="cellIs" dxfId="33" priority="26" operator="greaterThan">
      <formula>$D43</formula>
    </cfRule>
  </conditionalFormatting>
  <conditionalFormatting sqref="E47:K47">
    <cfRule type="cellIs" dxfId="32" priority="25" operator="greaterThan">
      <formula>E43</formula>
    </cfRule>
  </conditionalFormatting>
  <conditionalFormatting sqref="C52">
    <cfRule type="cellIs" dxfId="31" priority="24" operator="greaterThan">
      <formula>C48</formula>
    </cfRule>
  </conditionalFormatting>
  <conditionalFormatting sqref="D52">
    <cfRule type="cellIs" dxfId="30" priority="23" operator="greaterThan">
      <formula>$D48</formula>
    </cfRule>
  </conditionalFormatting>
  <conditionalFormatting sqref="E52:K52">
    <cfRule type="cellIs" dxfId="29" priority="22" operator="greaterThan">
      <formula>E48</formula>
    </cfRule>
  </conditionalFormatting>
  <conditionalFormatting sqref="C57">
    <cfRule type="cellIs" dxfId="28" priority="21" operator="greaterThan">
      <formula>C53</formula>
    </cfRule>
  </conditionalFormatting>
  <conditionalFormatting sqref="D57">
    <cfRule type="cellIs" dxfId="27" priority="20" operator="greaterThan">
      <formula>$D53</formula>
    </cfRule>
  </conditionalFormatting>
  <conditionalFormatting sqref="E57:K57">
    <cfRule type="cellIs" dxfId="26" priority="19" operator="greaterThan">
      <formula>E53</formula>
    </cfRule>
  </conditionalFormatting>
  <conditionalFormatting sqref="C62">
    <cfRule type="cellIs" dxfId="25" priority="18" operator="greaterThan">
      <formula>C58</formula>
    </cfRule>
  </conditionalFormatting>
  <conditionalFormatting sqref="D62">
    <cfRule type="cellIs" dxfId="24" priority="17" operator="greaterThan">
      <formula>$D58</formula>
    </cfRule>
  </conditionalFormatting>
  <conditionalFormatting sqref="E62:K62">
    <cfRule type="cellIs" dxfId="23" priority="16" operator="greaterThan">
      <formula>E58</formula>
    </cfRule>
  </conditionalFormatting>
  <conditionalFormatting sqref="C105">
    <cfRule type="cellIs" dxfId="22" priority="15" operator="greaterThan">
      <formula>C6</formula>
    </cfRule>
  </conditionalFormatting>
  <conditionalFormatting sqref="D105">
    <cfRule type="cellIs" dxfId="21" priority="14" operator="greaterThan">
      <formula>$D6</formula>
    </cfRule>
  </conditionalFormatting>
  <conditionalFormatting sqref="E105:K105">
    <cfRule type="cellIs" dxfId="20" priority="13" operator="greaterThan">
      <formula>E6</formula>
    </cfRule>
  </conditionalFormatting>
  <conditionalFormatting sqref="C78 E78:K78">
    <cfRule type="cellIs" dxfId="19" priority="12" operator="greaterThan">
      <formula>C74</formula>
    </cfRule>
  </conditionalFormatting>
  <conditionalFormatting sqref="D78">
    <cfRule type="cellIs" dxfId="18" priority="11" operator="greaterThan">
      <formula>$D74</formula>
    </cfRule>
  </conditionalFormatting>
  <conditionalFormatting sqref="C83 E83:K83">
    <cfRule type="cellIs" dxfId="17" priority="10" operator="greaterThan">
      <formula>C79</formula>
    </cfRule>
  </conditionalFormatting>
  <conditionalFormatting sqref="D83">
    <cfRule type="cellIs" dxfId="16" priority="9" operator="greaterThan">
      <formula>$D79</formula>
    </cfRule>
  </conditionalFormatting>
  <conditionalFormatting sqref="C88 E88:K88">
    <cfRule type="cellIs" dxfId="15" priority="8" operator="greaterThan">
      <formula>C84</formula>
    </cfRule>
  </conditionalFormatting>
  <conditionalFormatting sqref="D88">
    <cfRule type="cellIs" dxfId="14" priority="7" operator="greaterThan">
      <formula>$D84</formula>
    </cfRule>
  </conditionalFormatting>
  <conditionalFormatting sqref="C94 E94:K94">
    <cfRule type="cellIs" dxfId="13" priority="6" operator="greaterThan">
      <formula>C90</formula>
    </cfRule>
  </conditionalFormatting>
  <conditionalFormatting sqref="D94">
    <cfRule type="cellIs" dxfId="12" priority="5" operator="greaterThan">
      <formula>$D90</formula>
    </cfRule>
  </conditionalFormatting>
  <conditionalFormatting sqref="C99 E99:K99">
    <cfRule type="cellIs" dxfId="11" priority="4" operator="greaterThan">
      <formula>C95</formula>
    </cfRule>
  </conditionalFormatting>
  <conditionalFormatting sqref="D99">
    <cfRule type="cellIs" dxfId="10" priority="3" operator="greaterThan">
      <formula>$D95</formula>
    </cfRule>
  </conditionalFormatting>
  <conditionalFormatting sqref="C104 E104:K104">
    <cfRule type="cellIs" dxfId="9" priority="2" operator="greaterThan">
      <formula>C100</formula>
    </cfRule>
  </conditionalFormatting>
  <conditionalFormatting sqref="D104">
    <cfRule type="cellIs" dxfId="8" priority="1" operator="greaterThan">
      <formula>$D100</formula>
    </cfRule>
  </conditionalFormatting>
  <printOptions horizontalCentered="1"/>
  <pageMargins left="0.19685039370078741" right="0.19685039370078741" top="0.59055118110236227" bottom="0.39370078740157483" header="0.23622047244094491" footer="0.19685039370078741"/>
  <pageSetup paperSize="9" scale="76" firstPageNumber="5" orientation="landscape" useFirstPageNumber="1" horizontalDpi="4294967295" verticalDpi="4294967295" r:id="rId1"/>
  <headerFooter>
    <oddHeader>&amp;C&amp;"Times New Roman,обычный"&amp;12&amp;P</oddHeader>
  </headerFooter>
  <rowBreaks count="3" manualBreakCount="3">
    <brk id="24" max="16383" man="1"/>
    <brk id="56" max="16383" man="1"/>
    <brk id="88" max="16383" man="1"/>
  </rowBreaks>
  <ignoredErrors>
    <ignoredError sqref="D6:D7" formula="1"/>
  </ignoredErrors>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sheetPr codeName="Лист9"/>
  <dimension ref="A1:J21"/>
  <sheetViews>
    <sheetView showGridLines="0" tabSelected="1" topLeftCell="A13" zoomScaleNormal="100" zoomScaleSheetLayoutView="85" workbookViewId="0">
      <selection activeCell="I19" sqref="I19:J19"/>
    </sheetView>
  </sheetViews>
  <sheetFormatPr defaultColWidth="9.33203125" defaultRowHeight="10.5"/>
  <cols>
    <col min="1" max="1" width="9.33203125" customWidth="1"/>
    <col min="2" max="2" width="25.83203125" customWidth="1"/>
    <col min="3" max="3" width="5.33203125" customWidth="1"/>
    <col min="4" max="4" width="22.33203125" customWidth="1"/>
    <col min="5" max="9" width="19.1640625" customWidth="1"/>
    <col min="10" max="10" width="22.33203125" customWidth="1"/>
  </cols>
  <sheetData>
    <row r="1" spans="1:10" ht="14.25">
      <c r="A1" s="180" t="s">
        <v>284</v>
      </c>
      <c r="B1" s="180"/>
      <c r="C1" s="180"/>
      <c r="D1" s="180"/>
      <c r="E1" s="180"/>
      <c r="F1" s="180"/>
      <c r="G1" s="180"/>
      <c r="H1" s="180"/>
      <c r="I1" s="180"/>
      <c r="J1" s="180"/>
    </row>
    <row r="2" spans="1:10" ht="13.5" customHeight="1">
      <c r="A2" s="32"/>
      <c r="B2" s="32"/>
      <c r="C2" s="32"/>
      <c r="D2" s="32"/>
      <c r="E2" s="32"/>
      <c r="F2" s="32"/>
      <c r="G2" s="32"/>
      <c r="H2" s="32"/>
      <c r="I2" s="32"/>
      <c r="J2" s="32"/>
    </row>
    <row r="3" spans="1:10" ht="12.75" customHeight="1">
      <c r="I3" s="183"/>
      <c r="J3" s="183"/>
    </row>
    <row r="4" spans="1:10" ht="12.75" customHeight="1">
      <c r="A4" s="185" t="s">
        <v>89</v>
      </c>
      <c r="B4" s="186"/>
      <c r="C4" s="177" t="s">
        <v>13</v>
      </c>
      <c r="D4" s="181" t="s">
        <v>188</v>
      </c>
      <c r="E4" s="184" t="s">
        <v>90</v>
      </c>
      <c r="F4" s="184"/>
      <c r="G4" s="184"/>
      <c r="H4" s="184"/>
      <c r="I4" s="184"/>
      <c r="J4" s="161" t="s">
        <v>190</v>
      </c>
    </row>
    <row r="5" spans="1:10" ht="12.75">
      <c r="A5" s="187"/>
      <c r="B5" s="188"/>
      <c r="C5" s="177"/>
      <c r="D5" s="182"/>
      <c r="E5" s="161" t="s">
        <v>91</v>
      </c>
      <c r="F5" s="161"/>
      <c r="G5" s="161"/>
      <c r="H5" s="161"/>
      <c r="I5" s="154" t="s">
        <v>100</v>
      </c>
      <c r="J5" s="161"/>
    </row>
    <row r="6" spans="1:10" ht="27.75" customHeight="1">
      <c r="A6" s="187"/>
      <c r="B6" s="188"/>
      <c r="C6" s="177"/>
      <c r="D6" s="182"/>
      <c r="E6" s="161" t="s">
        <v>92</v>
      </c>
      <c r="F6" s="161" t="s">
        <v>93</v>
      </c>
      <c r="G6" s="161"/>
      <c r="H6" s="191" t="s">
        <v>94</v>
      </c>
      <c r="I6" s="168"/>
      <c r="J6" s="161"/>
    </row>
    <row r="7" spans="1:10" ht="94.5" customHeight="1">
      <c r="A7" s="189"/>
      <c r="B7" s="190"/>
      <c r="C7" s="177"/>
      <c r="D7" s="182"/>
      <c r="E7" s="161"/>
      <c r="F7" s="39" t="s">
        <v>95</v>
      </c>
      <c r="G7" s="36" t="s">
        <v>189</v>
      </c>
      <c r="H7" s="192"/>
      <c r="I7" s="155"/>
      <c r="J7" s="161"/>
    </row>
    <row r="8" spans="1:10" ht="12.75">
      <c r="A8" s="178">
        <v>1</v>
      </c>
      <c r="B8" s="179"/>
      <c r="C8" s="38">
        <v>2</v>
      </c>
      <c r="D8" s="38">
        <v>3</v>
      </c>
      <c r="E8" s="38">
        <v>4</v>
      </c>
      <c r="F8" s="38">
        <v>5</v>
      </c>
      <c r="G8" s="37">
        <v>6</v>
      </c>
      <c r="H8" s="37">
        <v>7</v>
      </c>
      <c r="I8" s="38">
        <v>8</v>
      </c>
      <c r="J8" s="22">
        <v>9</v>
      </c>
    </row>
    <row r="9" spans="1:10" ht="27" customHeight="1">
      <c r="A9" s="193" t="s">
        <v>191</v>
      </c>
      <c r="B9" s="194"/>
      <c r="C9" s="38">
        <v>135</v>
      </c>
      <c r="D9" s="82">
        <f>SUM(D10:D15)</f>
        <v>0</v>
      </c>
      <c r="E9" s="82">
        <f t="shared" ref="E9:F9" si="0">SUM(E10:E15)</f>
        <v>0</v>
      </c>
      <c r="F9" s="51">
        <f t="shared" si="0"/>
        <v>0</v>
      </c>
      <c r="G9" s="52">
        <f>SUM(G10:G15)</f>
        <v>0</v>
      </c>
      <c r="H9" s="52">
        <f t="shared" ref="H9:J9" si="1">SUM(H10:H15)</f>
        <v>0</v>
      </c>
      <c r="I9" s="52">
        <f t="shared" si="1"/>
        <v>0</v>
      </c>
      <c r="J9" s="51">
        <f t="shared" si="1"/>
        <v>0</v>
      </c>
    </row>
    <row r="10" spans="1:10" ht="56.25" customHeight="1">
      <c r="A10" s="195" t="s">
        <v>116</v>
      </c>
      <c r="B10" s="196"/>
      <c r="C10" s="38">
        <v>136</v>
      </c>
      <c r="D10" s="82">
        <f t="shared" ref="D10:D15" si="2">SUM(E10,F10,H10,I10)</f>
        <v>0</v>
      </c>
      <c r="E10" s="53">
        <v>0</v>
      </c>
      <c r="F10" s="53">
        <v>0</v>
      </c>
      <c r="G10" s="54">
        <v>0</v>
      </c>
      <c r="H10" s="53">
        <v>0</v>
      </c>
      <c r="I10" s="53">
        <v>0</v>
      </c>
      <c r="J10" s="54">
        <v>0</v>
      </c>
    </row>
    <row r="11" spans="1:10" ht="33.75" customHeight="1">
      <c r="A11" s="195" t="s">
        <v>96</v>
      </c>
      <c r="B11" s="196"/>
      <c r="C11" s="55">
        <v>137</v>
      </c>
      <c r="D11" s="82">
        <f t="shared" si="2"/>
        <v>0</v>
      </c>
      <c r="E11" s="53">
        <v>0</v>
      </c>
      <c r="F11" s="53">
        <v>0</v>
      </c>
      <c r="G11" s="54">
        <v>0</v>
      </c>
      <c r="H11" s="53">
        <v>0</v>
      </c>
      <c r="I11" s="53">
        <v>0</v>
      </c>
      <c r="J11" s="54">
        <v>0</v>
      </c>
    </row>
    <row r="12" spans="1:10" ht="27.75" customHeight="1">
      <c r="A12" s="195" t="s">
        <v>97</v>
      </c>
      <c r="B12" s="196"/>
      <c r="C12" s="55">
        <v>138</v>
      </c>
      <c r="D12" s="82">
        <f t="shared" si="2"/>
        <v>0</v>
      </c>
      <c r="E12" s="53">
        <v>0</v>
      </c>
      <c r="F12" s="53">
        <v>0</v>
      </c>
      <c r="G12" s="54">
        <v>0</v>
      </c>
      <c r="H12" s="53">
        <v>0</v>
      </c>
      <c r="I12" s="53">
        <v>0</v>
      </c>
      <c r="J12" s="54">
        <v>0</v>
      </c>
    </row>
    <row r="13" spans="1:10" ht="25.5" customHeight="1">
      <c r="A13" s="195" t="s">
        <v>98</v>
      </c>
      <c r="B13" s="196"/>
      <c r="C13" s="55">
        <v>139</v>
      </c>
      <c r="D13" s="82">
        <f t="shared" si="2"/>
        <v>0</v>
      </c>
      <c r="E13" s="53">
        <v>0</v>
      </c>
      <c r="F13" s="53">
        <v>0</v>
      </c>
      <c r="G13" s="54">
        <v>0</v>
      </c>
      <c r="H13" s="53">
        <v>0</v>
      </c>
      <c r="I13" s="53">
        <v>0</v>
      </c>
      <c r="J13" s="54">
        <v>0</v>
      </c>
    </row>
    <row r="14" spans="1:10" ht="12.75" customHeight="1">
      <c r="A14" s="195" t="s">
        <v>111</v>
      </c>
      <c r="B14" s="196"/>
      <c r="C14" s="55">
        <v>140</v>
      </c>
      <c r="D14" s="82">
        <f t="shared" si="2"/>
        <v>0</v>
      </c>
      <c r="E14" s="53">
        <v>0</v>
      </c>
      <c r="F14" s="53">
        <v>0</v>
      </c>
      <c r="G14" s="54">
        <v>0</v>
      </c>
      <c r="H14" s="53">
        <v>0</v>
      </c>
      <c r="I14" s="53">
        <v>0</v>
      </c>
      <c r="J14" s="54">
        <v>0</v>
      </c>
    </row>
    <row r="15" spans="1:10" ht="12.75">
      <c r="A15" s="195" t="s">
        <v>99</v>
      </c>
      <c r="B15" s="196"/>
      <c r="C15" s="55">
        <v>141</v>
      </c>
      <c r="D15" s="82">
        <f t="shared" si="2"/>
        <v>0</v>
      </c>
      <c r="E15" s="53">
        <v>0</v>
      </c>
      <c r="F15" s="53">
        <v>0</v>
      </c>
      <c r="G15" s="54">
        <v>0</v>
      </c>
      <c r="H15" s="53">
        <v>0</v>
      </c>
      <c r="I15" s="53">
        <v>0</v>
      </c>
      <c r="J15" s="54">
        <v>0</v>
      </c>
    </row>
    <row r="17" spans="2:10" ht="55.15" customHeight="1">
      <c r="B17" s="197" t="s">
        <v>192</v>
      </c>
      <c r="C17" s="197"/>
      <c r="D17" s="197"/>
      <c r="E17" s="201" t="s">
        <v>293</v>
      </c>
      <c r="F17" s="201"/>
      <c r="G17" s="201" t="s">
        <v>294</v>
      </c>
      <c r="H17" s="201"/>
      <c r="I17" s="200"/>
      <c r="J17" s="200"/>
    </row>
    <row r="18" spans="2:10" ht="12.75">
      <c r="B18" s="21"/>
      <c r="D18" s="31"/>
      <c r="E18" s="202" t="s">
        <v>15</v>
      </c>
      <c r="F18" s="202"/>
      <c r="G18" s="202" t="s">
        <v>16</v>
      </c>
      <c r="H18" s="202"/>
      <c r="I18" s="202" t="s">
        <v>17</v>
      </c>
      <c r="J18" s="202"/>
    </row>
    <row r="19" spans="2:10" ht="12">
      <c r="D19" s="31"/>
      <c r="E19" s="203" t="s">
        <v>295</v>
      </c>
      <c r="F19" s="203"/>
      <c r="G19" s="203" t="s">
        <v>296</v>
      </c>
      <c r="H19" s="203"/>
      <c r="I19" s="199" t="s">
        <v>297</v>
      </c>
      <c r="J19" s="199"/>
    </row>
    <row r="20" spans="2:10" ht="26.25" customHeight="1">
      <c r="D20" s="31"/>
      <c r="E20" s="198" t="s">
        <v>46</v>
      </c>
      <c r="F20" s="198"/>
      <c r="G20" s="198" t="s">
        <v>101</v>
      </c>
      <c r="H20" s="198"/>
      <c r="I20" s="198" t="s">
        <v>102</v>
      </c>
      <c r="J20" s="198"/>
    </row>
    <row r="21" spans="2:10" ht="12">
      <c r="D21" s="31"/>
      <c r="E21" s="31"/>
      <c r="F21" s="31"/>
      <c r="G21" s="31"/>
      <c r="H21" s="31"/>
      <c r="I21" s="31"/>
      <c r="J21" s="31"/>
    </row>
  </sheetData>
  <sheetProtection sheet="1" objects="1" scenarios="1" selectLockedCells="1"/>
  <mergeCells count="33">
    <mergeCell ref="E20:F20"/>
    <mergeCell ref="I19:J19"/>
    <mergeCell ref="I20:J20"/>
    <mergeCell ref="I17:J17"/>
    <mergeCell ref="E17:F17"/>
    <mergeCell ref="I18:J18"/>
    <mergeCell ref="E19:F19"/>
    <mergeCell ref="E18:F18"/>
    <mergeCell ref="G19:H19"/>
    <mergeCell ref="G20:H20"/>
    <mergeCell ref="G17:H17"/>
    <mergeCell ref="G18:H18"/>
    <mergeCell ref="A9:B9"/>
    <mergeCell ref="A10:B10"/>
    <mergeCell ref="A11:B11"/>
    <mergeCell ref="B17:D17"/>
    <mergeCell ref="A12:B12"/>
    <mergeCell ref="A13:B13"/>
    <mergeCell ref="A15:B15"/>
    <mergeCell ref="A14:B14"/>
    <mergeCell ref="A8:B8"/>
    <mergeCell ref="A1:J1"/>
    <mergeCell ref="D4:D7"/>
    <mergeCell ref="I5:I7"/>
    <mergeCell ref="I3:J3"/>
    <mergeCell ref="C4:C7"/>
    <mergeCell ref="E4:I4"/>
    <mergeCell ref="E5:H5"/>
    <mergeCell ref="E6:E7"/>
    <mergeCell ref="F6:G6"/>
    <mergeCell ref="A4:B7"/>
    <mergeCell ref="H6:H7"/>
    <mergeCell ref="J4:J7"/>
  </mergeCells>
  <phoneticPr fontId="1" type="noConversion"/>
  <conditionalFormatting sqref="E10:J15">
    <cfRule type="containsText" dxfId="7" priority="8" operator="containsText" text=".">
      <formula>NOT(ISERROR(SEARCH(".",E10)))</formula>
    </cfRule>
  </conditionalFormatting>
  <conditionalFormatting sqref="G10">
    <cfRule type="cellIs" dxfId="6" priority="7" operator="greaterThan">
      <formula>$F$10</formula>
    </cfRule>
  </conditionalFormatting>
  <conditionalFormatting sqref="G11">
    <cfRule type="cellIs" dxfId="5" priority="6" operator="greaterThan">
      <formula>$F$11</formula>
    </cfRule>
  </conditionalFormatting>
  <conditionalFormatting sqref="G12">
    <cfRule type="cellIs" dxfId="4" priority="5" operator="greaterThan">
      <formula>$F$12</formula>
    </cfRule>
  </conditionalFormatting>
  <conditionalFormatting sqref="G13">
    <cfRule type="cellIs" dxfId="3" priority="1" operator="greaterThan">
      <formula>$F$13</formula>
    </cfRule>
  </conditionalFormatting>
  <conditionalFormatting sqref="G15">
    <cfRule type="cellIs" dxfId="2" priority="3" operator="greaterThan">
      <formula>$F$15</formula>
    </cfRule>
  </conditionalFormatting>
  <conditionalFormatting sqref="J10:J15">
    <cfRule type="cellIs" dxfId="1" priority="2" operator="greaterThan">
      <formula>D10</formula>
    </cfRule>
  </conditionalFormatting>
  <conditionalFormatting sqref="G14">
    <cfRule type="cellIs" dxfId="0" priority="4" operator="greaterThan">
      <formula>$F$14</formula>
    </cfRule>
  </conditionalFormatting>
  <printOptions horizontalCentered="1"/>
  <pageMargins left="0.19685039370078741" right="0.19685039370078741" top="0.59055118110236227" bottom="0.19685039370078741" header="0.31496062992125984" footer="0.19685039370078741"/>
  <pageSetup paperSize="9" scale="98" firstPageNumber="9" orientation="landscape" useFirstPageNumber="1" horizontalDpi="4294967295" verticalDpi="4294967295" r:id="rId1"/>
  <headerFooter>
    <oddHeader>&amp;C&amp;"Times New Roman,обычный"&amp;12&amp;P</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dimension ref="A1:L273"/>
  <sheetViews>
    <sheetView view="pageBreakPreview" topLeftCell="A17" zoomScaleNormal="85" zoomScaleSheetLayoutView="100" workbookViewId="0">
      <selection activeCell="E17" sqref="E17"/>
    </sheetView>
  </sheetViews>
  <sheetFormatPr defaultRowHeight="10.5"/>
  <cols>
    <col min="1" max="1" width="175.1640625" customWidth="1"/>
    <col min="2" max="2" width="9.1640625" customWidth="1"/>
  </cols>
  <sheetData>
    <row r="1" spans="1:12" ht="16.5">
      <c r="A1" s="74" t="s">
        <v>203</v>
      </c>
      <c r="B1" s="73"/>
      <c r="C1" s="73"/>
      <c r="D1" s="73"/>
      <c r="E1" s="73"/>
      <c r="F1" s="73"/>
      <c r="G1" s="73"/>
      <c r="H1" s="73"/>
      <c r="I1" s="73"/>
      <c r="J1" s="73"/>
      <c r="K1" s="73"/>
      <c r="L1" s="73"/>
    </row>
    <row r="2" spans="1:12" ht="15.75">
      <c r="A2" s="72" t="s">
        <v>204</v>
      </c>
      <c r="B2" s="73"/>
      <c r="C2" s="73"/>
      <c r="D2" s="73"/>
      <c r="E2" s="73"/>
      <c r="F2" s="73"/>
      <c r="G2" s="73"/>
      <c r="H2" s="73"/>
      <c r="I2" s="73"/>
      <c r="J2" s="73"/>
      <c r="K2" s="73"/>
      <c r="L2" s="73"/>
    </row>
    <row r="3" spans="1:12" ht="110.25">
      <c r="A3" s="75" t="s">
        <v>278</v>
      </c>
      <c r="B3" s="73"/>
      <c r="C3" s="73"/>
      <c r="D3" s="73"/>
      <c r="E3" s="73"/>
      <c r="F3" s="73"/>
      <c r="G3" s="73"/>
      <c r="H3" s="73"/>
      <c r="I3" s="73"/>
      <c r="J3" s="73"/>
      <c r="K3" s="73"/>
      <c r="L3" s="73"/>
    </row>
    <row r="4" spans="1:12" ht="34.9" customHeight="1">
      <c r="A4" s="75" t="s">
        <v>279</v>
      </c>
      <c r="B4" s="73"/>
      <c r="C4" s="73"/>
      <c r="D4" s="73"/>
      <c r="E4" s="73"/>
      <c r="F4" s="73"/>
      <c r="G4" s="73"/>
      <c r="H4" s="73"/>
      <c r="I4" s="73"/>
      <c r="J4" s="73"/>
      <c r="K4" s="73"/>
      <c r="L4" s="73"/>
    </row>
    <row r="5" spans="1:12" ht="47.25">
      <c r="A5" s="75" t="s">
        <v>280</v>
      </c>
      <c r="B5" s="73"/>
      <c r="C5" s="73"/>
      <c r="D5" s="73"/>
      <c r="E5" s="73"/>
      <c r="F5" s="73"/>
      <c r="G5" s="73"/>
      <c r="H5" s="73"/>
      <c r="I5" s="73"/>
      <c r="J5" s="73"/>
      <c r="K5" s="73"/>
      <c r="L5" s="73"/>
    </row>
    <row r="6" spans="1:12" ht="47.25">
      <c r="A6" s="75" t="s">
        <v>205</v>
      </c>
      <c r="B6" s="73"/>
      <c r="C6" s="73"/>
      <c r="D6" s="73"/>
      <c r="E6" s="73"/>
      <c r="F6" s="73"/>
      <c r="G6" s="73"/>
      <c r="H6" s="73"/>
      <c r="I6" s="73"/>
      <c r="J6" s="73"/>
      <c r="K6" s="73"/>
      <c r="L6" s="73"/>
    </row>
    <row r="7" spans="1:12" ht="47.25">
      <c r="A7" s="75" t="s">
        <v>206</v>
      </c>
      <c r="B7" s="73"/>
      <c r="C7" s="73"/>
      <c r="D7" s="73"/>
      <c r="E7" s="73"/>
      <c r="F7" s="73"/>
      <c r="G7" s="73"/>
      <c r="H7" s="73"/>
      <c r="I7" s="73"/>
      <c r="J7" s="73"/>
      <c r="K7" s="73"/>
      <c r="L7" s="73"/>
    </row>
    <row r="8" spans="1:12" ht="47.25">
      <c r="A8" s="75" t="s">
        <v>281</v>
      </c>
      <c r="B8" s="73"/>
      <c r="C8" s="73"/>
      <c r="D8" s="73"/>
      <c r="E8" s="73"/>
      <c r="F8" s="73"/>
      <c r="G8" s="73"/>
      <c r="H8" s="73"/>
      <c r="I8" s="73"/>
      <c r="J8" s="73"/>
      <c r="K8" s="73"/>
      <c r="L8" s="73"/>
    </row>
    <row r="9" spans="1:12" ht="36.6" customHeight="1">
      <c r="A9" s="75" t="s">
        <v>207</v>
      </c>
      <c r="B9" s="73"/>
      <c r="C9" s="73"/>
      <c r="D9" s="73"/>
      <c r="E9" s="73"/>
      <c r="F9" s="73"/>
      <c r="G9" s="73"/>
      <c r="H9" s="73"/>
      <c r="I9" s="73"/>
      <c r="J9" s="73"/>
      <c r="K9" s="73"/>
      <c r="L9" s="73"/>
    </row>
    <row r="10" spans="1:12" ht="23.45" customHeight="1">
      <c r="A10" s="75" t="s">
        <v>208</v>
      </c>
      <c r="B10" s="73"/>
      <c r="C10" s="73"/>
      <c r="D10" s="73"/>
      <c r="E10" s="73"/>
      <c r="F10" s="73"/>
      <c r="G10" s="73"/>
      <c r="H10" s="73"/>
      <c r="I10" s="73"/>
      <c r="J10" s="73"/>
      <c r="K10" s="73"/>
      <c r="L10" s="73"/>
    </row>
    <row r="11" spans="1:12" ht="66.599999999999994" customHeight="1">
      <c r="A11" s="75" t="s">
        <v>209</v>
      </c>
      <c r="B11" s="73"/>
      <c r="C11" s="73"/>
      <c r="D11" s="73"/>
      <c r="E11" s="73"/>
      <c r="F11" s="73"/>
      <c r="G11" s="73"/>
      <c r="H11" s="73"/>
      <c r="I11" s="73"/>
      <c r="J11" s="73"/>
      <c r="K11" s="73"/>
      <c r="L11" s="73"/>
    </row>
    <row r="12" spans="1:12" ht="15.75">
      <c r="A12" s="76" t="s">
        <v>210</v>
      </c>
      <c r="B12" s="73"/>
      <c r="C12" s="73"/>
      <c r="D12" s="73"/>
      <c r="E12" s="73"/>
      <c r="F12" s="73"/>
      <c r="G12" s="73"/>
      <c r="H12" s="73"/>
      <c r="I12" s="73"/>
      <c r="J12" s="73"/>
      <c r="K12" s="73"/>
      <c r="L12" s="73"/>
    </row>
    <row r="13" spans="1:12" ht="25.5">
      <c r="A13" s="77" t="s">
        <v>211</v>
      </c>
      <c r="B13" s="73"/>
      <c r="C13" s="73"/>
      <c r="D13" s="73"/>
      <c r="E13" s="73"/>
      <c r="F13" s="73"/>
      <c r="G13" s="73"/>
      <c r="H13" s="73"/>
      <c r="I13" s="73"/>
      <c r="J13" s="73"/>
      <c r="K13" s="73"/>
      <c r="L13" s="73"/>
    </row>
    <row r="14" spans="1:12" ht="25.5">
      <c r="A14" s="78" t="s">
        <v>212</v>
      </c>
      <c r="B14" s="73"/>
      <c r="C14" s="73"/>
      <c r="D14" s="73"/>
      <c r="E14" s="73"/>
      <c r="F14" s="73"/>
      <c r="G14" s="73"/>
      <c r="H14" s="73"/>
      <c r="I14" s="73"/>
      <c r="J14" s="73"/>
      <c r="K14" s="73"/>
      <c r="L14" s="73"/>
    </row>
    <row r="15" spans="1:12" ht="15.75">
      <c r="A15" s="75"/>
      <c r="B15" s="73"/>
      <c r="C15" s="73"/>
      <c r="D15" s="73"/>
      <c r="E15" s="73"/>
      <c r="F15" s="73"/>
      <c r="G15" s="73"/>
      <c r="H15" s="73"/>
      <c r="I15" s="73"/>
      <c r="J15" s="73"/>
      <c r="K15" s="73"/>
      <c r="L15" s="73"/>
    </row>
    <row r="16" spans="1:12" ht="47.25">
      <c r="A16" s="75" t="s">
        <v>282</v>
      </c>
      <c r="B16" s="73"/>
      <c r="C16" s="73"/>
      <c r="D16" s="73"/>
      <c r="E16" s="73"/>
      <c r="F16" s="73"/>
      <c r="G16" s="73"/>
      <c r="H16" s="73"/>
      <c r="I16" s="73"/>
      <c r="J16" s="73"/>
      <c r="K16" s="73"/>
      <c r="L16" s="73"/>
    </row>
    <row r="17" spans="1:12" ht="31.5">
      <c r="A17" s="75" t="s">
        <v>213</v>
      </c>
      <c r="B17" s="73"/>
      <c r="C17" s="73"/>
      <c r="D17" s="73"/>
      <c r="E17" s="73"/>
      <c r="F17" s="73"/>
      <c r="G17" s="73"/>
      <c r="H17" s="73"/>
      <c r="I17" s="73"/>
      <c r="J17" s="73"/>
      <c r="K17" s="73"/>
      <c r="L17" s="73"/>
    </row>
    <row r="18" spans="1:12" ht="31.5">
      <c r="A18" s="75" t="s">
        <v>214</v>
      </c>
      <c r="B18" s="73"/>
      <c r="C18" s="73"/>
      <c r="D18" s="73"/>
      <c r="E18" s="73"/>
      <c r="F18" s="73"/>
      <c r="G18" s="73"/>
      <c r="H18" s="73"/>
      <c r="I18" s="73"/>
      <c r="J18" s="73"/>
      <c r="K18" s="73"/>
      <c r="L18" s="73"/>
    </row>
    <row r="19" spans="1:12" ht="63">
      <c r="A19" s="75" t="s">
        <v>283</v>
      </c>
      <c r="B19" s="73"/>
      <c r="C19" s="73"/>
      <c r="D19" s="73"/>
      <c r="E19" s="73"/>
      <c r="F19" s="73"/>
      <c r="G19" s="73"/>
      <c r="H19" s="73"/>
      <c r="I19" s="73"/>
      <c r="J19" s="73"/>
      <c r="K19" s="73"/>
      <c r="L19" s="73"/>
    </row>
    <row r="20" spans="1:12" ht="31.5">
      <c r="A20" s="75" t="s">
        <v>215</v>
      </c>
      <c r="B20" s="73"/>
      <c r="C20" s="73"/>
      <c r="D20" s="73"/>
      <c r="E20" s="73"/>
      <c r="F20" s="73"/>
      <c r="G20" s="73"/>
      <c r="H20" s="73"/>
      <c r="I20" s="73"/>
      <c r="J20" s="73"/>
      <c r="K20" s="73"/>
      <c r="L20" s="73"/>
    </row>
    <row r="21" spans="1:12" ht="31.5">
      <c r="A21" s="75" t="s">
        <v>216</v>
      </c>
      <c r="B21" s="73"/>
      <c r="C21" s="73"/>
      <c r="D21" s="73"/>
      <c r="E21" s="73"/>
      <c r="F21" s="73"/>
      <c r="G21" s="73"/>
      <c r="H21" s="73"/>
      <c r="I21" s="73"/>
      <c r="J21" s="73"/>
      <c r="K21" s="73"/>
      <c r="L21" s="73"/>
    </row>
    <row r="22" spans="1:12" ht="15.75">
      <c r="A22" s="72" t="s">
        <v>217</v>
      </c>
      <c r="B22" s="73"/>
      <c r="C22" s="73"/>
      <c r="D22" s="73"/>
      <c r="E22" s="73"/>
      <c r="F22" s="73"/>
      <c r="G22" s="73"/>
      <c r="H22" s="73"/>
      <c r="I22" s="73"/>
      <c r="J22" s="73"/>
      <c r="K22" s="73"/>
      <c r="L22" s="73"/>
    </row>
    <row r="23" spans="1:12" ht="31.5">
      <c r="A23" s="75" t="s">
        <v>218</v>
      </c>
      <c r="B23" s="73"/>
      <c r="C23" s="73"/>
      <c r="D23" s="73"/>
      <c r="E23" s="73"/>
      <c r="F23" s="73"/>
      <c r="G23" s="73"/>
      <c r="H23" s="73"/>
      <c r="I23" s="73"/>
      <c r="J23" s="73"/>
      <c r="K23" s="73"/>
      <c r="L23" s="73"/>
    </row>
    <row r="24" spans="1:12" ht="47.25">
      <c r="A24" s="75" t="s">
        <v>219</v>
      </c>
      <c r="B24" s="73"/>
      <c r="C24" s="73"/>
      <c r="D24" s="73"/>
      <c r="E24" s="73"/>
      <c r="F24" s="73"/>
      <c r="G24" s="73"/>
      <c r="H24" s="73"/>
      <c r="I24" s="73"/>
      <c r="J24" s="73"/>
      <c r="K24" s="73"/>
      <c r="L24" s="73"/>
    </row>
    <row r="25" spans="1:12" ht="15.75">
      <c r="A25" s="75" t="s">
        <v>220</v>
      </c>
      <c r="B25" s="73"/>
      <c r="C25" s="73"/>
      <c r="D25" s="73"/>
      <c r="E25" s="73"/>
      <c r="F25" s="73"/>
      <c r="G25" s="73"/>
      <c r="H25" s="73"/>
      <c r="I25" s="73"/>
      <c r="J25" s="73"/>
      <c r="K25" s="73"/>
      <c r="L25" s="73"/>
    </row>
    <row r="26" spans="1:12" ht="31.5">
      <c r="A26" s="75" t="s">
        <v>221</v>
      </c>
      <c r="B26" s="73"/>
      <c r="C26" s="73"/>
      <c r="D26" s="73"/>
      <c r="E26" s="73"/>
      <c r="F26" s="73"/>
      <c r="G26" s="73"/>
      <c r="H26" s="73"/>
      <c r="I26" s="73"/>
      <c r="J26" s="73"/>
      <c r="K26" s="73"/>
      <c r="L26" s="73"/>
    </row>
    <row r="27" spans="1:12" ht="31.5">
      <c r="A27" s="75" t="s">
        <v>222</v>
      </c>
      <c r="B27" s="73"/>
      <c r="C27" s="73"/>
      <c r="D27" s="73"/>
      <c r="E27" s="73"/>
      <c r="F27" s="73"/>
      <c r="G27" s="73"/>
      <c r="H27" s="73"/>
      <c r="I27" s="73"/>
      <c r="J27" s="73"/>
      <c r="K27" s="73"/>
      <c r="L27" s="73"/>
    </row>
    <row r="28" spans="1:12" ht="47.25">
      <c r="A28" s="75" t="s">
        <v>223</v>
      </c>
      <c r="B28" s="73"/>
      <c r="C28" s="73"/>
      <c r="D28" s="73"/>
      <c r="E28" s="73"/>
      <c r="F28" s="73"/>
      <c r="G28" s="73"/>
      <c r="H28" s="73"/>
      <c r="I28" s="73"/>
      <c r="J28" s="73"/>
      <c r="K28" s="73"/>
      <c r="L28" s="73"/>
    </row>
    <row r="29" spans="1:12" ht="47.25">
      <c r="A29" s="75" t="s">
        <v>224</v>
      </c>
      <c r="B29" s="73"/>
      <c r="C29" s="73"/>
      <c r="D29" s="73"/>
      <c r="E29" s="73"/>
      <c r="F29" s="73"/>
      <c r="G29" s="73"/>
      <c r="H29" s="73"/>
      <c r="I29" s="73"/>
      <c r="J29" s="73"/>
      <c r="K29" s="73"/>
      <c r="L29" s="73"/>
    </row>
    <row r="30" spans="1:12" ht="47.25">
      <c r="A30" s="75" t="s">
        <v>225</v>
      </c>
      <c r="B30" s="73"/>
      <c r="C30" s="73"/>
      <c r="D30" s="73"/>
      <c r="E30" s="73"/>
      <c r="F30" s="73"/>
      <c r="G30" s="73"/>
      <c r="H30" s="73"/>
      <c r="I30" s="73"/>
      <c r="J30" s="73"/>
      <c r="K30" s="73"/>
      <c r="L30" s="73"/>
    </row>
    <row r="31" spans="1:12" ht="15.75">
      <c r="A31" s="75" t="s">
        <v>226</v>
      </c>
      <c r="B31" s="73"/>
      <c r="C31" s="73"/>
      <c r="D31" s="73"/>
      <c r="E31" s="73"/>
      <c r="F31" s="73"/>
      <c r="G31" s="73"/>
      <c r="H31" s="73"/>
      <c r="I31" s="73"/>
      <c r="J31" s="73"/>
      <c r="K31" s="73"/>
      <c r="L31" s="73"/>
    </row>
    <row r="32" spans="1:12" ht="31.5">
      <c r="A32" s="75" t="s">
        <v>227</v>
      </c>
      <c r="B32" s="73"/>
      <c r="C32" s="73"/>
      <c r="D32" s="73"/>
      <c r="E32" s="73"/>
      <c r="F32" s="73"/>
      <c r="G32" s="73"/>
      <c r="H32" s="73"/>
      <c r="I32" s="73"/>
      <c r="J32" s="73"/>
      <c r="K32" s="73"/>
      <c r="L32" s="73"/>
    </row>
    <row r="33" spans="1:12" ht="15.75">
      <c r="A33" s="75" t="s">
        <v>228</v>
      </c>
      <c r="B33" s="73"/>
      <c r="C33" s="73"/>
      <c r="D33" s="73"/>
      <c r="E33" s="73"/>
      <c r="F33" s="73"/>
      <c r="G33" s="73"/>
      <c r="H33" s="73"/>
      <c r="I33" s="73"/>
      <c r="J33" s="73"/>
      <c r="K33" s="73"/>
      <c r="L33" s="73"/>
    </row>
    <row r="34" spans="1:12" ht="81.75">
      <c r="A34" s="75" t="s">
        <v>229</v>
      </c>
      <c r="B34" s="73"/>
      <c r="C34" s="73"/>
      <c r="D34" s="73"/>
      <c r="E34" s="73"/>
      <c r="F34" s="73"/>
      <c r="G34" s="73"/>
      <c r="H34" s="73"/>
      <c r="I34" s="73"/>
      <c r="J34" s="73"/>
      <c r="K34" s="73"/>
      <c r="L34" s="73"/>
    </row>
    <row r="35" spans="1:12" ht="31.5">
      <c r="A35" s="75" t="s">
        <v>230</v>
      </c>
      <c r="B35" s="73"/>
      <c r="C35" s="73"/>
      <c r="D35" s="73"/>
      <c r="E35" s="73"/>
      <c r="F35" s="73"/>
      <c r="G35" s="73"/>
      <c r="H35" s="73"/>
      <c r="I35" s="73"/>
      <c r="J35" s="73"/>
      <c r="K35" s="73"/>
      <c r="L35" s="73"/>
    </row>
    <row r="36" spans="1:12" ht="31.5">
      <c r="A36" s="75" t="s">
        <v>231</v>
      </c>
      <c r="B36" s="73"/>
      <c r="C36" s="73"/>
      <c r="D36" s="73"/>
      <c r="E36" s="73"/>
      <c r="F36" s="73"/>
      <c r="G36" s="73"/>
      <c r="H36" s="73"/>
      <c r="I36" s="73"/>
      <c r="J36" s="73"/>
      <c r="K36" s="73"/>
      <c r="L36" s="73"/>
    </row>
    <row r="37" spans="1:12" ht="47.25">
      <c r="A37" s="75" t="s">
        <v>232</v>
      </c>
      <c r="B37" s="73"/>
      <c r="C37" s="73"/>
      <c r="D37" s="73"/>
      <c r="E37" s="73"/>
      <c r="F37" s="73"/>
      <c r="G37" s="73"/>
      <c r="H37" s="73"/>
      <c r="I37" s="73"/>
      <c r="J37" s="73"/>
      <c r="K37" s="73"/>
      <c r="L37" s="73"/>
    </row>
    <row r="38" spans="1:12" ht="15.75">
      <c r="A38" s="79"/>
      <c r="B38" s="73"/>
      <c r="C38" s="73"/>
      <c r="D38" s="73"/>
      <c r="E38" s="73"/>
      <c r="F38" s="73"/>
      <c r="G38" s="73"/>
      <c r="H38" s="73"/>
      <c r="I38" s="73"/>
      <c r="J38" s="73"/>
      <c r="K38" s="73"/>
      <c r="L38" s="73"/>
    </row>
    <row r="39" spans="1:12" ht="15.75">
      <c r="A39" s="72" t="s">
        <v>233</v>
      </c>
      <c r="B39" s="73"/>
      <c r="C39" s="73"/>
      <c r="D39" s="73"/>
      <c r="E39" s="73"/>
      <c r="F39" s="73"/>
      <c r="G39" s="73"/>
      <c r="H39" s="73"/>
      <c r="I39" s="73"/>
      <c r="J39" s="73"/>
      <c r="K39" s="73"/>
      <c r="L39" s="73"/>
    </row>
    <row r="40" spans="1:12" ht="31.5">
      <c r="A40" s="75" t="s">
        <v>234</v>
      </c>
      <c r="B40" s="73"/>
      <c r="C40" s="73"/>
      <c r="D40" s="73"/>
      <c r="E40" s="73"/>
      <c r="F40" s="73"/>
      <c r="G40" s="73"/>
      <c r="H40" s="73"/>
      <c r="I40" s="73"/>
      <c r="J40" s="73"/>
      <c r="K40" s="73"/>
      <c r="L40" s="73"/>
    </row>
    <row r="41" spans="1:12" ht="78.75">
      <c r="A41" s="75" t="s">
        <v>235</v>
      </c>
      <c r="B41" s="73"/>
      <c r="C41" s="73"/>
      <c r="D41" s="73"/>
      <c r="E41" s="73"/>
      <c r="F41" s="73"/>
      <c r="G41" s="73"/>
      <c r="H41" s="73"/>
      <c r="I41" s="73"/>
      <c r="J41" s="73"/>
      <c r="K41" s="73"/>
      <c r="L41" s="73"/>
    </row>
    <row r="42" spans="1:12" ht="78.75">
      <c r="A42" s="75" t="s">
        <v>236</v>
      </c>
      <c r="B42" s="73"/>
      <c r="C42" s="73"/>
      <c r="D42" s="73"/>
      <c r="E42" s="73"/>
      <c r="F42" s="73"/>
      <c r="G42" s="73"/>
      <c r="H42" s="73"/>
      <c r="I42" s="73"/>
      <c r="J42" s="73"/>
      <c r="K42" s="73"/>
      <c r="L42" s="73"/>
    </row>
    <row r="43" spans="1:12" ht="15.75">
      <c r="A43" s="75" t="s">
        <v>237</v>
      </c>
      <c r="B43" s="73"/>
      <c r="C43" s="73"/>
      <c r="D43" s="73"/>
      <c r="E43" s="73"/>
      <c r="F43" s="73"/>
      <c r="G43" s="73"/>
      <c r="H43" s="73"/>
      <c r="I43" s="73"/>
      <c r="J43" s="73"/>
      <c r="K43" s="73"/>
      <c r="L43" s="73"/>
    </row>
    <row r="44" spans="1:12" ht="47.25">
      <c r="A44" s="75" t="s">
        <v>238</v>
      </c>
      <c r="B44" s="73"/>
      <c r="C44" s="73"/>
      <c r="D44" s="73"/>
      <c r="E44" s="73"/>
      <c r="F44" s="73"/>
      <c r="G44" s="73"/>
      <c r="H44" s="73"/>
      <c r="I44" s="73"/>
      <c r="J44" s="73"/>
      <c r="K44" s="73"/>
      <c r="L44" s="73"/>
    </row>
    <row r="45" spans="1:12" ht="47.25">
      <c r="A45" s="75" t="s">
        <v>239</v>
      </c>
      <c r="B45" s="73"/>
      <c r="C45" s="73"/>
      <c r="D45" s="73"/>
      <c r="E45" s="73"/>
      <c r="F45" s="73"/>
      <c r="G45" s="73"/>
      <c r="H45" s="73"/>
      <c r="I45" s="73"/>
      <c r="J45" s="73"/>
      <c r="K45" s="73"/>
      <c r="L45" s="73"/>
    </row>
    <row r="46" spans="1:12" ht="31.5">
      <c r="A46" s="75" t="s">
        <v>240</v>
      </c>
      <c r="B46" s="73"/>
      <c r="C46" s="73"/>
      <c r="D46" s="73"/>
      <c r="E46" s="73"/>
      <c r="F46" s="73"/>
      <c r="G46" s="73"/>
      <c r="H46" s="73"/>
      <c r="I46" s="73"/>
      <c r="J46" s="73"/>
      <c r="K46" s="73"/>
      <c r="L46" s="73"/>
    </row>
    <row r="47" spans="1:12" ht="15.75">
      <c r="A47" s="75" t="s">
        <v>241</v>
      </c>
      <c r="B47" s="73"/>
      <c r="C47" s="73"/>
      <c r="D47" s="73"/>
      <c r="E47" s="73"/>
      <c r="F47" s="73"/>
      <c r="G47" s="73"/>
      <c r="H47" s="73"/>
      <c r="I47" s="73"/>
      <c r="J47" s="73"/>
      <c r="K47" s="73"/>
      <c r="L47" s="73"/>
    </row>
    <row r="48" spans="1:12" ht="31.5">
      <c r="A48" s="75" t="s">
        <v>242</v>
      </c>
      <c r="B48" s="73"/>
      <c r="C48" s="73"/>
      <c r="D48" s="73"/>
      <c r="E48" s="73"/>
      <c r="F48" s="73"/>
      <c r="G48" s="73"/>
      <c r="H48" s="73"/>
      <c r="I48" s="73"/>
      <c r="J48" s="73"/>
      <c r="K48" s="73"/>
      <c r="L48" s="73"/>
    </row>
    <row r="49" spans="1:12" ht="47.25">
      <c r="A49" s="75" t="s">
        <v>243</v>
      </c>
      <c r="B49" s="73"/>
      <c r="C49" s="73"/>
      <c r="D49" s="73"/>
      <c r="E49" s="73"/>
      <c r="F49" s="73"/>
      <c r="G49" s="73"/>
      <c r="H49" s="73"/>
      <c r="I49" s="73"/>
      <c r="J49" s="73"/>
      <c r="K49" s="73"/>
      <c r="L49" s="73"/>
    </row>
    <row r="50" spans="1:12" ht="63">
      <c r="A50" s="75" t="s">
        <v>244</v>
      </c>
      <c r="B50" s="73"/>
      <c r="C50" s="73"/>
      <c r="D50" s="73"/>
      <c r="E50" s="73"/>
      <c r="F50" s="73"/>
      <c r="G50" s="73"/>
      <c r="H50" s="73"/>
      <c r="I50" s="73"/>
      <c r="J50" s="73"/>
      <c r="K50" s="73"/>
      <c r="L50" s="73"/>
    </row>
    <row r="51" spans="1:12" ht="31.5">
      <c r="A51" s="75" t="s">
        <v>245</v>
      </c>
      <c r="B51" s="73"/>
      <c r="C51" s="73"/>
      <c r="D51" s="73"/>
      <c r="E51" s="73"/>
      <c r="F51" s="73"/>
      <c r="G51" s="73"/>
      <c r="H51" s="73"/>
      <c r="I51" s="73"/>
      <c r="J51" s="73"/>
      <c r="K51" s="73"/>
      <c r="L51" s="73"/>
    </row>
    <row r="52" spans="1:12" ht="141.75">
      <c r="A52" s="75" t="s">
        <v>246</v>
      </c>
      <c r="B52" s="73"/>
      <c r="C52" s="73"/>
      <c r="D52" s="73"/>
      <c r="E52" s="73"/>
      <c r="F52" s="73"/>
      <c r="G52" s="73"/>
      <c r="H52" s="73"/>
      <c r="I52" s="73"/>
      <c r="J52" s="73"/>
      <c r="K52" s="73"/>
      <c r="L52" s="73"/>
    </row>
    <row r="53" spans="1:12" ht="31.5">
      <c r="A53" s="75" t="s">
        <v>247</v>
      </c>
      <c r="B53" s="73"/>
      <c r="C53" s="73"/>
      <c r="D53" s="73"/>
      <c r="E53" s="73"/>
      <c r="F53" s="73"/>
      <c r="G53" s="73"/>
      <c r="H53" s="73"/>
      <c r="I53" s="73"/>
      <c r="J53" s="73"/>
      <c r="K53" s="73"/>
      <c r="L53" s="73"/>
    </row>
    <row r="54" spans="1:12" ht="31.5">
      <c r="A54" s="75" t="s">
        <v>248</v>
      </c>
      <c r="B54" s="73"/>
      <c r="C54" s="73"/>
      <c r="D54" s="73"/>
      <c r="E54" s="73"/>
      <c r="F54" s="73"/>
      <c r="G54" s="73"/>
      <c r="H54" s="73"/>
      <c r="I54" s="73"/>
      <c r="J54" s="73"/>
      <c r="K54" s="73"/>
      <c r="L54" s="73"/>
    </row>
    <row r="55" spans="1:12" ht="15.75">
      <c r="A55" s="72" t="s">
        <v>249</v>
      </c>
      <c r="B55" s="73"/>
      <c r="C55" s="73"/>
      <c r="D55" s="73"/>
      <c r="E55" s="73"/>
      <c r="F55" s="73"/>
      <c r="G55" s="73"/>
      <c r="H55" s="73"/>
      <c r="I55" s="73"/>
      <c r="J55" s="73"/>
      <c r="K55" s="73"/>
      <c r="L55" s="73"/>
    </row>
    <row r="56" spans="1:12" ht="31.5">
      <c r="A56" s="75" t="s">
        <v>250</v>
      </c>
      <c r="B56" s="73"/>
      <c r="C56" s="73"/>
      <c r="D56" s="73"/>
      <c r="E56" s="73"/>
      <c r="F56" s="73"/>
      <c r="G56" s="73"/>
      <c r="H56" s="73"/>
      <c r="I56" s="73"/>
      <c r="J56" s="73"/>
      <c r="K56" s="73"/>
      <c r="L56" s="73"/>
    </row>
    <row r="57" spans="1:12" ht="47.25">
      <c r="A57" s="75" t="s">
        <v>251</v>
      </c>
      <c r="B57" s="73"/>
      <c r="C57" s="73"/>
      <c r="D57" s="73"/>
      <c r="E57" s="73"/>
      <c r="F57" s="73"/>
      <c r="G57" s="73"/>
      <c r="H57" s="73"/>
      <c r="I57" s="73"/>
      <c r="J57" s="73"/>
      <c r="K57" s="73"/>
      <c r="L57" s="73"/>
    </row>
    <row r="58" spans="1:12" ht="31.5">
      <c r="A58" s="75" t="s">
        <v>252</v>
      </c>
      <c r="B58" s="73"/>
      <c r="C58" s="73"/>
      <c r="D58" s="73"/>
      <c r="E58" s="73"/>
      <c r="F58" s="73"/>
      <c r="G58" s="73"/>
      <c r="H58" s="73"/>
      <c r="I58" s="73"/>
      <c r="J58" s="73"/>
      <c r="K58" s="73"/>
      <c r="L58" s="73"/>
    </row>
    <row r="59" spans="1:12" ht="31.5">
      <c r="A59" s="75" t="s">
        <v>253</v>
      </c>
      <c r="B59" s="73"/>
      <c r="C59" s="73"/>
      <c r="D59" s="73"/>
      <c r="E59" s="73"/>
      <c r="F59" s="73"/>
      <c r="G59" s="73"/>
      <c r="H59" s="73"/>
      <c r="I59" s="73"/>
      <c r="J59" s="73"/>
      <c r="K59" s="73"/>
      <c r="L59" s="73"/>
    </row>
    <row r="60" spans="1:12" ht="31.5">
      <c r="A60" s="75" t="s">
        <v>254</v>
      </c>
      <c r="B60" s="73"/>
      <c r="C60" s="73"/>
      <c r="D60" s="73"/>
      <c r="E60" s="73"/>
      <c r="F60" s="73"/>
      <c r="G60" s="73"/>
      <c r="H60" s="73"/>
      <c r="I60" s="73"/>
      <c r="J60" s="73"/>
      <c r="K60" s="73"/>
      <c r="L60" s="73"/>
    </row>
    <row r="61" spans="1:12" ht="15.75">
      <c r="A61" s="75" t="s">
        <v>285</v>
      </c>
      <c r="B61" s="73"/>
      <c r="C61" s="73"/>
      <c r="D61" s="73"/>
      <c r="E61" s="73"/>
      <c r="F61" s="73"/>
      <c r="G61" s="73"/>
      <c r="H61" s="73"/>
      <c r="I61" s="73"/>
      <c r="J61" s="73"/>
      <c r="K61" s="73"/>
      <c r="L61" s="73"/>
    </row>
    <row r="62" spans="1:12" ht="63">
      <c r="A62" s="75" t="s">
        <v>286</v>
      </c>
      <c r="B62" s="73"/>
      <c r="C62" s="73"/>
      <c r="D62" s="73"/>
      <c r="E62" s="73"/>
      <c r="F62" s="73"/>
      <c r="G62" s="73"/>
      <c r="H62" s="73"/>
      <c r="I62" s="73"/>
      <c r="J62" s="73"/>
      <c r="K62" s="73"/>
      <c r="L62" s="73"/>
    </row>
    <row r="63" spans="1:12" ht="15.75">
      <c r="A63" s="75" t="s">
        <v>255</v>
      </c>
      <c r="B63" s="73"/>
      <c r="C63" s="73"/>
      <c r="D63" s="73"/>
      <c r="E63" s="73"/>
      <c r="F63" s="73"/>
      <c r="G63" s="73"/>
      <c r="H63" s="73"/>
      <c r="I63" s="73"/>
      <c r="J63" s="73"/>
      <c r="K63" s="73"/>
      <c r="L63" s="73"/>
    </row>
    <row r="64" spans="1:12" ht="15.75">
      <c r="A64" s="75" t="s">
        <v>256</v>
      </c>
      <c r="B64" s="73"/>
      <c r="C64" s="73"/>
      <c r="D64" s="73"/>
      <c r="E64" s="73"/>
      <c r="F64" s="73"/>
      <c r="G64" s="73"/>
      <c r="H64" s="73"/>
      <c r="I64" s="73"/>
      <c r="J64" s="73"/>
      <c r="K64" s="73"/>
      <c r="L64" s="73"/>
    </row>
    <row r="65" spans="1:12" ht="31.5">
      <c r="A65" s="75" t="s">
        <v>257</v>
      </c>
      <c r="B65" s="73"/>
      <c r="C65" s="73"/>
      <c r="D65" s="73"/>
      <c r="E65" s="73"/>
      <c r="F65" s="73"/>
      <c r="G65" s="73"/>
      <c r="H65" s="73"/>
      <c r="I65" s="73"/>
      <c r="J65" s="73"/>
      <c r="K65" s="73"/>
      <c r="L65" s="73"/>
    </row>
    <row r="66" spans="1:12" ht="15.75">
      <c r="A66" s="72" t="s">
        <v>258</v>
      </c>
      <c r="B66" s="73"/>
      <c r="C66" s="73"/>
      <c r="D66" s="73"/>
      <c r="E66" s="73"/>
      <c r="F66" s="73"/>
      <c r="G66" s="73"/>
      <c r="H66" s="73"/>
      <c r="I66" s="73"/>
      <c r="J66" s="73"/>
      <c r="K66" s="73"/>
      <c r="L66" s="73"/>
    </row>
    <row r="67" spans="1:12" ht="63">
      <c r="A67" s="75" t="s">
        <v>259</v>
      </c>
      <c r="B67" s="73"/>
      <c r="C67" s="73"/>
      <c r="D67" s="73"/>
      <c r="E67" s="73"/>
      <c r="F67" s="73"/>
      <c r="G67" s="73"/>
      <c r="H67" s="73"/>
      <c r="I67" s="73"/>
      <c r="J67" s="73"/>
      <c r="K67" s="73"/>
      <c r="L67" s="73"/>
    </row>
    <row r="68" spans="1:12" ht="47.25">
      <c r="A68" s="75" t="s">
        <v>260</v>
      </c>
      <c r="B68" s="73"/>
      <c r="C68" s="73"/>
      <c r="D68" s="73"/>
      <c r="E68" s="73"/>
      <c r="F68" s="73"/>
      <c r="G68" s="73"/>
      <c r="H68" s="73"/>
      <c r="I68" s="73"/>
      <c r="J68" s="73"/>
      <c r="K68" s="73"/>
      <c r="L68" s="73"/>
    </row>
    <row r="69" spans="1:12" ht="31.5">
      <c r="A69" s="75" t="s">
        <v>261</v>
      </c>
      <c r="B69" s="73"/>
      <c r="C69" s="73"/>
      <c r="D69" s="73"/>
      <c r="E69" s="73"/>
      <c r="F69" s="73"/>
      <c r="G69" s="73"/>
      <c r="H69" s="73"/>
      <c r="I69" s="73"/>
      <c r="J69" s="73"/>
      <c r="K69" s="73"/>
      <c r="L69" s="73"/>
    </row>
    <row r="70" spans="1:12" ht="31.5">
      <c r="A70" s="75" t="s">
        <v>262</v>
      </c>
      <c r="B70" s="73"/>
      <c r="C70" s="73"/>
      <c r="D70" s="73"/>
      <c r="E70" s="73"/>
      <c r="F70" s="73"/>
      <c r="G70" s="73"/>
      <c r="H70" s="73"/>
      <c r="I70" s="73"/>
      <c r="J70" s="73"/>
      <c r="K70" s="73"/>
      <c r="L70" s="73"/>
    </row>
    <row r="71" spans="1:12" ht="94.5">
      <c r="A71" s="75" t="s">
        <v>263</v>
      </c>
      <c r="B71" s="73"/>
      <c r="C71" s="73"/>
      <c r="D71" s="73"/>
      <c r="E71" s="73"/>
      <c r="F71" s="73"/>
      <c r="G71" s="73"/>
      <c r="H71" s="73"/>
      <c r="I71" s="73"/>
      <c r="J71" s="73"/>
      <c r="K71" s="73"/>
      <c r="L71" s="73"/>
    </row>
    <row r="72" spans="1:12" ht="47.25">
      <c r="A72" s="75" t="s">
        <v>264</v>
      </c>
      <c r="B72" s="73"/>
      <c r="C72" s="73"/>
      <c r="D72" s="73"/>
      <c r="E72" s="73"/>
      <c r="F72" s="73"/>
      <c r="G72" s="73"/>
      <c r="H72" s="73"/>
      <c r="I72" s="73"/>
      <c r="J72" s="73"/>
      <c r="K72" s="73"/>
      <c r="L72" s="73"/>
    </row>
    <row r="73" spans="1:12" ht="31.5">
      <c r="A73" s="75" t="s">
        <v>265</v>
      </c>
      <c r="B73" s="73"/>
      <c r="C73" s="73"/>
      <c r="D73" s="73"/>
      <c r="E73" s="73"/>
      <c r="F73" s="73"/>
      <c r="G73" s="73"/>
      <c r="H73" s="73"/>
      <c r="I73" s="73"/>
      <c r="J73" s="73"/>
      <c r="K73" s="73"/>
      <c r="L73" s="73"/>
    </row>
    <row r="74" spans="1:12" ht="31.5">
      <c r="A74" s="75" t="s">
        <v>266</v>
      </c>
      <c r="B74" s="73"/>
      <c r="C74" s="73"/>
      <c r="D74" s="73"/>
      <c r="E74" s="73"/>
      <c r="F74" s="73"/>
      <c r="G74" s="73"/>
      <c r="H74" s="73"/>
      <c r="I74" s="73"/>
      <c r="J74" s="73"/>
      <c r="K74" s="73"/>
      <c r="L74" s="73"/>
    </row>
    <row r="75" spans="1:12" ht="31.5">
      <c r="A75" s="75" t="s">
        <v>267</v>
      </c>
      <c r="B75" s="73"/>
      <c r="C75" s="73"/>
      <c r="D75" s="73"/>
      <c r="E75" s="73"/>
      <c r="F75" s="73"/>
      <c r="G75" s="73"/>
      <c r="H75" s="73"/>
      <c r="I75" s="73"/>
      <c r="J75" s="73"/>
      <c r="K75" s="73"/>
      <c r="L75" s="73"/>
    </row>
    <row r="76" spans="1:12" ht="31.5">
      <c r="A76" s="75" t="s">
        <v>268</v>
      </c>
      <c r="B76" s="73"/>
      <c r="C76" s="73"/>
      <c r="D76" s="73"/>
      <c r="E76" s="73"/>
      <c r="F76" s="73"/>
      <c r="G76" s="73"/>
      <c r="H76" s="73"/>
      <c r="I76" s="73"/>
      <c r="J76" s="73"/>
      <c r="K76" s="73"/>
      <c r="L76" s="73"/>
    </row>
    <row r="77" spans="1:12" ht="47.25">
      <c r="A77" s="75" t="s">
        <v>269</v>
      </c>
      <c r="B77" s="73"/>
      <c r="C77" s="73"/>
      <c r="D77" s="73"/>
      <c r="E77" s="73"/>
      <c r="F77" s="73"/>
      <c r="G77" s="73"/>
      <c r="H77" s="73"/>
      <c r="I77" s="73"/>
      <c r="J77" s="73"/>
      <c r="K77" s="73"/>
      <c r="L77" s="73"/>
    </row>
    <row r="78" spans="1:12" ht="31.5">
      <c r="A78" s="75" t="s">
        <v>270</v>
      </c>
      <c r="B78" s="73"/>
      <c r="C78" s="73"/>
      <c r="D78" s="73"/>
      <c r="E78" s="73"/>
      <c r="F78" s="73"/>
      <c r="G78" s="73"/>
      <c r="H78" s="73"/>
      <c r="I78" s="73"/>
      <c r="J78" s="73"/>
      <c r="K78" s="73"/>
      <c r="L78" s="73"/>
    </row>
    <row r="79" spans="1:12" ht="15.75">
      <c r="A79" s="72" t="s">
        <v>271</v>
      </c>
      <c r="B79" s="73"/>
      <c r="C79" s="73"/>
      <c r="D79" s="73"/>
      <c r="E79" s="73"/>
      <c r="F79" s="73"/>
      <c r="G79" s="73"/>
      <c r="H79" s="73"/>
      <c r="I79" s="73"/>
      <c r="J79" s="73"/>
      <c r="K79" s="73"/>
      <c r="L79" s="73"/>
    </row>
    <row r="80" spans="1:12" ht="31.5">
      <c r="A80" s="75" t="s">
        <v>272</v>
      </c>
      <c r="B80" s="73"/>
      <c r="C80" s="73"/>
      <c r="D80" s="73"/>
      <c r="E80" s="73"/>
      <c r="F80" s="73"/>
      <c r="G80" s="73"/>
      <c r="H80" s="73"/>
      <c r="I80" s="73"/>
      <c r="J80" s="73"/>
      <c r="K80" s="73"/>
      <c r="L80" s="73"/>
    </row>
    <row r="81" spans="1:12" ht="63">
      <c r="A81" s="75" t="s">
        <v>273</v>
      </c>
      <c r="B81" s="73"/>
      <c r="C81" s="73"/>
      <c r="D81" s="73"/>
      <c r="E81" s="73"/>
      <c r="F81" s="73"/>
      <c r="G81" s="73"/>
      <c r="H81" s="73"/>
      <c r="I81" s="73"/>
      <c r="J81" s="73"/>
      <c r="K81" s="73"/>
      <c r="L81" s="73"/>
    </row>
    <row r="82" spans="1:12" ht="31.5">
      <c r="A82" s="75" t="s">
        <v>274</v>
      </c>
      <c r="B82" s="73"/>
      <c r="C82" s="73"/>
      <c r="D82" s="73"/>
      <c r="E82" s="73"/>
      <c r="F82" s="73"/>
      <c r="G82" s="73"/>
      <c r="H82" s="73"/>
      <c r="I82" s="73"/>
      <c r="J82" s="73"/>
      <c r="K82" s="73"/>
      <c r="L82" s="73"/>
    </row>
    <row r="83" spans="1:12" ht="15.75">
      <c r="A83" s="75" t="s">
        <v>275</v>
      </c>
      <c r="B83" s="73"/>
      <c r="C83" s="73"/>
      <c r="D83" s="73"/>
      <c r="E83" s="73"/>
      <c r="F83" s="73"/>
      <c r="G83" s="73"/>
      <c r="H83" s="73"/>
      <c r="I83" s="73"/>
      <c r="J83" s="73"/>
      <c r="K83" s="73"/>
      <c r="L83" s="73"/>
    </row>
    <row r="84" spans="1:12" ht="31.5">
      <c r="A84" s="75" t="s">
        <v>276</v>
      </c>
      <c r="B84" s="73"/>
      <c r="C84" s="73"/>
      <c r="D84" s="73"/>
      <c r="E84" s="73"/>
      <c r="F84" s="73"/>
      <c r="G84" s="73"/>
      <c r="H84" s="73"/>
      <c r="I84" s="73"/>
      <c r="J84" s="73"/>
      <c r="K84" s="73"/>
      <c r="L84" s="73"/>
    </row>
    <row r="85" spans="1:12" ht="15.75">
      <c r="A85" s="75" t="s">
        <v>277</v>
      </c>
      <c r="B85" s="73"/>
      <c r="C85" s="73"/>
      <c r="D85" s="73"/>
      <c r="E85" s="73"/>
      <c r="F85" s="73"/>
      <c r="G85" s="73"/>
      <c r="H85" s="73"/>
      <c r="I85" s="73"/>
      <c r="J85" s="73"/>
      <c r="K85" s="73"/>
      <c r="L85" s="73"/>
    </row>
    <row r="86" spans="1:12">
      <c r="A86" s="73"/>
      <c r="B86" s="73"/>
      <c r="C86" s="73"/>
      <c r="D86" s="73"/>
      <c r="E86" s="73"/>
      <c r="F86" s="73"/>
      <c r="G86" s="73"/>
      <c r="H86" s="73"/>
      <c r="I86" s="73"/>
      <c r="J86" s="73"/>
      <c r="K86" s="73"/>
      <c r="L86" s="73"/>
    </row>
    <row r="87" spans="1:12">
      <c r="A87" s="73"/>
      <c r="B87" s="73"/>
      <c r="C87" s="73"/>
      <c r="D87" s="73"/>
      <c r="E87" s="73"/>
      <c r="F87" s="73"/>
      <c r="G87" s="73"/>
      <c r="H87" s="73"/>
      <c r="I87" s="73"/>
      <c r="J87" s="73"/>
      <c r="K87" s="73"/>
      <c r="L87" s="73"/>
    </row>
    <row r="88" spans="1:12">
      <c r="A88" s="73"/>
      <c r="B88" s="73"/>
      <c r="C88" s="73"/>
      <c r="D88" s="73"/>
      <c r="E88" s="73"/>
      <c r="F88" s="73"/>
      <c r="G88" s="73"/>
      <c r="H88" s="73"/>
      <c r="I88" s="73"/>
      <c r="J88" s="73"/>
      <c r="K88" s="73"/>
      <c r="L88" s="73"/>
    </row>
    <row r="89" spans="1:12">
      <c r="A89" s="73"/>
      <c r="B89" s="73"/>
      <c r="C89" s="73"/>
      <c r="D89" s="73"/>
      <c r="E89" s="73"/>
      <c r="F89" s="73"/>
      <c r="G89" s="73"/>
      <c r="H89" s="73"/>
      <c r="I89" s="73"/>
      <c r="J89" s="73"/>
      <c r="K89" s="73"/>
      <c r="L89" s="73"/>
    </row>
    <row r="90" spans="1:12">
      <c r="A90" s="73"/>
      <c r="B90" s="73"/>
      <c r="C90" s="73"/>
      <c r="D90" s="73"/>
      <c r="E90" s="73"/>
      <c r="F90" s="73"/>
      <c r="G90" s="73"/>
      <c r="H90" s="73"/>
      <c r="I90" s="73"/>
      <c r="J90" s="73"/>
      <c r="K90" s="73"/>
      <c r="L90" s="73"/>
    </row>
    <row r="91" spans="1:12">
      <c r="A91" s="73"/>
      <c r="B91" s="73"/>
      <c r="C91" s="73"/>
      <c r="D91" s="73"/>
      <c r="E91" s="73"/>
      <c r="F91" s="73"/>
      <c r="G91" s="73"/>
      <c r="H91" s="73"/>
      <c r="I91" s="73"/>
      <c r="J91" s="73"/>
      <c r="K91" s="73"/>
      <c r="L91" s="73"/>
    </row>
    <row r="92" spans="1:12">
      <c r="A92" s="73"/>
      <c r="B92" s="73"/>
      <c r="C92" s="73"/>
      <c r="D92" s="73"/>
      <c r="E92" s="73"/>
      <c r="F92" s="73"/>
      <c r="G92" s="73"/>
      <c r="H92" s="73"/>
      <c r="I92" s="73"/>
      <c r="J92" s="73"/>
      <c r="K92" s="73"/>
      <c r="L92" s="73"/>
    </row>
    <row r="93" spans="1:12">
      <c r="A93" s="73"/>
      <c r="B93" s="73"/>
      <c r="C93" s="73"/>
      <c r="D93" s="73"/>
      <c r="E93" s="73"/>
      <c r="F93" s="73"/>
      <c r="G93" s="73"/>
      <c r="H93" s="73"/>
      <c r="I93" s="73"/>
      <c r="J93" s="73"/>
      <c r="K93" s="73"/>
      <c r="L93" s="73"/>
    </row>
    <row r="94" spans="1:12">
      <c r="A94" s="73"/>
      <c r="B94" s="73"/>
      <c r="C94" s="73"/>
      <c r="D94" s="73"/>
      <c r="E94" s="73"/>
      <c r="F94" s="73"/>
      <c r="G94" s="73"/>
      <c r="H94" s="73"/>
      <c r="I94" s="73"/>
      <c r="J94" s="73"/>
      <c r="K94" s="73"/>
      <c r="L94" s="73"/>
    </row>
    <row r="95" spans="1:12">
      <c r="A95" s="73"/>
      <c r="B95" s="73"/>
      <c r="C95" s="73"/>
      <c r="D95" s="73"/>
      <c r="E95" s="73"/>
      <c r="F95" s="73"/>
      <c r="G95" s="73"/>
      <c r="H95" s="73"/>
      <c r="I95" s="73"/>
      <c r="J95" s="73"/>
      <c r="K95" s="73"/>
      <c r="L95" s="73"/>
    </row>
    <row r="96" spans="1:12">
      <c r="A96" s="73"/>
      <c r="B96" s="73"/>
      <c r="C96" s="73"/>
      <c r="D96" s="73"/>
      <c r="E96" s="73"/>
      <c r="F96" s="73"/>
      <c r="G96" s="73"/>
      <c r="H96" s="73"/>
      <c r="I96" s="73"/>
      <c r="J96" s="73"/>
      <c r="K96" s="73"/>
      <c r="L96" s="73"/>
    </row>
    <row r="97" spans="1:12">
      <c r="A97" s="73"/>
      <c r="B97" s="73"/>
      <c r="C97" s="73"/>
      <c r="D97" s="73"/>
      <c r="E97" s="73"/>
      <c r="F97" s="73"/>
      <c r="G97" s="73"/>
      <c r="H97" s="73"/>
      <c r="I97" s="73"/>
      <c r="J97" s="73"/>
      <c r="K97" s="73"/>
      <c r="L97" s="73"/>
    </row>
    <row r="98" spans="1:12">
      <c r="A98" s="73"/>
      <c r="B98" s="73"/>
      <c r="C98" s="73"/>
      <c r="D98" s="73"/>
      <c r="E98" s="73"/>
      <c r="F98" s="73"/>
      <c r="G98" s="73"/>
      <c r="H98" s="73"/>
      <c r="I98" s="73"/>
      <c r="J98" s="73"/>
      <c r="K98" s="73"/>
      <c r="L98" s="73"/>
    </row>
    <row r="99" spans="1:12">
      <c r="A99" s="73"/>
      <c r="B99" s="73"/>
      <c r="C99" s="73"/>
      <c r="D99" s="73"/>
      <c r="E99" s="73"/>
      <c r="F99" s="73"/>
      <c r="G99" s="73"/>
      <c r="H99" s="73"/>
      <c r="I99" s="73"/>
      <c r="J99" s="73"/>
      <c r="K99" s="73"/>
      <c r="L99" s="73"/>
    </row>
    <row r="100" spans="1:12">
      <c r="A100" s="73"/>
      <c r="B100" s="73"/>
      <c r="C100" s="73"/>
      <c r="D100" s="73"/>
      <c r="E100" s="73"/>
      <c r="F100" s="73"/>
      <c r="G100" s="73"/>
      <c r="H100" s="73"/>
      <c r="I100" s="73"/>
      <c r="J100" s="73"/>
      <c r="K100" s="73"/>
      <c r="L100" s="73"/>
    </row>
    <row r="101" spans="1:12">
      <c r="A101" s="73"/>
      <c r="B101" s="73"/>
      <c r="C101" s="73"/>
      <c r="D101" s="73"/>
      <c r="E101" s="73"/>
      <c r="F101" s="73"/>
      <c r="G101" s="73"/>
      <c r="H101" s="73"/>
      <c r="I101" s="73"/>
      <c r="J101" s="73"/>
      <c r="K101" s="73"/>
      <c r="L101" s="73"/>
    </row>
    <row r="102" spans="1:12">
      <c r="A102" s="73"/>
      <c r="B102" s="73"/>
      <c r="C102" s="73"/>
      <c r="D102" s="73"/>
      <c r="E102" s="73"/>
      <c r="F102" s="73"/>
      <c r="G102" s="73"/>
      <c r="H102" s="73"/>
      <c r="I102" s="73"/>
      <c r="J102" s="73"/>
      <c r="K102" s="73"/>
      <c r="L102" s="73"/>
    </row>
    <row r="103" spans="1:12">
      <c r="A103" s="73"/>
      <c r="B103" s="73"/>
      <c r="C103" s="73"/>
      <c r="D103" s="73"/>
      <c r="E103" s="73"/>
      <c r="F103" s="73"/>
      <c r="G103" s="73"/>
      <c r="H103" s="73"/>
      <c r="I103" s="73"/>
      <c r="J103" s="73"/>
      <c r="K103" s="73"/>
      <c r="L103" s="73"/>
    </row>
    <row r="104" spans="1:12">
      <c r="A104" s="73"/>
      <c r="B104" s="73"/>
      <c r="C104" s="73"/>
      <c r="D104" s="73"/>
      <c r="E104" s="73"/>
      <c r="F104" s="73"/>
      <c r="G104" s="73"/>
      <c r="H104" s="73"/>
      <c r="I104" s="73"/>
      <c r="J104" s="73"/>
      <c r="K104" s="73"/>
      <c r="L104" s="73"/>
    </row>
    <row r="105" spans="1:12">
      <c r="A105" s="73"/>
      <c r="B105" s="73"/>
      <c r="C105" s="73"/>
      <c r="D105" s="73"/>
      <c r="E105" s="73"/>
      <c r="F105" s="73"/>
      <c r="G105" s="73"/>
      <c r="H105" s="73"/>
      <c r="I105" s="73"/>
      <c r="J105" s="73"/>
      <c r="K105" s="73"/>
      <c r="L105" s="73"/>
    </row>
    <row r="106" spans="1:12">
      <c r="A106" s="73"/>
      <c r="B106" s="73"/>
      <c r="C106" s="73"/>
      <c r="D106" s="73"/>
      <c r="E106" s="73"/>
      <c r="F106" s="73"/>
      <c r="G106" s="73"/>
      <c r="H106" s="73"/>
      <c r="I106" s="73"/>
      <c r="J106" s="73"/>
      <c r="K106" s="73"/>
      <c r="L106" s="73"/>
    </row>
    <row r="107" spans="1:12">
      <c r="A107" s="73"/>
      <c r="B107" s="73"/>
      <c r="C107" s="73"/>
      <c r="D107" s="73"/>
      <c r="E107" s="73"/>
      <c r="F107" s="73"/>
      <c r="G107" s="73"/>
      <c r="H107" s="73"/>
      <c r="I107" s="73"/>
      <c r="J107" s="73"/>
      <c r="K107" s="73"/>
      <c r="L107" s="73"/>
    </row>
    <row r="108" spans="1:12">
      <c r="A108" s="73"/>
      <c r="B108" s="73"/>
      <c r="C108" s="73"/>
      <c r="D108" s="73"/>
      <c r="E108" s="73"/>
      <c r="F108" s="73"/>
      <c r="G108" s="73"/>
      <c r="H108" s="73"/>
      <c r="I108" s="73"/>
      <c r="J108" s="73"/>
      <c r="K108" s="73"/>
      <c r="L108" s="73"/>
    </row>
    <row r="109" spans="1:12">
      <c r="A109" s="73"/>
      <c r="B109" s="73"/>
      <c r="C109" s="73"/>
      <c r="D109" s="73"/>
      <c r="E109" s="73"/>
      <c r="F109" s="73"/>
      <c r="G109" s="73"/>
      <c r="H109" s="73"/>
      <c r="I109" s="73"/>
      <c r="J109" s="73"/>
      <c r="K109" s="73"/>
      <c r="L109" s="73"/>
    </row>
    <row r="110" spans="1:12">
      <c r="A110" s="73"/>
      <c r="B110" s="73"/>
      <c r="C110" s="73"/>
      <c r="D110" s="73"/>
      <c r="E110" s="73"/>
      <c r="F110" s="73"/>
      <c r="G110" s="73"/>
      <c r="H110" s="73"/>
      <c r="I110" s="73"/>
      <c r="J110" s="73"/>
      <c r="K110" s="73"/>
      <c r="L110" s="73"/>
    </row>
    <row r="111" spans="1:12">
      <c r="A111" s="73"/>
      <c r="B111" s="73"/>
      <c r="C111" s="73"/>
      <c r="D111" s="73"/>
      <c r="E111" s="73"/>
      <c r="F111" s="73"/>
      <c r="G111" s="73"/>
      <c r="H111" s="73"/>
      <c r="I111" s="73"/>
      <c r="J111" s="73"/>
      <c r="K111" s="73"/>
      <c r="L111" s="73"/>
    </row>
    <row r="112" spans="1:12">
      <c r="A112" s="73"/>
      <c r="B112" s="73"/>
      <c r="C112" s="73"/>
      <c r="D112" s="73"/>
      <c r="E112" s="73"/>
      <c r="F112" s="73"/>
      <c r="G112" s="73"/>
      <c r="H112" s="73"/>
      <c r="I112" s="73"/>
      <c r="J112" s="73"/>
      <c r="K112" s="73"/>
      <c r="L112" s="73"/>
    </row>
    <row r="113" spans="1:12">
      <c r="A113" s="73"/>
      <c r="B113" s="73"/>
      <c r="C113" s="73"/>
      <c r="D113" s="73"/>
      <c r="E113" s="73"/>
      <c r="F113" s="73"/>
      <c r="G113" s="73"/>
      <c r="H113" s="73"/>
      <c r="I113" s="73"/>
      <c r="J113" s="73"/>
      <c r="K113" s="73"/>
      <c r="L113" s="73"/>
    </row>
    <row r="114" spans="1:12">
      <c r="A114" s="73"/>
      <c r="B114" s="73"/>
      <c r="C114" s="73"/>
      <c r="D114" s="73"/>
      <c r="E114" s="73"/>
      <c r="F114" s="73"/>
      <c r="G114" s="73"/>
      <c r="H114" s="73"/>
      <c r="I114" s="73"/>
      <c r="J114" s="73"/>
      <c r="K114" s="73"/>
      <c r="L114" s="73"/>
    </row>
    <row r="115" spans="1:12">
      <c r="A115" s="73"/>
      <c r="B115" s="73"/>
      <c r="C115" s="73"/>
      <c r="D115" s="73"/>
      <c r="E115" s="73"/>
      <c r="F115" s="73"/>
      <c r="G115" s="73"/>
      <c r="H115" s="73"/>
      <c r="I115" s="73"/>
      <c r="J115" s="73"/>
      <c r="K115" s="73"/>
      <c r="L115" s="73"/>
    </row>
    <row r="116" spans="1:12">
      <c r="A116" s="73"/>
      <c r="B116" s="73"/>
      <c r="C116" s="73"/>
      <c r="D116" s="73"/>
      <c r="E116" s="73"/>
      <c r="F116" s="73"/>
      <c r="G116" s="73"/>
      <c r="H116" s="73"/>
      <c r="I116" s="73"/>
      <c r="J116" s="73"/>
      <c r="K116" s="73"/>
      <c r="L116" s="73"/>
    </row>
    <row r="117" spans="1:12">
      <c r="A117" s="73"/>
      <c r="B117" s="73"/>
      <c r="C117" s="73"/>
      <c r="D117" s="73"/>
      <c r="E117" s="73"/>
      <c r="F117" s="73"/>
      <c r="G117" s="73"/>
      <c r="H117" s="73"/>
      <c r="I117" s="73"/>
      <c r="J117" s="73"/>
      <c r="K117" s="73"/>
      <c r="L117" s="73"/>
    </row>
    <row r="118" spans="1:12">
      <c r="A118" s="73"/>
      <c r="B118" s="73"/>
      <c r="C118" s="73"/>
      <c r="D118" s="73"/>
      <c r="E118" s="73"/>
      <c r="F118" s="73"/>
      <c r="G118" s="73"/>
      <c r="H118" s="73"/>
      <c r="I118" s="73"/>
      <c r="J118" s="73"/>
      <c r="K118" s="73"/>
      <c r="L118" s="73"/>
    </row>
    <row r="119" spans="1:12">
      <c r="A119" s="73"/>
      <c r="B119" s="73"/>
      <c r="C119" s="73"/>
      <c r="D119" s="73"/>
      <c r="E119" s="73"/>
      <c r="F119" s="73"/>
      <c r="G119" s="73"/>
      <c r="H119" s="73"/>
      <c r="I119" s="73"/>
      <c r="J119" s="73"/>
      <c r="K119" s="73"/>
      <c r="L119" s="73"/>
    </row>
    <row r="120" spans="1:12">
      <c r="A120" s="73"/>
      <c r="B120" s="73"/>
      <c r="C120" s="73"/>
      <c r="D120" s="73"/>
      <c r="E120" s="73"/>
      <c r="F120" s="73"/>
      <c r="G120" s="73"/>
      <c r="H120" s="73"/>
      <c r="I120" s="73"/>
      <c r="J120" s="73"/>
      <c r="K120" s="73"/>
      <c r="L120" s="73"/>
    </row>
    <row r="121" spans="1:12">
      <c r="A121" s="73"/>
      <c r="B121" s="73"/>
      <c r="C121" s="73"/>
      <c r="D121" s="73"/>
      <c r="E121" s="73"/>
      <c r="F121" s="73"/>
      <c r="G121" s="73"/>
      <c r="H121" s="73"/>
      <c r="I121" s="73"/>
      <c r="J121" s="73"/>
      <c r="K121" s="73"/>
      <c r="L121" s="73"/>
    </row>
    <row r="122" spans="1:12">
      <c r="A122" s="73"/>
      <c r="B122" s="73"/>
      <c r="C122" s="73"/>
      <c r="D122" s="73"/>
      <c r="E122" s="73"/>
      <c r="F122" s="73"/>
      <c r="G122" s="73"/>
      <c r="H122" s="73"/>
      <c r="I122" s="73"/>
      <c r="J122" s="73"/>
      <c r="K122" s="73"/>
      <c r="L122" s="73"/>
    </row>
    <row r="123" spans="1:12">
      <c r="A123" s="73"/>
      <c r="B123" s="73"/>
      <c r="C123" s="73"/>
      <c r="D123" s="73"/>
      <c r="E123" s="73"/>
      <c r="F123" s="73"/>
      <c r="G123" s="73"/>
      <c r="H123" s="73"/>
      <c r="I123" s="73"/>
      <c r="J123" s="73"/>
      <c r="K123" s="73"/>
      <c r="L123" s="73"/>
    </row>
    <row r="124" spans="1:12">
      <c r="A124" s="73"/>
      <c r="B124" s="73"/>
      <c r="C124" s="73"/>
      <c r="D124" s="73"/>
      <c r="E124" s="73"/>
      <c r="F124" s="73"/>
      <c r="G124" s="73"/>
      <c r="H124" s="73"/>
      <c r="I124" s="73"/>
      <c r="J124" s="73"/>
      <c r="K124" s="73"/>
      <c r="L124" s="73"/>
    </row>
    <row r="125" spans="1:12">
      <c r="A125" s="73"/>
      <c r="B125" s="73"/>
      <c r="C125" s="73"/>
      <c r="D125" s="73"/>
      <c r="E125" s="73"/>
      <c r="F125" s="73"/>
      <c r="G125" s="73"/>
      <c r="H125" s="73"/>
      <c r="I125" s="73"/>
      <c r="J125" s="73"/>
      <c r="K125" s="73"/>
      <c r="L125" s="73"/>
    </row>
    <row r="126" spans="1:12">
      <c r="A126" s="73"/>
      <c r="B126" s="73"/>
      <c r="C126" s="73"/>
      <c r="D126" s="73"/>
      <c r="E126" s="73"/>
      <c r="F126" s="73"/>
      <c r="G126" s="73"/>
      <c r="H126" s="73"/>
      <c r="I126" s="73"/>
      <c r="J126" s="73"/>
      <c r="K126" s="73"/>
      <c r="L126" s="73"/>
    </row>
    <row r="127" spans="1:12">
      <c r="A127" s="73"/>
      <c r="B127" s="73"/>
      <c r="C127" s="73"/>
      <c r="D127" s="73"/>
      <c r="E127" s="73"/>
      <c r="F127" s="73"/>
      <c r="G127" s="73"/>
      <c r="H127" s="73"/>
      <c r="I127" s="73"/>
      <c r="J127" s="73"/>
      <c r="K127" s="73"/>
      <c r="L127" s="73"/>
    </row>
    <row r="128" spans="1:12">
      <c r="A128" s="73"/>
      <c r="B128" s="73"/>
      <c r="C128" s="73"/>
      <c r="D128" s="73"/>
      <c r="E128" s="73"/>
      <c r="F128" s="73"/>
      <c r="G128" s="73"/>
      <c r="H128" s="73"/>
      <c r="I128" s="73"/>
      <c r="J128" s="73"/>
      <c r="K128" s="73"/>
      <c r="L128" s="73"/>
    </row>
    <row r="129" spans="1:12">
      <c r="A129" s="73"/>
      <c r="B129" s="73"/>
      <c r="C129" s="73"/>
      <c r="D129" s="73"/>
      <c r="E129" s="73"/>
      <c r="F129" s="73"/>
      <c r="G129" s="73"/>
      <c r="H129" s="73"/>
      <c r="I129" s="73"/>
      <c r="J129" s="73"/>
      <c r="K129" s="73"/>
      <c r="L129" s="73"/>
    </row>
    <row r="130" spans="1:12">
      <c r="A130" s="73"/>
      <c r="B130" s="73"/>
      <c r="C130" s="73"/>
      <c r="D130" s="73"/>
      <c r="E130" s="73"/>
      <c r="F130" s="73"/>
      <c r="G130" s="73"/>
      <c r="H130" s="73"/>
      <c r="I130" s="73"/>
      <c r="J130" s="73"/>
      <c r="K130" s="73"/>
      <c r="L130" s="73"/>
    </row>
    <row r="131" spans="1:12">
      <c r="A131" s="73"/>
      <c r="B131" s="73"/>
      <c r="C131" s="73"/>
      <c r="D131" s="73"/>
      <c r="E131" s="73"/>
      <c r="F131" s="73"/>
      <c r="G131" s="73"/>
      <c r="H131" s="73"/>
      <c r="I131" s="73"/>
      <c r="J131" s="73"/>
      <c r="K131" s="73"/>
      <c r="L131" s="73"/>
    </row>
    <row r="132" spans="1:12">
      <c r="A132" s="73"/>
      <c r="B132" s="73"/>
      <c r="C132" s="73"/>
      <c r="D132" s="73"/>
      <c r="E132" s="73"/>
      <c r="F132" s="73"/>
      <c r="G132" s="73"/>
      <c r="H132" s="73"/>
      <c r="I132" s="73"/>
      <c r="J132" s="73"/>
      <c r="K132" s="73"/>
      <c r="L132" s="73"/>
    </row>
    <row r="133" spans="1:12">
      <c r="A133" s="73"/>
      <c r="B133" s="73"/>
      <c r="C133" s="73"/>
      <c r="D133" s="73"/>
      <c r="E133" s="73"/>
      <c r="F133" s="73"/>
      <c r="G133" s="73"/>
      <c r="H133" s="73"/>
      <c r="I133" s="73"/>
      <c r="J133" s="73"/>
      <c r="K133" s="73"/>
      <c r="L133" s="73"/>
    </row>
    <row r="134" spans="1:12">
      <c r="A134" s="73"/>
      <c r="B134" s="73"/>
      <c r="C134" s="73"/>
      <c r="D134" s="73"/>
      <c r="E134" s="73"/>
      <c r="F134" s="73"/>
      <c r="G134" s="73"/>
      <c r="H134" s="73"/>
      <c r="I134" s="73"/>
      <c r="J134" s="73"/>
      <c r="K134" s="73"/>
      <c r="L134" s="73"/>
    </row>
    <row r="135" spans="1:12">
      <c r="A135" s="73"/>
      <c r="B135" s="73"/>
      <c r="C135" s="73"/>
      <c r="D135" s="73"/>
      <c r="E135" s="73"/>
      <c r="F135" s="73"/>
      <c r="G135" s="73"/>
      <c r="H135" s="73"/>
      <c r="I135" s="73"/>
      <c r="J135" s="73"/>
      <c r="K135" s="73"/>
      <c r="L135" s="73"/>
    </row>
    <row r="136" spans="1:12">
      <c r="A136" s="73"/>
      <c r="B136" s="73"/>
      <c r="C136" s="73"/>
      <c r="D136" s="73"/>
      <c r="E136" s="73"/>
      <c r="F136" s="73"/>
      <c r="G136" s="73"/>
      <c r="H136" s="73"/>
      <c r="I136" s="73"/>
      <c r="J136" s="73"/>
      <c r="K136" s="73"/>
      <c r="L136" s="73"/>
    </row>
    <row r="137" spans="1:12">
      <c r="A137" s="73"/>
      <c r="B137" s="73"/>
      <c r="C137" s="73"/>
      <c r="D137" s="73"/>
      <c r="E137" s="73"/>
      <c r="F137" s="73"/>
      <c r="G137" s="73"/>
      <c r="H137" s="73"/>
      <c r="I137" s="73"/>
      <c r="J137" s="73"/>
      <c r="K137" s="73"/>
      <c r="L137" s="73"/>
    </row>
    <row r="138" spans="1:12">
      <c r="A138" s="73"/>
      <c r="B138" s="73"/>
      <c r="C138" s="73"/>
      <c r="D138" s="73"/>
      <c r="E138" s="73"/>
      <c r="F138" s="73"/>
      <c r="G138" s="73"/>
      <c r="H138" s="73"/>
      <c r="I138" s="73"/>
      <c r="J138" s="73"/>
      <c r="K138" s="73"/>
      <c r="L138" s="73"/>
    </row>
    <row r="139" spans="1:12">
      <c r="A139" s="73"/>
      <c r="B139" s="73"/>
      <c r="C139" s="73"/>
      <c r="D139" s="73"/>
      <c r="E139" s="73"/>
      <c r="F139" s="73"/>
      <c r="G139" s="73"/>
      <c r="H139" s="73"/>
      <c r="I139" s="73"/>
      <c r="J139" s="73"/>
      <c r="K139" s="73"/>
      <c r="L139" s="73"/>
    </row>
    <row r="140" spans="1:12">
      <c r="A140" s="73"/>
      <c r="B140" s="73"/>
      <c r="C140" s="73"/>
      <c r="D140" s="73"/>
      <c r="E140" s="73"/>
      <c r="F140" s="73"/>
      <c r="G140" s="73"/>
      <c r="H140" s="73"/>
      <c r="I140" s="73"/>
      <c r="J140" s="73"/>
      <c r="K140" s="73"/>
      <c r="L140" s="73"/>
    </row>
    <row r="141" spans="1:12">
      <c r="A141" s="73"/>
      <c r="B141" s="73"/>
      <c r="C141" s="73"/>
      <c r="D141" s="73"/>
      <c r="E141" s="73"/>
      <c r="F141" s="73"/>
      <c r="G141" s="73"/>
      <c r="H141" s="73"/>
      <c r="I141" s="73"/>
      <c r="J141" s="73"/>
      <c r="K141" s="73"/>
      <c r="L141" s="73"/>
    </row>
    <row r="142" spans="1:12">
      <c r="A142" s="73"/>
      <c r="B142" s="73"/>
      <c r="C142" s="73"/>
      <c r="D142" s="73"/>
      <c r="E142" s="73"/>
      <c r="F142" s="73"/>
      <c r="G142" s="73"/>
      <c r="H142" s="73"/>
      <c r="I142" s="73"/>
      <c r="J142" s="73"/>
      <c r="K142" s="73"/>
      <c r="L142" s="73"/>
    </row>
    <row r="143" spans="1:12">
      <c r="A143" s="73"/>
      <c r="B143" s="73"/>
      <c r="C143" s="73"/>
      <c r="D143" s="73"/>
      <c r="E143" s="73"/>
      <c r="F143" s="73"/>
      <c r="G143" s="73"/>
      <c r="H143" s="73"/>
      <c r="I143" s="73"/>
      <c r="J143" s="73"/>
      <c r="K143" s="73"/>
      <c r="L143" s="73"/>
    </row>
    <row r="144" spans="1:12">
      <c r="A144" s="73"/>
      <c r="B144" s="73"/>
      <c r="C144" s="73"/>
      <c r="D144" s="73"/>
      <c r="E144" s="73"/>
      <c r="F144" s="73"/>
      <c r="G144" s="73"/>
      <c r="H144" s="73"/>
      <c r="I144" s="73"/>
      <c r="J144" s="73"/>
      <c r="K144" s="73"/>
      <c r="L144" s="73"/>
    </row>
    <row r="145" spans="1:12">
      <c r="A145" s="73"/>
      <c r="B145" s="73"/>
      <c r="C145" s="73"/>
      <c r="D145" s="73"/>
      <c r="E145" s="73"/>
      <c r="F145" s="73"/>
      <c r="G145" s="73"/>
      <c r="H145" s="73"/>
      <c r="I145" s="73"/>
      <c r="J145" s="73"/>
      <c r="K145" s="73"/>
      <c r="L145" s="73"/>
    </row>
    <row r="146" spans="1:12">
      <c r="A146" s="73"/>
      <c r="B146" s="73"/>
      <c r="C146" s="73"/>
      <c r="D146" s="73"/>
      <c r="E146" s="73"/>
      <c r="F146" s="73"/>
      <c r="G146" s="73"/>
      <c r="H146" s="73"/>
      <c r="I146" s="73"/>
      <c r="J146" s="73"/>
      <c r="K146" s="73"/>
      <c r="L146" s="73"/>
    </row>
    <row r="147" spans="1:12">
      <c r="A147" s="73"/>
      <c r="B147" s="73"/>
      <c r="C147" s="73"/>
      <c r="D147" s="73"/>
      <c r="E147" s="73"/>
      <c r="F147" s="73"/>
      <c r="G147" s="73"/>
      <c r="H147" s="73"/>
      <c r="I147" s="73"/>
      <c r="J147" s="73"/>
      <c r="K147" s="73"/>
      <c r="L147" s="73"/>
    </row>
    <row r="148" spans="1:12">
      <c r="A148" s="73"/>
      <c r="B148" s="73"/>
      <c r="C148" s="73"/>
      <c r="D148" s="73"/>
      <c r="E148" s="73"/>
      <c r="F148" s="73"/>
      <c r="G148" s="73"/>
      <c r="H148" s="73"/>
      <c r="I148" s="73"/>
      <c r="J148" s="73"/>
      <c r="K148" s="73"/>
      <c r="L148" s="73"/>
    </row>
    <row r="149" spans="1:12">
      <c r="A149" s="73"/>
      <c r="B149" s="73"/>
      <c r="C149" s="73"/>
      <c r="D149" s="73"/>
      <c r="E149" s="73"/>
      <c r="F149" s="73"/>
      <c r="G149" s="73"/>
      <c r="H149" s="73"/>
      <c r="I149" s="73"/>
      <c r="J149" s="73"/>
      <c r="K149" s="73"/>
      <c r="L149" s="73"/>
    </row>
    <row r="150" spans="1:12">
      <c r="A150" s="73"/>
      <c r="B150" s="73"/>
      <c r="C150" s="73"/>
      <c r="D150" s="73"/>
      <c r="E150" s="73"/>
      <c r="F150" s="73"/>
      <c r="G150" s="73"/>
      <c r="H150" s="73"/>
      <c r="I150" s="73"/>
      <c r="J150" s="73"/>
      <c r="K150" s="73"/>
      <c r="L150" s="73"/>
    </row>
    <row r="151" spans="1:12">
      <c r="A151" s="73"/>
      <c r="B151" s="73"/>
      <c r="C151" s="73"/>
      <c r="D151" s="73"/>
      <c r="E151" s="73"/>
      <c r="F151" s="73"/>
      <c r="G151" s="73"/>
      <c r="H151" s="73"/>
      <c r="I151" s="73"/>
      <c r="J151" s="73"/>
      <c r="K151" s="73"/>
      <c r="L151" s="73"/>
    </row>
    <row r="152" spans="1:12">
      <c r="A152" s="73"/>
      <c r="B152" s="73"/>
      <c r="C152" s="73"/>
      <c r="D152" s="73"/>
      <c r="E152" s="73"/>
      <c r="F152" s="73"/>
      <c r="G152" s="73"/>
      <c r="H152" s="73"/>
      <c r="I152" s="73"/>
      <c r="J152" s="73"/>
      <c r="K152" s="73"/>
      <c r="L152" s="73"/>
    </row>
    <row r="153" spans="1:12">
      <c r="A153" s="73"/>
      <c r="B153" s="73"/>
      <c r="C153" s="73"/>
      <c r="D153" s="73"/>
      <c r="E153" s="73"/>
      <c r="F153" s="73"/>
      <c r="G153" s="73"/>
      <c r="H153" s="73"/>
      <c r="I153" s="73"/>
      <c r="J153" s="73"/>
      <c r="K153" s="73"/>
      <c r="L153" s="73"/>
    </row>
    <row r="154" spans="1:12">
      <c r="A154" s="73"/>
      <c r="B154" s="73"/>
      <c r="C154" s="73"/>
      <c r="D154" s="73"/>
      <c r="E154" s="73"/>
      <c r="F154" s="73"/>
      <c r="G154" s="73"/>
      <c r="H154" s="73"/>
      <c r="I154" s="73"/>
      <c r="J154" s="73"/>
      <c r="K154" s="73"/>
      <c r="L154" s="73"/>
    </row>
    <row r="155" spans="1:12">
      <c r="A155" s="73"/>
      <c r="B155" s="73"/>
      <c r="C155" s="73"/>
      <c r="D155" s="73"/>
      <c r="E155" s="73"/>
      <c r="F155" s="73"/>
      <c r="G155" s="73"/>
      <c r="H155" s="73"/>
      <c r="I155" s="73"/>
      <c r="J155" s="73"/>
      <c r="K155" s="73"/>
      <c r="L155" s="73"/>
    </row>
    <row r="156" spans="1:12">
      <c r="A156" s="73"/>
      <c r="B156" s="73"/>
      <c r="C156" s="73"/>
      <c r="D156" s="73"/>
      <c r="E156" s="73"/>
      <c r="F156" s="73"/>
      <c r="G156" s="73"/>
      <c r="H156" s="73"/>
      <c r="I156" s="73"/>
      <c r="J156" s="73"/>
      <c r="K156" s="73"/>
      <c r="L156" s="73"/>
    </row>
    <row r="157" spans="1:12">
      <c r="A157" s="73"/>
      <c r="B157" s="73"/>
      <c r="C157" s="73"/>
      <c r="D157" s="73"/>
      <c r="E157" s="73"/>
      <c r="F157" s="73"/>
      <c r="G157" s="73"/>
      <c r="H157" s="73"/>
      <c r="I157" s="73"/>
      <c r="J157" s="73"/>
      <c r="K157" s="73"/>
      <c r="L157" s="73"/>
    </row>
    <row r="158" spans="1:12">
      <c r="A158" s="73"/>
      <c r="B158" s="73"/>
      <c r="C158" s="73"/>
      <c r="D158" s="73"/>
      <c r="E158" s="73"/>
      <c r="F158" s="73"/>
      <c r="G158" s="73"/>
      <c r="H158" s="73"/>
      <c r="I158" s="73"/>
      <c r="J158" s="73"/>
      <c r="K158" s="73"/>
      <c r="L158" s="73"/>
    </row>
    <row r="159" spans="1:12">
      <c r="A159" s="73"/>
      <c r="B159" s="73"/>
      <c r="C159" s="73"/>
      <c r="D159" s="73"/>
      <c r="E159" s="73"/>
      <c r="F159" s="73"/>
      <c r="G159" s="73"/>
      <c r="H159" s="73"/>
      <c r="I159" s="73"/>
      <c r="J159" s="73"/>
      <c r="K159" s="73"/>
      <c r="L159" s="73"/>
    </row>
    <row r="160" spans="1:12">
      <c r="A160" s="73"/>
      <c r="B160" s="73"/>
      <c r="C160" s="73"/>
      <c r="D160" s="73"/>
      <c r="E160" s="73"/>
      <c r="F160" s="73"/>
      <c r="G160" s="73"/>
      <c r="H160" s="73"/>
      <c r="I160" s="73"/>
      <c r="J160" s="73"/>
      <c r="K160" s="73"/>
      <c r="L160" s="73"/>
    </row>
    <row r="161" spans="1:12">
      <c r="A161" s="73"/>
      <c r="B161" s="73"/>
      <c r="C161" s="73"/>
      <c r="D161" s="73"/>
      <c r="E161" s="73"/>
      <c r="F161" s="73"/>
      <c r="G161" s="73"/>
      <c r="H161" s="73"/>
      <c r="I161" s="73"/>
      <c r="J161" s="73"/>
      <c r="K161" s="73"/>
      <c r="L161" s="73"/>
    </row>
    <row r="162" spans="1:12">
      <c r="A162" s="73"/>
      <c r="B162" s="73"/>
      <c r="C162" s="73"/>
      <c r="D162" s="73"/>
      <c r="E162" s="73"/>
      <c r="F162" s="73"/>
      <c r="G162" s="73"/>
      <c r="H162" s="73"/>
      <c r="I162" s="73"/>
      <c r="J162" s="73"/>
      <c r="K162" s="73"/>
      <c r="L162" s="73"/>
    </row>
    <row r="163" spans="1:12">
      <c r="A163" s="73"/>
      <c r="B163" s="73"/>
      <c r="C163" s="73"/>
      <c r="D163" s="73"/>
      <c r="E163" s="73"/>
      <c r="F163" s="73"/>
      <c r="G163" s="73"/>
      <c r="H163" s="73"/>
      <c r="I163" s="73"/>
      <c r="J163" s="73"/>
      <c r="K163" s="73"/>
      <c r="L163" s="73"/>
    </row>
    <row r="164" spans="1:12">
      <c r="A164" s="73"/>
      <c r="B164" s="73"/>
      <c r="C164" s="73"/>
      <c r="D164" s="73"/>
      <c r="E164" s="73"/>
      <c r="F164" s="73"/>
      <c r="G164" s="73"/>
      <c r="H164" s="73"/>
      <c r="I164" s="73"/>
      <c r="J164" s="73"/>
      <c r="K164" s="73"/>
      <c r="L164" s="73"/>
    </row>
    <row r="165" spans="1:12">
      <c r="A165" s="73"/>
      <c r="B165" s="73"/>
      <c r="C165" s="73"/>
      <c r="D165" s="73"/>
      <c r="E165" s="73"/>
      <c r="F165" s="73"/>
      <c r="G165" s="73"/>
      <c r="H165" s="73"/>
      <c r="I165" s="73"/>
      <c r="J165" s="73"/>
      <c r="K165" s="73"/>
      <c r="L165" s="73"/>
    </row>
    <row r="166" spans="1:12">
      <c r="A166" s="73"/>
      <c r="B166" s="73"/>
      <c r="C166" s="73"/>
      <c r="D166" s="73"/>
      <c r="E166" s="73"/>
      <c r="F166" s="73"/>
      <c r="G166" s="73"/>
      <c r="H166" s="73"/>
      <c r="I166" s="73"/>
      <c r="J166" s="73"/>
      <c r="K166" s="73"/>
      <c r="L166" s="73"/>
    </row>
    <row r="167" spans="1:12">
      <c r="A167" s="73"/>
      <c r="B167" s="73"/>
      <c r="C167" s="73"/>
      <c r="D167" s="73"/>
      <c r="E167" s="73"/>
      <c r="F167" s="73"/>
      <c r="G167" s="73"/>
      <c r="H167" s="73"/>
      <c r="I167" s="73"/>
      <c r="J167" s="73"/>
      <c r="K167" s="73"/>
      <c r="L167" s="73"/>
    </row>
    <row r="168" spans="1:12">
      <c r="A168" s="73"/>
      <c r="B168" s="73"/>
      <c r="C168" s="73"/>
      <c r="D168" s="73"/>
      <c r="E168" s="73"/>
      <c r="F168" s="73"/>
      <c r="G168" s="73"/>
      <c r="H168" s="73"/>
      <c r="I168" s="73"/>
      <c r="J168" s="73"/>
      <c r="K168" s="73"/>
      <c r="L168" s="73"/>
    </row>
    <row r="169" spans="1:12">
      <c r="A169" s="73"/>
      <c r="B169" s="73"/>
      <c r="C169" s="73"/>
      <c r="D169" s="73"/>
      <c r="E169" s="73"/>
      <c r="F169" s="73"/>
      <c r="G169" s="73"/>
      <c r="H169" s="73"/>
      <c r="I169" s="73"/>
      <c r="J169" s="73"/>
      <c r="K169" s="73"/>
      <c r="L169" s="73"/>
    </row>
    <row r="170" spans="1:12">
      <c r="A170" s="73"/>
      <c r="B170" s="73"/>
      <c r="C170" s="73"/>
      <c r="D170" s="73"/>
      <c r="E170" s="73"/>
      <c r="F170" s="73"/>
      <c r="G170" s="73"/>
      <c r="H170" s="73"/>
      <c r="I170" s="73"/>
      <c r="J170" s="73"/>
      <c r="K170" s="73"/>
      <c r="L170" s="73"/>
    </row>
    <row r="171" spans="1:12">
      <c r="A171" s="73"/>
      <c r="B171" s="73"/>
      <c r="C171" s="73"/>
      <c r="D171" s="73"/>
      <c r="E171" s="73"/>
      <c r="F171" s="73"/>
      <c r="G171" s="73"/>
      <c r="H171" s="73"/>
      <c r="I171" s="73"/>
      <c r="J171" s="73"/>
      <c r="K171" s="73"/>
      <c r="L171" s="73"/>
    </row>
    <row r="172" spans="1:12">
      <c r="A172" s="73"/>
      <c r="B172" s="73"/>
      <c r="C172" s="73"/>
      <c r="D172" s="73"/>
      <c r="E172" s="73"/>
      <c r="F172" s="73"/>
      <c r="G172" s="73"/>
      <c r="H172" s="73"/>
      <c r="I172" s="73"/>
      <c r="J172" s="73"/>
      <c r="K172" s="73"/>
      <c r="L172" s="73"/>
    </row>
    <row r="173" spans="1:12">
      <c r="A173" s="73"/>
      <c r="B173" s="73"/>
      <c r="C173" s="73"/>
      <c r="D173" s="73"/>
      <c r="E173" s="73"/>
      <c r="F173" s="73"/>
      <c r="G173" s="73"/>
      <c r="H173" s="73"/>
      <c r="I173" s="73"/>
      <c r="J173" s="73"/>
      <c r="K173" s="73"/>
      <c r="L173" s="73"/>
    </row>
    <row r="174" spans="1:12">
      <c r="A174" s="73"/>
      <c r="B174" s="73"/>
      <c r="C174" s="73"/>
      <c r="D174" s="73"/>
      <c r="E174" s="73"/>
      <c r="F174" s="73"/>
      <c r="G174" s="73"/>
      <c r="H174" s="73"/>
      <c r="I174" s="73"/>
      <c r="J174" s="73"/>
      <c r="K174" s="73"/>
      <c r="L174" s="73"/>
    </row>
    <row r="175" spans="1:12">
      <c r="A175" s="73"/>
      <c r="B175" s="73"/>
      <c r="C175" s="73"/>
      <c r="D175" s="73"/>
      <c r="E175" s="73"/>
      <c r="F175" s="73"/>
      <c r="G175" s="73"/>
      <c r="H175" s="73"/>
      <c r="I175" s="73"/>
      <c r="J175" s="73"/>
      <c r="K175" s="73"/>
      <c r="L175" s="73"/>
    </row>
    <row r="176" spans="1:12">
      <c r="A176" s="73"/>
      <c r="B176" s="73"/>
      <c r="C176" s="73"/>
      <c r="D176" s="73"/>
      <c r="E176" s="73"/>
      <c r="F176" s="73"/>
      <c r="G176" s="73"/>
      <c r="H176" s="73"/>
      <c r="I176" s="73"/>
      <c r="J176" s="73"/>
      <c r="K176" s="73"/>
      <c r="L176" s="73"/>
    </row>
    <row r="177" spans="1:12">
      <c r="A177" s="73"/>
      <c r="B177" s="73"/>
      <c r="C177" s="73"/>
      <c r="D177" s="73"/>
      <c r="E177" s="73"/>
      <c r="F177" s="73"/>
      <c r="G177" s="73"/>
      <c r="H177" s="73"/>
      <c r="I177" s="73"/>
      <c r="J177" s="73"/>
      <c r="K177" s="73"/>
      <c r="L177" s="73"/>
    </row>
    <row r="178" spans="1:12">
      <c r="A178" s="73"/>
      <c r="B178" s="73"/>
      <c r="C178" s="73"/>
      <c r="D178" s="73"/>
      <c r="E178" s="73"/>
      <c r="F178" s="73"/>
      <c r="G178" s="73"/>
      <c r="H178" s="73"/>
      <c r="I178" s="73"/>
      <c r="J178" s="73"/>
      <c r="K178" s="73"/>
      <c r="L178" s="73"/>
    </row>
    <row r="179" spans="1:12">
      <c r="A179" s="73"/>
      <c r="B179" s="73"/>
      <c r="C179" s="73"/>
      <c r="D179" s="73"/>
      <c r="E179" s="73"/>
      <c r="F179" s="73"/>
      <c r="G179" s="73"/>
      <c r="H179" s="73"/>
      <c r="I179" s="73"/>
      <c r="J179" s="73"/>
      <c r="K179" s="73"/>
      <c r="L179" s="73"/>
    </row>
    <row r="180" spans="1:12">
      <c r="A180" s="73"/>
      <c r="B180" s="73"/>
      <c r="C180" s="73"/>
      <c r="D180" s="73"/>
      <c r="E180" s="73"/>
      <c r="F180" s="73"/>
      <c r="G180" s="73"/>
      <c r="H180" s="73"/>
      <c r="I180" s="73"/>
      <c r="J180" s="73"/>
      <c r="K180" s="73"/>
      <c r="L180" s="73"/>
    </row>
    <row r="181" spans="1:12">
      <c r="A181" s="73"/>
      <c r="B181" s="73"/>
      <c r="C181" s="73"/>
      <c r="D181" s="73"/>
      <c r="E181" s="73"/>
      <c r="F181" s="73"/>
      <c r="G181" s="73"/>
      <c r="H181" s="73"/>
      <c r="I181" s="73"/>
      <c r="J181" s="73"/>
      <c r="K181" s="73"/>
      <c r="L181" s="73"/>
    </row>
    <row r="182" spans="1:12">
      <c r="A182" s="73"/>
      <c r="B182" s="73"/>
      <c r="C182" s="73"/>
      <c r="D182" s="73"/>
      <c r="E182" s="73"/>
      <c r="F182" s="73"/>
      <c r="G182" s="73"/>
      <c r="H182" s="73"/>
      <c r="I182" s="73"/>
      <c r="J182" s="73"/>
      <c r="K182" s="73"/>
      <c r="L182" s="73"/>
    </row>
    <row r="183" spans="1:12">
      <c r="A183" s="73"/>
      <c r="B183" s="73"/>
      <c r="C183" s="73"/>
      <c r="D183" s="73"/>
      <c r="E183" s="73"/>
      <c r="F183" s="73"/>
      <c r="G183" s="73"/>
      <c r="H183" s="73"/>
      <c r="I183" s="73"/>
      <c r="J183" s="73"/>
      <c r="K183" s="73"/>
      <c r="L183" s="73"/>
    </row>
    <row r="184" spans="1:12">
      <c r="A184" s="73"/>
      <c r="B184" s="73"/>
      <c r="C184" s="73"/>
      <c r="D184" s="73"/>
      <c r="E184" s="73"/>
      <c r="F184" s="73"/>
      <c r="G184" s="73"/>
      <c r="H184" s="73"/>
      <c r="I184" s="73"/>
      <c r="J184" s="73"/>
      <c r="K184" s="73"/>
      <c r="L184" s="73"/>
    </row>
    <row r="185" spans="1:12">
      <c r="A185" s="73"/>
      <c r="B185" s="73"/>
      <c r="C185" s="73"/>
      <c r="D185" s="73"/>
      <c r="E185" s="73"/>
      <c r="F185" s="73"/>
      <c r="G185" s="73"/>
      <c r="H185" s="73"/>
      <c r="I185" s="73"/>
      <c r="J185" s="73"/>
      <c r="K185" s="73"/>
      <c r="L185" s="73"/>
    </row>
    <row r="186" spans="1:12">
      <c r="A186" s="73"/>
      <c r="B186" s="73"/>
      <c r="C186" s="73"/>
      <c r="D186" s="73"/>
      <c r="E186" s="73"/>
      <c r="F186" s="73"/>
      <c r="G186" s="73"/>
      <c r="H186" s="73"/>
      <c r="I186" s="73"/>
      <c r="J186" s="73"/>
      <c r="K186" s="73"/>
      <c r="L186" s="73"/>
    </row>
    <row r="187" spans="1:12">
      <c r="A187" s="73"/>
      <c r="B187" s="73"/>
      <c r="C187" s="73"/>
      <c r="D187" s="73"/>
      <c r="E187" s="73"/>
      <c r="F187" s="73"/>
      <c r="G187" s="73"/>
      <c r="H187" s="73"/>
      <c r="I187" s="73"/>
      <c r="J187" s="73"/>
      <c r="K187" s="73"/>
      <c r="L187" s="73"/>
    </row>
    <row r="188" spans="1:12">
      <c r="A188" s="73"/>
      <c r="B188" s="73"/>
      <c r="C188" s="73"/>
      <c r="D188" s="73"/>
      <c r="E188" s="73"/>
      <c r="F188" s="73"/>
      <c r="G188" s="73"/>
      <c r="H188" s="73"/>
      <c r="I188" s="73"/>
      <c r="J188" s="73"/>
      <c r="K188" s="73"/>
      <c r="L188" s="73"/>
    </row>
    <row r="189" spans="1:12">
      <c r="A189" s="73"/>
      <c r="B189" s="73"/>
      <c r="C189" s="73"/>
      <c r="D189" s="73"/>
      <c r="E189" s="73"/>
      <c r="F189" s="73"/>
      <c r="G189" s="73"/>
      <c r="H189" s="73"/>
      <c r="I189" s="73"/>
      <c r="J189" s="73"/>
      <c r="K189" s="73"/>
      <c r="L189" s="73"/>
    </row>
    <row r="190" spans="1:12">
      <c r="A190" s="73"/>
      <c r="B190" s="73"/>
      <c r="C190" s="73"/>
      <c r="D190" s="73"/>
      <c r="E190" s="73"/>
      <c r="F190" s="73"/>
      <c r="G190" s="73"/>
      <c r="H190" s="73"/>
      <c r="I190" s="73"/>
      <c r="J190" s="73"/>
      <c r="K190" s="73"/>
      <c r="L190" s="73"/>
    </row>
    <row r="191" spans="1:12">
      <c r="A191" s="73"/>
      <c r="B191" s="73"/>
      <c r="C191" s="73"/>
      <c r="D191" s="73"/>
      <c r="E191" s="73"/>
      <c r="F191" s="73"/>
      <c r="G191" s="73"/>
      <c r="H191" s="73"/>
      <c r="I191" s="73"/>
      <c r="J191" s="73"/>
      <c r="K191" s="73"/>
      <c r="L191" s="73"/>
    </row>
    <row r="192" spans="1:12">
      <c r="A192" s="73"/>
      <c r="B192" s="73"/>
      <c r="C192" s="73"/>
      <c r="D192" s="73"/>
      <c r="E192" s="73"/>
      <c r="F192" s="73"/>
      <c r="G192" s="73"/>
      <c r="H192" s="73"/>
      <c r="I192" s="73"/>
      <c r="J192" s="73"/>
      <c r="K192" s="73"/>
      <c r="L192" s="73"/>
    </row>
    <row r="193" spans="1:12">
      <c r="A193" s="73"/>
      <c r="B193" s="73"/>
      <c r="C193" s="73"/>
      <c r="D193" s="73"/>
      <c r="E193" s="73"/>
      <c r="F193" s="73"/>
      <c r="G193" s="73"/>
      <c r="H193" s="73"/>
      <c r="I193" s="73"/>
      <c r="J193" s="73"/>
      <c r="K193" s="73"/>
      <c r="L193" s="73"/>
    </row>
    <row r="194" spans="1:12">
      <c r="A194" s="73"/>
      <c r="B194" s="73"/>
      <c r="C194" s="73"/>
      <c r="D194" s="73"/>
      <c r="E194" s="73"/>
      <c r="F194" s="73"/>
      <c r="G194" s="73"/>
      <c r="H194" s="73"/>
      <c r="I194" s="73"/>
      <c r="J194" s="73"/>
      <c r="K194" s="73"/>
      <c r="L194" s="73"/>
    </row>
    <row r="195" spans="1:12">
      <c r="A195" s="73"/>
      <c r="B195" s="73"/>
      <c r="C195" s="73"/>
      <c r="D195" s="73"/>
      <c r="E195" s="73"/>
      <c r="F195" s="73"/>
      <c r="G195" s="73"/>
      <c r="H195" s="73"/>
      <c r="I195" s="73"/>
      <c r="J195" s="73"/>
      <c r="K195" s="73"/>
      <c r="L195" s="73"/>
    </row>
    <row r="196" spans="1:12">
      <c r="A196" s="73"/>
      <c r="B196" s="73"/>
      <c r="C196" s="73"/>
      <c r="D196" s="73"/>
      <c r="E196" s="73"/>
      <c r="F196" s="73"/>
      <c r="G196" s="73"/>
      <c r="H196" s="73"/>
      <c r="I196" s="73"/>
      <c r="J196" s="73"/>
      <c r="K196" s="73"/>
      <c r="L196" s="73"/>
    </row>
    <row r="197" spans="1:12">
      <c r="A197" s="73"/>
      <c r="B197" s="73"/>
      <c r="C197" s="73"/>
      <c r="D197" s="73"/>
      <c r="E197" s="73"/>
      <c r="F197" s="73"/>
      <c r="G197" s="73"/>
      <c r="H197" s="73"/>
      <c r="I197" s="73"/>
      <c r="J197" s="73"/>
      <c r="K197" s="73"/>
      <c r="L197" s="73"/>
    </row>
    <row r="198" spans="1:12">
      <c r="A198" s="73"/>
      <c r="B198" s="73"/>
      <c r="C198" s="73"/>
      <c r="D198" s="73"/>
      <c r="E198" s="73"/>
      <c r="F198" s="73"/>
      <c r="G198" s="73"/>
      <c r="H198" s="73"/>
      <c r="I198" s="73"/>
      <c r="J198" s="73"/>
      <c r="K198" s="73"/>
      <c r="L198" s="73"/>
    </row>
    <row r="199" spans="1:12">
      <c r="A199" s="73"/>
      <c r="B199" s="73"/>
      <c r="C199" s="73"/>
      <c r="D199" s="73"/>
      <c r="E199" s="73"/>
      <c r="F199" s="73"/>
      <c r="G199" s="73"/>
      <c r="H199" s="73"/>
      <c r="I199" s="73"/>
      <c r="J199" s="73"/>
      <c r="K199" s="73"/>
      <c r="L199" s="73"/>
    </row>
    <row r="200" spans="1:12">
      <c r="A200" s="73"/>
      <c r="B200" s="73"/>
      <c r="C200" s="73"/>
      <c r="D200" s="73"/>
      <c r="E200" s="73"/>
      <c r="F200" s="73"/>
      <c r="G200" s="73"/>
      <c r="H200" s="73"/>
      <c r="I200" s="73"/>
      <c r="J200" s="73"/>
      <c r="K200" s="73"/>
      <c r="L200" s="73"/>
    </row>
    <row r="201" spans="1:12">
      <c r="A201" s="73"/>
      <c r="B201" s="73"/>
      <c r="C201" s="73"/>
      <c r="D201" s="73"/>
      <c r="E201" s="73"/>
      <c r="F201" s="73"/>
      <c r="G201" s="73"/>
      <c r="H201" s="73"/>
      <c r="I201" s="73"/>
      <c r="J201" s="73"/>
      <c r="K201" s="73"/>
      <c r="L201" s="73"/>
    </row>
    <row r="202" spans="1:12">
      <c r="A202" s="73"/>
      <c r="B202" s="73"/>
      <c r="C202" s="73"/>
      <c r="D202" s="73"/>
      <c r="E202" s="73"/>
      <c r="F202" s="73"/>
      <c r="G202" s="73"/>
      <c r="H202" s="73"/>
      <c r="I202" s="73"/>
      <c r="J202" s="73"/>
      <c r="K202" s="73"/>
      <c r="L202" s="73"/>
    </row>
    <row r="203" spans="1:12">
      <c r="A203" s="73"/>
      <c r="B203" s="73"/>
      <c r="C203" s="73"/>
      <c r="D203" s="73"/>
      <c r="E203" s="73"/>
      <c r="F203" s="73"/>
      <c r="G203" s="73"/>
      <c r="H203" s="73"/>
      <c r="I203" s="73"/>
      <c r="J203" s="73"/>
      <c r="K203" s="73"/>
      <c r="L203" s="73"/>
    </row>
    <row r="204" spans="1:12">
      <c r="A204" s="73"/>
      <c r="B204" s="73"/>
      <c r="C204" s="73"/>
      <c r="D204" s="73"/>
      <c r="E204" s="73"/>
      <c r="F204" s="73"/>
      <c r="G204" s="73"/>
      <c r="H204" s="73"/>
      <c r="I204" s="73"/>
      <c r="J204" s="73"/>
      <c r="K204" s="73"/>
      <c r="L204" s="73"/>
    </row>
    <row r="205" spans="1:12">
      <c r="A205" s="73"/>
      <c r="B205" s="73"/>
      <c r="C205" s="73"/>
      <c r="D205" s="73"/>
      <c r="E205" s="73"/>
      <c r="F205" s="73"/>
      <c r="G205" s="73"/>
      <c r="H205" s="73"/>
      <c r="I205" s="73"/>
      <c r="J205" s="73"/>
      <c r="K205" s="73"/>
      <c r="L205" s="73"/>
    </row>
    <row r="206" spans="1:12">
      <c r="A206" s="73"/>
      <c r="B206" s="73"/>
      <c r="C206" s="73"/>
      <c r="D206" s="73"/>
      <c r="E206" s="73"/>
      <c r="F206" s="73"/>
      <c r="G206" s="73"/>
      <c r="H206" s="73"/>
      <c r="I206" s="73"/>
      <c r="J206" s="73"/>
      <c r="K206" s="73"/>
      <c r="L206" s="73"/>
    </row>
    <row r="207" spans="1:12">
      <c r="A207" s="73"/>
      <c r="B207" s="73"/>
      <c r="C207" s="73"/>
      <c r="D207" s="73"/>
      <c r="E207" s="73"/>
      <c r="F207" s="73"/>
      <c r="G207" s="73"/>
      <c r="H207" s="73"/>
      <c r="I207" s="73"/>
      <c r="J207" s="73"/>
      <c r="K207" s="73"/>
      <c r="L207" s="73"/>
    </row>
    <row r="208" spans="1:12">
      <c r="A208" s="73"/>
      <c r="B208" s="73"/>
      <c r="C208" s="73"/>
      <c r="D208" s="73"/>
      <c r="E208" s="73"/>
      <c r="F208" s="73"/>
      <c r="G208" s="73"/>
      <c r="H208" s="73"/>
      <c r="I208" s="73"/>
      <c r="J208" s="73"/>
      <c r="K208" s="73"/>
      <c r="L208" s="73"/>
    </row>
    <row r="209" spans="1:12">
      <c r="A209" s="73"/>
      <c r="B209" s="73"/>
      <c r="C209" s="73"/>
      <c r="D209" s="73"/>
      <c r="E209" s="73"/>
      <c r="F209" s="73"/>
      <c r="G209" s="73"/>
      <c r="H209" s="73"/>
      <c r="I209" s="73"/>
      <c r="J209" s="73"/>
      <c r="K209" s="73"/>
      <c r="L209" s="73"/>
    </row>
    <row r="210" spans="1:12">
      <c r="A210" s="73"/>
      <c r="B210" s="73"/>
      <c r="C210" s="73"/>
      <c r="D210" s="73"/>
      <c r="E210" s="73"/>
      <c r="F210" s="73"/>
      <c r="G210" s="73"/>
      <c r="H210" s="73"/>
      <c r="I210" s="73"/>
      <c r="J210" s="73"/>
      <c r="K210" s="73"/>
      <c r="L210" s="73"/>
    </row>
    <row r="211" spans="1:12">
      <c r="A211" s="73"/>
      <c r="B211" s="73"/>
      <c r="C211" s="73"/>
      <c r="D211" s="73"/>
      <c r="E211" s="73"/>
      <c r="F211" s="73"/>
      <c r="G211" s="73"/>
      <c r="H211" s="73"/>
      <c r="I211" s="73"/>
      <c r="J211" s="73"/>
      <c r="K211" s="73"/>
      <c r="L211" s="73"/>
    </row>
    <row r="212" spans="1:12">
      <c r="A212" s="73"/>
      <c r="B212" s="73"/>
      <c r="C212" s="73"/>
      <c r="D212" s="73"/>
      <c r="E212" s="73"/>
      <c r="F212" s="73"/>
      <c r="G212" s="73"/>
      <c r="H212" s="73"/>
      <c r="I212" s="73"/>
      <c r="J212" s="73"/>
      <c r="K212" s="73"/>
      <c r="L212" s="73"/>
    </row>
    <row r="213" spans="1:12">
      <c r="A213" s="73"/>
      <c r="B213" s="73"/>
      <c r="C213" s="73"/>
      <c r="D213" s="73"/>
      <c r="E213" s="73"/>
      <c r="F213" s="73"/>
      <c r="G213" s="73"/>
      <c r="H213" s="73"/>
      <c r="I213" s="73"/>
      <c r="J213" s="73"/>
      <c r="K213" s="73"/>
      <c r="L213" s="73"/>
    </row>
    <row r="214" spans="1:12">
      <c r="A214" s="73"/>
      <c r="B214" s="73"/>
      <c r="C214" s="73"/>
      <c r="D214" s="73"/>
      <c r="E214" s="73"/>
      <c r="F214" s="73"/>
      <c r="G214" s="73"/>
      <c r="H214" s="73"/>
      <c r="I214" s="73"/>
      <c r="J214" s="73"/>
      <c r="K214" s="73"/>
      <c r="L214" s="73"/>
    </row>
    <row r="215" spans="1:12">
      <c r="A215" s="73"/>
      <c r="B215" s="73"/>
      <c r="C215" s="73"/>
      <c r="D215" s="73"/>
      <c r="E215" s="73"/>
      <c r="F215" s="73"/>
      <c r="G215" s="73"/>
      <c r="H215" s="73"/>
      <c r="I215" s="73"/>
      <c r="J215" s="73"/>
      <c r="K215" s="73"/>
      <c r="L215" s="73"/>
    </row>
    <row r="216" spans="1:12">
      <c r="A216" s="73"/>
      <c r="B216" s="73"/>
      <c r="C216" s="73"/>
      <c r="D216" s="73"/>
      <c r="E216" s="73"/>
      <c r="F216" s="73"/>
      <c r="G216" s="73"/>
      <c r="H216" s="73"/>
      <c r="I216" s="73"/>
      <c r="J216" s="73"/>
      <c r="K216" s="73"/>
      <c r="L216" s="73"/>
    </row>
    <row r="217" spans="1:12">
      <c r="A217" s="73"/>
      <c r="B217" s="73"/>
      <c r="C217" s="73"/>
      <c r="D217" s="73"/>
      <c r="E217" s="73"/>
      <c r="F217" s="73"/>
      <c r="G217" s="73"/>
      <c r="H217" s="73"/>
      <c r="I217" s="73"/>
      <c r="J217" s="73"/>
      <c r="K217" s="73"/>
      <c r="L217" s="73"/>
    </row>
    <row r="218" spans="1:12">
      <c r="A218" s="73"/>
      <c r="B218" s="73"/>
      <c r="C218" s="73"/>
      <c r="D218" s="73"/>
      <c r="E218" s="73"/>
      <c r="F218" s="73"/>
      <c r="G218" s="73"/>
      <c r="H218" s="73"/>
      <c r="I218" s="73"/>
      <c r="J218" s="73"/>
      <c r="K218" s="73"/>
      <c r="L218" s="73"/>
    </row>
    <row r="219" spans="1:12">
      <c r="A219" s="73"/>
      <c r="B219" s="73"/>
      <c r="C219" s="73"/>
      <c r="D219" s="73"/>
      <c r="E219" s="73"/>
      <c r="F219" s="73"/>
      <c r="G219" s="73"/>
      <c r="H219" s="73"/>
      <c r="I219" s="73"/>
      <c r="J219" s="73"/>
      <c r="K219" s="73"/>
      <c r="L219" s="73"/>
    </row>
    <row r="220" spans="1:12">
      <c r="A220" s="73"/>
      <c r="B220" s="73"/>
      <c r="C220" s="73"/>
      <c r="D220" s="73"/>
      <c r="E220" s="73"/>
      <c r="F220" s="73"/>
      <c r="G220" s="73"/>
      <c r="H220" s="73"/>
      <c r="I220" s="73"/>
      <c r="J220" s="73"/>
      <c r="K220" s="73"/>
      <c r="L220" s="73"/>
    </row>
    <row r="221" spans="1:12">
      <c r="A221" s="73"/>
      <c r="B221" s="73"/>
      <c r="C221" s="73"/>
      <c r="D221" s="73"/>
      <c r="E221" s="73"/>
      <c r="F221" s="73"/>
      <c r="G221" s="73"/>
      <c r="H221" s="73"/>
      <c r="I221" s="73"/>
      <c r="J221" s="73"/>
      <c r="K221" s="73"/>
      <c r="L221" s="73"/>
    </row>
    <row r="222" spans="1:12">
      <c r="A222" s="73"/>
      <c r="B222" s="73"/>
      <c r="C222" s="73"/>
      <c r="D222" s="73"/>
      <c r="E222" s="73"/>
      <c r="F222" s="73"/>
      <c r="G222" s="73"/>
      <c r="H222" s="73"/>
      <c r="I222" s="73"/>
      <c r="J222" s="73"/>
      <c r="K222" s="73"/>
      <c r="L222" s="73"/>
    </row>
    <row r="223" spans="1:12">
      <c r="A223" s="73"/>
      <c r="B223" s="73"/>
      <c r="C223" s="73"/>
      <c r="D223" s="73"/>
      <c r="E223" s="73"/>
      <c r="F223" s="73"/>
      <c r="G223" s="73"/>
      <c r="H223" s="73"/>
      <c r="I223" s="73"/>
      <c r="J223" s="73"/>
      <c r="K223" s="73"/>
      <c r="L223" s="73"/>
    </row>
    <row r="224" spans="1:12">
      <c r="A224" s="73"/>
      <c r="B224" s="73"/>
      <c r="C224" s="73"/>
      <c r="D224" s="73"/>
      <c r="E224" s="73"/>
      <c r="F224" s="73"/>
      <c r="G224" s="73"/>
      <c r="H224" s="73"/>
      <c r="I224" s="73"/>
      <c r="J224" s="73"/>
      <c r="K224" s="73"/>
      <c r="L224" s="73"/>
    </row>
    <row r="225" spans="1:12">
      <c r="A225" s="73"/>
      <c r="B225" s="73"/>
      <c r="C225" s="73"/>
      <c r="D225" s="73"/>
      <c r="E225" s="73"/>
      <c r="F225" s="73"/>
      <c r="G225" s="73"/>
      <c r="H225" s="73"/>
      <c r="I225" s="73"/>
      <c r="J225" s="73"/>
      <c r="K225" s="73"/>
      <c r="L225" s="73"/>
    </row>
    <row r="226" spans="1:12">
      <c r="A226" s="73"/>
      <c r="B226" s="73"/>
      <c r="C226" s="73"/>
      <c r="D226" s="73"/>
      <c r="E226" s="73"/>
      <c r="F226" s="73"/>
      <c r="G226" s="73"/>
      <c r="H226" s="73"/>
      <c r="I226" s="73"/>
      <c r="J226" s="73"/>
      <c r="K226" s="73"/>
      <c r="L226" s="73"/>
    </row>
    <row r="227" spans="1:12">
      <c r="A227" s="73"/>
      <c r="B227" s="73"/>
      <c r="C227" s="73"/>
      <c r="D227" s="73"/>
      <c r="E227" s="73"/>
      <c r="F227" s="73"/>
      <c r="G227" s="73"/>
      <c r="H227" s="73"/>
      <c r="I227" s="73"/>
      <c r="J227" s="73"/>
      <c r="K227" s="73"/>
      <c r="L227" s="73"/>
    </row>
    <row r="228" spans="1:12">
      <c r="A228" s="73"/>
      <c r="B228" s="73"/>
      <c r="C228" s="73"/>
      <c r="D228" s="73"/>
      <c r="E228" s="73"/>
      <c r="F228" s="73"/>
      <c r="G228" s="73"/>
      <c r="H228" s="73"/>
      <c r="I228" s="73"/>
      <c r="J228" s="73"/>
      <c r="K228" s="73"/>
      <c r="L228" s="73"/>
    </row>
    <row r="229" spans="1:12">
      <c r="A229" s="73"/>
      <c r="B229" s="73"/>
      <c r="C229" s="73"/>
      <c r="D229" s="73"/>
      <c r="E229" s="73"/>
      <c r="F229" s="73"/>
      <c r="G229" s="73"/>
      <c r="H229" s="73"/>
      <c r="I229" s="73"/>
      <c r="J229" s="73"/>
      <c r="K229" s="73"/>
      <c r="L229" s="73"/>
    </row>
    <row r="230" spans="1:12">
      <c r="A230" s="73"/>
      <c r="B230" s="73"/>
      <c r="C230" s="73"/>
      <c r="D230" s="73"/>
      <c r="E230" s="73"/>
      <c r="F230" s="73"/>
      <c r="G230" s="73"/>
      <c r="H230" s="73"/>
      <c r="I230" s="73"/>
      <c r="J230" s="73"/>
      <c r="K230" s="73"/>
      <c r="L230" s="73"/>
    </row>
    <row r="231" spans="1:12">
      <c r="A231" s="73"/>
      <c r="B231" s="73"/>
      <c r="C231" s="73"/>
      <c r="D231" s="73"/>
      <c r="E231" s="73"/>
      <c r="F231" s="73"/>
      <c r="G231" s="73"/>
      <c r="H231" s="73"/>
      <c r="I231" s="73"/>
      <c r="J231" s="73"/>
      <c r="K231" s="73"/>
      <c r="L231" s="73"/>
    </row>
    <row r="232" spans="1:12">
      <c r="A232" s="73"/>
      <c r="B232" s="73"/>
      <c r="C232" s="73"/>
      <c r="D232" s="73"/>
      <c r="E232" s="73"/>
      <c r="F232" s="73"/>
      <c r="G232" s="73"/>
      <c r="H232" s="73"/>
      <c r="I232" s="73"/>
      <c r="J232" s="73"/>
      <c r="K232" s="73"/>
      <c r="L232" s="73"/>
    </row>
    <row r="233" spans="1:12">
      <c r="A233" s="73"/>
      <c r="B233" s="73"/>
      <c r="C233" s="73"/>
      <c r="D233" s="73"/>
      <c r="E233" s="73"/>
      <c r="F233" s="73"/>
      <c r="G233" s="73"/>
      <c r="H233" s="73"/>
      <c r="I233" s="73"/>
      <c r="J233" s="73"/>
      <c r="K233" s="73"/>
      <c r="L233" s="73"/>
    </row>
    <row r="234" spans="1:12">
      <c r="A234" s="73"/>
      <c r="B234" s="73"/>
      <c r="C234" s="73"/>
      <c r="D234" s="73"/>
      <c r="E234" s="73"/>
      <c r="F234" s="73"/>
      <c r="G234" s="73"/>
      <c r="H234" s="73"/>
      <c r="I234" s="73"/>
      <c r="J234" s="73"/>
      <c r="K234" s="73"/>
      <c r="L234" s="73"/>
    </row>
    <row r="235" spans="1:12">
      <c r="A235" s="73"/>
      <c r="B235" s="73"/>
      <c r="C235" s="73"/>
      <c r="D235" s="73"/>
      <c r="E235" s="73"/>
      <c r="F235" s="73"/>
      <c r="G235" s="73"/>
      <c r="H235" s="73"/>
      <c r="I235" s="73"/>
      <c r="J235" s="73"/>
      <c r="K235" s="73"/>
      <c r="L235" s="73"/>
    </row>
    <row r="236" spans="1:12">
      <c r="A236" s="73"/>
      <c r="B236" s="73"/>
      <c r="C236" s="73"/>
      <c r="D236" s="73"/>
      <c r="E236" s="73"/>
      <c r="F236" s="73"/>
      <c r="G236" s="73"/>
      <c r="H236" s="73"/>
      <c r="I236" s="73"/>
      <c r="J236" s="73"/>
      <c r="K236" s="73"/>
      <c r="L236" s="73"/>
    </row>
    <row r="237" spans="1:12">
      <c r="A237" s="73"/>
      <c r="B237" s="73"/>
      <c r="C237" s="73"/>
      <c r="D237" s="73"/>
      <c r="E237" s="73"/>
      <c r="F237" s="73"/>
      <c r="G237" s="73"/>
      <c r="H237" s="73"/>
      <c r="I237" s="73"/>
      <c r="J237" s="73"/>
      <c r="K237" s="73"/>
      <c r="L237" s="73"/>
    </row>
    <row r="238" spans="1:12">
      <c r="A238" s="73"/>
      <c r="B238" s="73"/>
      <c r="C238" s="73"/>
      <c r="D238" s="73"/>
      <c r="E238" s="73"/>
      <c r="F238" s="73"/>
      <c r="G238" s="73"/>
      <c r="H238" s="73"/>
      <c r="I238" s="73"/>
      <c r="J238" s="73"/>
      <c r="K238" s="73"/>
      <c r="L238" s="73"/>
    </row>
    <row r="239" spans="1:12">
      <c r="A239" s="73"/>
      <c r="B239" s="73"/>
      <c r="C239" s="73"/>
      <c r="D239" s="73"/>
      <c r="E239" s="73"/>
      <c r="F239" s="73"/>
      <c r="G239" s="73"/>
      <c r="H239" s="73"/>
      <c r="I239" s="73"/>
      <c r="J239" s="73"/>
      <c r="K239" s="73"/>
      <c r="L239" s="73"/>
    </row>
    <row r="240" spans="1:12">
      <c r="A240" s="73"/>
      <c r="B240" s="73"/>
      <c r="C240" s="73"/>
      <c r="D240" s="73"/>
      <c r="E240" s="73"/>
      <c r="F240" s="73"/>
      <c r="G240" s="73"/>
      <c r="H240" s="73"/>
      <c r="I240" s="73"/>
      <c r="J240" s="73"/>
      <c r="K240" s="73"/>
      <c r="L240" s="73"/>
    </row>
    <row r="241" spans="1:12">
      <c r="A241" s="73"/>
      <c r="B241" s="73"/>
      <c r="C241" s="73"/>
      <c r="D241" s="73"/>
      <c r="E241" s="73"/>
      <c r="F241" s="73"/>
      <c r="G241" s="73"/>
      <c r="H241" s="73"/>
      <c r="I241" s="73"/>
      <c r="J241" s="73"/>
      <c r="K241" s="73"/>
      <c r="L241" s="73"/>
    </row>
    <row r="242" spans="1:12">
      <c r="A242" s="73"/>
      <c r="B242" s="73"/>
      <c r="C242" s="73"/>
      <c r="D242" s="73"/>
      <c r="E242" s="73"/>
      <c r="F242" s="73"/>
      <c r="G242" s="73"/>
      <c r="H242" s="73"/>
      <c r="I242" s="73"/>
      <c r="J242" s="73"/>
      <c r="K242" s="73"/>
      <c r="L242" s="73"/>
    </row>
    <row r="243" spans="1:12">
      <c r="A243" s="73"/>
      <c r="B243" s="73"/>
      <c r="C243" s="73"/>
      <c r="D243" s="73"/>
      <c r="E243" s="73"/>
      <c r="F243" s="73"/>
      <c r="G243" s="73"/>
      <c r="H243" s="73"/>
      <c r="I243" s="73"/>
      <c r="J243" s="73"/>
      <c r="K243" s="73"/>
      <c r="L243" s="73"/>
    </row>
    <row r="244" spans="1:12">
      <c r="A244" s="73"/>
      <c r="B244" s="73"/>
      <c r="C244" s="73"/>
      <c r="D244" s="73"/>
      <c r="E244" s="73"/>
      <c r="F244" s="73"/>
      <c r="G244" s="73"/>
      <c r="H244" s="73"/>
      <c r="I244" s="73"/>
      <c r="J244" s="73"/>
      <c r="K244" s="73"/>
      <c r="L244" s="73"/>
    </row>
    <row r="245" spans="1:12">
      <c r="A245" s="73"/>
      <c r="B245" s="73"/>
      <c r="C245" s="73"/>
      <c r="D245" s="73"/>
      <c r="E245" s="73"/>
      <c r="F245" s="73"/>
      <c r="G245" s="73"/>
      <c r="H245" s="73"/>
      <c r="I245" s="73"/>
      <c r="J245" s="73"/>
      <c r="K245" s="73"/>
      <c r="L245" s="73"/>
    </row>
    <row r="246" spans="1:12">
      <c r="A246" s="73"/>
      <c r="B246" s="73"/>
      <c r="C246" s="73"/>
      <c r="D246" s="73"/>
      <c r="E246" s="73"/>
      <c r="F246" s="73"/>
      <c r="G246" s="73"/>
      <c r="H246" s="73"/>
      <c r="I246" s="73"/>
      <c r="J246" s="73"/>
      <c r="K246" s="73"/>
      <c r="L246" s="73"/>
    </row>
    <row r="247" spans="1:12">
      <c r="A247" s="73"/>
      <c r="B247" s="73"/>
      <c r="C247" s="73"/>
      <c r="D247" s="73"/>
      <c r="E247" s="73"/>
      <c r="F247" s="73"/>
      <c r="G247" s="73"/>
      <c r="H247" s="73"/>
      <c r="I247" s="73"/>
      <c r="J247" s="73"/>
      <c r="K247" s="73"/>
      <c r="L247" s="73"/>
    </row>
    <row r="248" spans="1:12">
      <c r="A248" s="73"/>
      <c r="B248" s="73"/>
      <c r="C248" s="73"/>
      <c r="D248" s="73"/>
      <c r="E248" s="73"/>
      <c r="F248" s="73"/>
      <c r="G248" s="73"/>
      <c r="H248" s="73"/>
      <c r="I248" s="73"/>
      <c r="J248" s="73"/>
      <c r="K248" s="73"/>
      <c r="L248" s="73"/>
    </row>
    <row r="249" spans="1:12">
      <c r="A249" s="73"/>
      <c r="B249" s="73"/>
      <c r="C249" s="73"/>
      <c r="D249" s="73"/>
      <c r="E249" s="73"/>
      <c r="F249" s="73"/>
      <c r="G249" s="73"/>
      <c r="H249" s="73"/>
      <c r="I249" s="73"/>
      <c r="J249" s="73"/>
      <c r="K249" s="73"/>
      <c r="L249" s="73"/>
    </row>
    <row r="250" spans="1:12">
      <c r="A250" s="73"/>
      <c r="B250" s="73"/>
      <c r="C250" s="73"/>
      <c r="D250" s="73"/>
      <c r="E250" s="73"/>
      <c r="F250" s="73"/>
      <c r="G250" s="73"/>
      <c r="H250" s="73"/>
      <c r="I250" s="73"/>
      <c r="J250" s="73"/>
      <c r="K250" s="73"/>
      <c r="L250" s="73"/>
    </row>
    <row r="251" spans="1:12">
      <c r="A251" s="73"/>
      <c r="B251" s="73"/>
      <c r="C251" s="73"/>
      <c r="D251" s="73"/>
      <c r="E251" s="73"/>
      <c r="F251" s="73"/>
      <c r="G251" s="73"/>
      <c r="H251" s="73"/>
      <c r="I251" s="73"/>
      <c r="J251" s="73"/>
      <c r="K251" s="73"/>
      <c r="L251" s="73"/>
    </row>
    <row r="252" spans="1:12">
      <c r="A252" s="73"/>
      <c r="B252" s="73"/>
      <c r="C252" s="73"/>
      <c r="D252" s="73"/>
      <c r="E252" s="73"/>
      <c r="F252" s="73"/>
      <c r="G252" s="73"/>
      <c r="H252" s="73"/>
      <c r="I252" s="73"/>
      <c r="J252" s="73"/>
      <c r="K252" s="73"/>
      <c r="L252" s="73"/>
    </row>
    <row r="253" spans="1:12">
      <c r="A253" s="73"/>
      <c r="B253" s="73"/>
      <c r="C253" s="73"/>
      <c r="D253" s="73"/>
      <c r="E253" s="73"/>
      <c r="F253" s="73"/>
      <c r="G253" s="73"/>
      <c r="H253" s="73"/>
      <c r="I253" s="73"/>
      <c r="J253" s="73"/>
      <c r="K253" s="73"/>
      <c r="L253" s="73"/>
    </row>
    <row r="254" spans="1:12">
      <c r="A254" s="73"/>
      <c r="B254" s="73"/>
      <c r="C254" s="73"/>
      <c r="D254" s="73"/>
      <c r="E254" s="73"/>
      <c r="F254" s="73"/>
      <c r="G254" s="73"/>
      <c r="H254" s="73"/>
      <c r="I254" s="73"/>
      <c r="J254" s="73"/>
      <c r="K254" s="73"/>
      <c r="L254" s="73"/>
    </row>
    <row r="255" spans="1:12">
      <c r="A255" s="73"/>
      <c r="B255" s="73"/>
      <c r="C255" s="73"/>
      <c r="D255" s="73"/>
      <c r="E255" s="73"/>
      <c r="F255" s="73"/>
      <c r="G255" s="73"/>
      <c r="H255" s="73"/>
      <c r="I255" s="73"/>
      <c r="J255" s="73"/>
      <c r="K255" s="73"/>
      <c r="L255" s="73"/>
    </row>
    <row r="256" spans="1:12">
      <c r="A256" s="73"/>
      <c r="B256" s="73"/>
      <c r="C256" s="73"/>
      <c r="D256" s="73"/>
      <c r="E256" s="73"/>
      <c r="F256" s="73"/>
      <c r="G256" s="73"/>
      <c r="H256" s="73"/>
      <c r="I256" s="73"/>
      <c r="J256" s="73"/>
      <c r="K256" s="73"/>
      <c r="L256" s="73"/>
    </row>
    <row r="257" spans="1:12">
      <c r="A257" s="73"/>
      <c r="B257" s="73"/>
      <c r="C257" s="73"/>
      <c r="D257" s="73"/>
      <c r="E257" s="73"/>
      <c r="F257" s="73"/>
      <c r="G257" s="73"/>
      <c r="H257" s="73"/>
      <c r="I257" s="73"/>
      <c r="J257" s="73"/>
      <c r="K257" s="73"/>
      <c r="L257" s="73"/>
    </row>
    <row r="258" spans="1:12">
      <c r="A258" s="73"/>
      <c r="B258" s="73"/>
      <c r="C258" s="73"/>
      <c r="D258" s="73"/>
      <c r="E258" s="73"/>
      <c r="F258" s="73"/>
      <c r="G258" s="73"/>
      <c r="H258" s="73"/>
      <c r="I258" s="73"/>
      <c r="J258" s="73"/>
      <c r="K258" s="73"/>
      <c r="L258" s="73"/>
    </row>
    <row r="259" spans="1:12">
      <c r="A259" s="73"/>
      <c r="B259" s="73"/>
      <c r="C259" s="73"/>
      <c r="D259" s="73"/>
      <c r="E259" s="73"/>
      <c r="F259" s="73"/>
      <c r="G259" s="73"/>
      <c r="H259" s="73"/>
      <c r="I259" s="73"/>
      <c r="J259" s="73"/>
      <c r="K259" s="73"/>
      <c r="L259" s="73"/>
    </row>
    <row r="260" spans="1:12">
      <c r="A260" s="73"/>
      <c r="B260" s="73"/>
      <c r="C260" s="73"/>
      <c r="D260" s="73"/>
      <c r="E260" s="73"/>
      <c r="F260" s="73"/>
      <c r="G260" s="73"/>
      <c r="H260" s="73"/>
      <c r="I260" s="73"/>
      <c r="J260" s="73"/>
      <c r="K260" s="73"/>
      <c r="L260" s="73"/>
    </row>
    <row r="261" spans="1:12">
      <c r="A261" s="73"/>
      <c r="B261" s="73"/>
      <c r="C261" s="73"/>
      <c r="D261" s="73"/>
      <c r="E261" s="73"/>
      <c r="F261" s="73"/>
      <c r="G261" s="73"/>
      <c r="H261" s="73"/>
      <c r="I261" s="73"/>
      <c r="J261" s="73"/>
      <c r="K261" s="73"/>
      <c r="L261" s="73"/>
    </row>
    <row r="262" spans="1:12">
      <c r="A262" s="73"/>
      <c r="B262" s="73"/>
      <c r="C262" s="73"/>
      <c r="D262" s="73"/>
      <c r="E262" s="73"/>
      <c r="F262" s="73"/>
      <c r="G262" s="73"/>
      <c r="H262" s="73"/>
      <c r="I262" s="73"/>
      <c r="J262" s="73"/>
      <c r="K262" s="73"/>
      <c r="L262" s="73"/>
    </row>
    <row r="263" spans="1:12">
      <c r="A263" s="73"/>
      <c r="B263" s="73"/>
      <c r="C263" s="73"/>
      <c r="D263" s="73"/>
      <c r="E263" s="73"/>
      <c r="F263" s="73"/>
      <c r="G263" s="73"/>
      <c r="H263" s="73"/>
      <c r="I263" s="73"/>
      <c r="J263" s="73"/>
      <c r="K263" s="73"/>
      <c r="L263" s="73"/>
    </row>
    <row r="264" spans="1:12">
      <c r="A264" s="73"/>
      <c r="B264" s="73"/>
      <c r="C264" s="73"/>
      <c r="D264" s="73"/>
      <c r="E264" s="73"/>
      <c r="F264" s="73"/>
      <c r="G264" s="73"/>
      <c r="H264" s="73"/>
      <c r="I264" s="73"/>
      <c r="J264" s="73"/>
      <c r="K264" s="73"/>
      <c r="L264" s="73"/>
    </row>
    <row r="265" spans="1:12">
      <c r="A265" s="73"/>
      <c r="B265" s="73"/>
      <c r="C265" s="73"/>
      <c r="D265" s="73"/>
      <c r="E265" s="73"/>
      <c r="F265" s="73"/>
      <c r="G265" s="73"/>
      <c r="H265" s="73"/>
      <c r="I265" s="73"/>
      <c r="J265" s="73"/>
      <c r="K265" s="73"/>
      <c r="L265" s="73"/>
    </row>
    <row r="266" spans="1:12">
      <c r="A266" s="73"/>
      <c r="B266" s="73"/>
      <c r="C266" s="73"/>
      <c r="D266" s="73"/>
      <c r="E266" s="73"/>
      <c r="F266" s="73"/>
      <c r="G266" s="73"/>
      <c r="H266" s="73"/>
      <c r="I266" s="73"/>
      <c r="J266" s="73"/>
      <c r="K266" s="73"/>
      <c r="L266" s="73"/>
    </row>
    <row r="267" spans="1:12">
      <c r="A267" s="73"/>
      <c r="B267" s="73"/>
      <c r="C267" s="73"/>
      <c r="D267" s="73"/>
      <c r="E267" s="73"/>
      <c r="F267" s="73"/>
      <c r="G267" s="73"/>
      <c r="H267" s="73"/>
      <c r="I267" s="73"/>
      <c r="J267" s="73"/>
      <c r="K267" s="73"/>
      <c r="L267" s="73"/>
    </row>
    <row r="268" spans="1:12">
      <c r="A268" s="73"/>
      <c r="B268" s="73"/>
      <c r="C268" s="73"/>
      <c r="D268" s="73"/>
      <c r="E268" s="73"/>
      <c r="F268" s="73"/>
      <c r="G268" s="73"/>
      <c r="H268" s="73"/>
      <c r="I268" s="73"/>
      <c r="J268" s="73"/>
      <c r="K268" s="73"/>
      <c r="L268" s="73"/>
    </row>
    <row r="269" spans="1:12">
      <c r="A269" s="73"/>
      <c r="B269" s="73"/>
      <c r="C269" s="73"/>
      <c r="D269" s="73"/>
      <c r="E269" s="73"/>
      <c r="F269" s="73"/>
      <c r="G269" s="73"/>
      <c r="H269" s="73"/>
      <c r="I269" s="73"/>
      <c r="J269" s="73"/>
      <c r="K269" s="73"/>
      <c r="L269" s="73"/>
    </row>
    <row r="270" spans="1:12">
      <c r="A270" s="73"/>
      <c r="B270" s="73"/>
      <c r="C270" s="73"/>
      <c r="D270" s="73"/>
      <c r="E270" s="73"/>
      <c r="F270" s="73"/>
      <c r="G270" s="73"/>
      <c r="H270" s="73"/>
      <c r="I270" s="73"/>
      <c r="J270" s="73"/>
      <c r="K270" s="73"/>
      <c r="L270" s="73"/>
    </row>
    <row r="271" spans="1:12">
      <c r="A271" s="73"/>
      <c r="B271" s="73"/>
      <c r="C271" s="73"/>
      <c r="D271" s="73"/>
      <c r="E271" s="73"/>
      <c r="F271" s="73"/>
      <c r="G271" s="73"/>
      <c r="H271" s="73"/>
      <c r="I271" s="73"/>
      <c r="J271" s="73"/>
      <c r="K271" s="73"/>
      <c r="L271" s="73"/>
    </row>
    <row r="272" spans="1:12">
      <c r="A272" s="73"/>
      <c r="B272" s="73"/>
      <c r="C272" s="73"/>
      <c r="D272" s="73"/>
      <c r="E272" s="73"/>
      <c r="F272" s="73"/>
      <c r="G272" s="73"/>
      <c r="H272" s="73"/>
      <c r="I272" s="73"/>
      <c r="J272" s="73"/>
      <c r="K272" s="73"/>
      <c r="L272" s="73"/>
    </row>
    <row r="273" spans="1:12">
      <c r="A273" s="73"/>
      <c r="B273" s="73"/>
      <c r="C273" s="73"/>
      <c r="D273" s="73"/>
      <c r="E273" s="73"/>
      <c r="F273" s="73"/>
      <c r="G273" s="73"/>
      <c r="H273" s="73"/>
      <c r="I273" s="73"/>
      <c r="J273" s="73"/>
      <c r="K273" s="73"/>
      <c r="L273" s="73"/>
    </row>
  </sheetData>
  <sheetProtection sheet="1" objects="1" scenarios="1" selectLockedCells="1"/>
  <hyperlinks>
    <hyperlink ref="A41" r:id="rId1" tooltip="http://www.GTO.ru/" display="http://www.gto.ru/"/>
    <hyperlink ref="A67" r:id="rId2" tooltip="http://www.GTO.ru/" display="http://www.gto.ru/"/>
  </hyperlinks>
  <pageMargins left="0.7" right="0.7" top="0.75" bottom="0.75" header="0.3" footer="0.3"/>
  <pageSetup scale="74" orientation="landscape" r:id="rId3"/>
  <rowBreaks count="6" manualBreakCount="6">
    <brk id="14" max="16383" man="1"/>
    <brk id="31" max="16383" man="1"/>
    <brk id="46" max="16383" man="1"/>
    <brk id="61" max="16383" man="1"/>
    <brk id="76" max="16383" man="1"/>
    <brk id="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Раздел0</vt:lpstr>
      <vt:lpstr>Раздел1</vt:lpstr>
      <vt:lpstr>Раздел2</vt:lpstr>
      <vt:lpstr>Раздел3</vt:lpstr>
      <vt:lpstr>Раздел4</vt:lpstr>
      <vt:lpstr>Раздел5</vt:lpstr>
      <vt:lpstr>Указания</vt:lpstr>
      <vt:lpstr>Указания!OLE_LINK1</vt:lpstr>
      <vt:lpstr>Указания!Область_печати</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дюсш</cp:lastModifiedBy>
  <cp:lastPrinted>2023-12-04T09:59:38Z</cp:lastPrinted>
  <dcterms:created xsi:type="dcterms:W3CDTF">2012-10-18T07:04:17Z</dcterms:created>
  <dcterms:modified xsi:type="dcterms:W3CDTF">2024-02-01T06:47:18Z</dcterms:modified>
</cp:coreProperties>
</file>