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65" windowWidth="14805" windowHeight="7950"/>
  </bookViews>
  <sheets>
    <sheet name="юноши" sheetId="4" r:id="rId1"/>
    <sheet name="девушки" sheetId="6" r:id="rId2"/>
  </sheets>
  <calcPr calcId="144525"/>
</workbook>
</file>

<file path=xl/calcChain.xml><?xml version="1.0" encoding="utf-8"?>
<calcChain xmlns="http://schemas.openxmlformats.org/spreadsheetml/2006/main">
  <c r="M32" i="6" l="1"/>
  <c r="M33" i="6"/>
  <c r="M31" i="6"/>
  <c r="M30" i="6"/>
  <c r="M29" i="6"/>
  <c r="M28" i="6"/>
  <c r="M27" i="6"/>
  <c r="M26" i="6"/>
  <c r="M25" i="6"/>
  <c r="M23" i="6"/>
  <c r="M22" i="6"/>
  <c r="M21" i="6"/>
  <c r="M20" i="6"/>
  <c r="M19" i="6"/>
  <c r="M18" i="6"/>
  <c r="M17" i="6"/>
  <c r="M16" i="6"/>
  <c r="M14" i="6"/>
  <c r="M13" i="6"/>
  <c r="M12" i="6"/>
  <c r="M10" i="6"/>
  <c r="M11" i="4"/>
  <c r="M40" i="4" l="1"/>
  <c r="M39" i="4"/>
  <c r="M38" i="4"/>
  <c r="M37" i="4"/>
  <c r="M36" i="4"/>
  <c r="M35" i="4"/>
  <c r="M34" i="4"/>
  <c r="M33" i="4"/>
  <c r="M31" i="4"/>
  <c r="M30" i="4"/>
  <c r="M29" i="4"/>
  <c r="M28" i="4"/>
  <c r="M27" i="4"/>
  <c r="M26" i="4"/>
  <c r="M25" i="4"/>
  <c r="M24" i="4"/>
  <c r="M23" i="4"/>
  <c r="M22" i="4"/>
  <c r="M20" i="4"/>
  <c r="M19" i="4"/>
  <c r="M18" i="4"/>
  <c r="M17" i="4"/>
  <c r="M16" i="4"/>
  <c r="M15" i="4"/>
  <c r="M14" i="4"/>
  <c r="M13" i="4"/>
  <c r="M10" i="4"/>
</calcChain>
</file>

<file path=xl/sharedStrings.xml><?xml version="1.0" encoding="utf-8"?>
<sst xmlns="http://schemas.openxmlformats.org/spreadsheetml/2006/main" count="234" uniqueCount="134">
  <si>
    <t>№</t>
  </si>
  <si>
    <t>Ф.И.О.</t>
  </si>
  <si>
    <t>силовые упражнения</t>
  </si>
  <si>
    <t>100 м.</t>
  </si>
  <si>
    <t>5-ой прыжок, м.</t>
  </si>
  <si>
    <t>Сумма мест</t>
  </si>
  <si>
    <t>МЕСТО</t>
  </si>
  <si>
    <t>рез.</t>
  </si>
  <si>
    <t>М</t>
  </si>
  <si>
    <t>Команда</t>
  </si>
  <si>
    <t>год рожд.</t>
  </si>
  <si>
    <t>Место проведения - с. Помоздино</t>
  </si>
  <si>
    <t>1000 м.</t>
  </si>
  <si>
    <t>Помоздино</t>
  </si>
  <si>
    <t>I</t>
  </si>
  <si>
    <t>Пожег</t>
  </si>
  <si>
    <t>Ярашъю</t>
  </si>
  <si>
    <t>Усть-Кулом</t>
  </si>
  <si>
    <t>Юноши 2004-05 г.р.</t>
  </si>
  <si>
    <t>Мингалев Евгений</t>
  </si>
  <si>
    <t>Королев Дмитрий</t>
  </si>
  <si>
    <t>Юноши 2006-07 г.р.</t>
  </si>
  <si>
    <t>Цывунин Игорь</t>
  </si>
  <si>
    <t>Башурин Никита</t>
  </si>
  <si>
    <t>Третьяков Никита</t>
  </si>
  <si>
    <t>Игнатов Кирилл</t>
  </si>
  <si>
    <t>Пашнин Арсений</t>
  </si>
  <si>
    <t>Скородум</t>
  </si>
  <si>
    <t>Мингалев Артем</t>
  </si>
  <si>
    <t>II</t>
  </si>
  <si>
    <t>III</t>
  </si>
  <si>
    <t>Морозов Дмитрий</t>
  </si>
  <si>
    <t>Шахов Степан</t>
  </si>
  <si>
    <t>Касев Никита</t>
  </si>
  <si>
    <t>Гл. судья</t>
  </si>
  <si>
    <t>Игнатов И.Н.</t>
  </si>
  <si>
    <t>Девушки 2004-05 г.р.</t>
  </si>
  <si>
    <t>3,27</t>
  </si>
  <si>
    <t>3,56</t>
  </si>
  <si>
    <t>Попова Анастасия</t>
  </si>
  <si>
    <t>3,31</t>
  </si>
  <si>
    <t>3,53</t>
  </si>
  <si>
    <t>Попова Дарья</t>
  </si>
  <si>
    <t>Приказчикова Василина</t>
  </si>
  <si>
    <t>Ткачук Карина</t>
  </si>
  <si>
    <t>Шомысова Кира</t>
  </si>
  <si>
    <t>Демина Ксения</t>
  </si>
  <si>
    <t>Пиманова Ксения</t>
  </si>
  <si>
    <t>Сенькина Эмилия</t>
  </si>
  <si>
    <t>4,10</t>
  </si>
  <si>
    <t>Районные соревнования по ОФП-четырехборье среди юношей и девушек 2004 г.р. и моложе</t>
  </si>
  <si>
    <t>10 октября 2021 г.</t>
  </si>
  <si>
    <t>Температура воздуха - -4°</t>
  </si>
  <si>
    <t>Юноши 2008-09 г.р.</t>
  </si>
  <si>
    <t>Юноши 2010 г.р. и моложе</t>
  </si>
  <si>
    <t>2,52</t>
  </si>
  <si>
    <t>12,33</t>
  </si>
  <si>
    <t>2,44</t>
  </si>
  <si>
    <t>2,55</t>
  </si>
  <si>
    <t>12,75</t>
  </si>
  <si>
    <t>2,56</t>
  </si>
  <si>
    <t>3,16</t>
  </si>
  <si>
    <t>Сенькин Владислав</t>
  </si>
  <si>
    <t>12,85</t>
  </si>
  <si>
    <t>3,00</t>
  </si>
  <si>
    <t>3,01</t>
  </si>
  <si>
    <t>Королев Александр</t>
  </si>
  <si>
    <t>13,44</t>
  </si>
  <si>
    <t>3,33</t>
  </si>
  <si>
    <t>Пашнин Иван</t>
  </si>
  <si>
    <t>3,34</t>
  </si>
  <si>
    <t>Чисталев Дмитрий</t>
  </si>
  <si>
    <t>3,36</t>
  </si>
  <si>
    <t>3,02</t>
  </si>
  <si>
    <t>3,23</t>
  </si>
  <si>
    <t>Уляшев Денис</t>
  </si>
  <si>
    <t>2,57</t>
  </si>
  <si>
    <t>Сонин Артем</t>
  </si>
  <si>
    <t>3,32</t>
  </si>
  <si>
    <t>Тимушев Алексей</t>
  </si>
  <si>
    <t>3,44</t>
  </si>
  <si>
    <t>Чисталев Константин</t>
  </si>
  <si>
    <t>3,45</t>
  </si>
  <si>
    <t>Цывунин Даниил</t>
  </si>
  <si>
    <t>3,41</t>
  </si>
  <si>
    <t>14,87</t>
  </si>
  <si>
    <t>4,06</t>
  </si>
  <si>
    <t xml:space="preserve">Кочанов Максим </t>
  </si>
  <si>
    <t>4,16</t>
  </si>
  <si>
    <t>Попвасев Данил</t>
  </si>
  <si>
    <t>3,46</t>
  </si>
  <si>
    <t>3,20</t>
  </si>
  <si>
    <t>Уляшев Матвей</t>
  </si>
  <si>
    <t xml:space="preserve">Андреев Ярослав </t>
  </si>
  <si>
    <t>3,47</t>
  </si>
  <si>
    <t>Лужиков Никита</t>
  </si>
  <si>
    <t>16,17</t>
  </si>
  <si>
    <t>3,57</t>
  </si>
  <si>
    <t>Попвасев Степан</t>
  </si>
  <si>
    <t>4,09</t>
  </si>
  <si>
    <t>Мартюшев Евгений</t>
  </si>
  <si>
    <t>3,58</t>
  </si>
  <si>
    <t>Девушки2006-07 г.р.</t>
  </si>
  <si>
    <t>Девушки 2008-09 г.р.</t>
  </si>
  <si>
    <t>Девушки 2010 г.р. и моложе</t>
  </si>
  <si>
    <t>10,19</t>
  </si>
  <si>
    <t>13,9</t>
  </si>
  <si>
    <t>Пашнина Ксения</t>
  </si>
  <si>
    <t>4,23</t>
  </si>
  <si>
    <t>3,29</t>
  </si>
  <si>
    <t>Нестерова Марина</t>
  </si>
  <si>
    <t>Попова Кристина</t>
  </si>
  <si>
    <t>4,03</t>
  </si>
  <si>
    <t>Лебедева Анастасия</t>
  </si>
  <si>
    <t>4,56</t>
  </si>
  <si>
    <t>Кочанова Даша</t>
  </si>
  <si>
    <t>5,35</t>
  </si>
  <si>
    <t>Матвиенко Ксения</t>
  </si>
  <si>
    <t>16,57</t>
  </si>
  <si>
    <t>4,57</t>
  </si>
  <si>
    <t>Шарова Таисия</t>
  </si>
  <si>
    <t>Третьякова Анастасия</t>
  </si>
  <si>
    <t>Мингалева Ангелина</t>
  </si>
  <si>
    <t>16,62</t>
  </si>
  <si>
    <t>4,15</t>
  </si>
  <si>
    <t>Ткачук Юлия</t>
  </si>
  <si>
    <t>4,31</t>
  </si>
  <si>
    <t>Сенькина Виктория</t>
  </si>
  <si>
    <t>4,39</t>
  </si>
  <si>
    <t>Сонина Виктория</t>
  </si>
  <si>
    <t>5,05</t>
  </si>
  <si>
    <t>Пашнина Ярослава</t>
  </si>
  <si>
    <t>4,44</t>
  </si>
  <si>
    <t>Бугримов Георгий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</si>
</sst>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 applyAlignment="1">
      <alignment horizontal="center" wrapText="1"/>
    </xf>
    <xf numFmtId="0" fontId="1" fillId="0" borderId="0" xfId="0" applyFont="1" applyAlignment="1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right" vertic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25"/>
  <sheetViews>
    <sheetView tabSelected="1" view="pageBreakPreview" zoomScale="60" zoomScaleNormal="100" workbookViewId="0">
      <selection activeCell="H38" sqref="H38"/>
    </sheetView>
  </sheetViews>
  <sheetFormatPr defaultRowHeight="15" x14ac:dyDescent="0.25"/>
  <cols>
    <col min="1" max="1" width="4.7109375" customWidth="1"/>
    <col min="2" max="2" width="24.28515625" customWidth="1"/>
    <col min="3" max="3" width="7.42578125" customWidth="1"/>
    <col min="4" max="4" width="12.5703125" customWidth="1"/>
    <col min="5" max="5" width="7.7109375" customWidth="1"/>
    <col min="6" max="6" width="3.7109375" customWidth="1"/>
    <col min="7" max="7" width="7.7109375" customWidth="1"/>
    <col min="8" max="8" width="3.7109375" customWidth="1"/>
    <col min="9" max="9" width="7.7109375" customWidth="1"/>
    <col min="10" max="10" width="3.7109375" customWidth="1"/>
    <col min="11" max="11" width="7.7109375" customWidth="1"/>
    <col min="12" max="12" width="3.7109375" customWidth="1"/>
    <col min="13" max="13" width="6.85546875" customWidth="1"/>
    <col min="14" max="14" width="7" customWidth="1"/>
  </cols>
  <sheetData>
    <row r="1" spans="1:15" ht="30.75" customHeight="1" x14ac:dyDescent="0.25">
      <c r="A1" s="17" t="s">
        <v>50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</row>
    <row r="2" spans="1:15" ht="8.25" customHeight="1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3" spans="1:15" ht="15.75" customHeight="1" x14ac:dyDescent="0.25">
      <c r="B3" s="3" t="s">
        <v>51</v>
      </c>
      <c r="C3" s="1"/>
      <c r="D3" s="1"/>
      <c r="E3" s="1"/>
      <c r="F3" s="1"/>
      <c r="G3" s="1"/>
      <c r="H3" s="1"/>
      <c r="I3" s="16" t="s">
        <v>11</v>
      </c>
      <c r="J3" s="16"/>
      <c r="K3" s="16"/>
      <c r="L3" s="16"/>
      <c r="M3" s="16"/>
      <c r="N3" s="16"/>
    </row>
    <row r="4" spans="1:15" ht="15.75" customHeight="1" x14ac:dyDescent="0.25">
      <c r="B4" s="1"/>
      <c r="C4" s="1"/>
      <c r="D4" s="1"/>
      <c r="E4" s="1"/>
      <c r="F4" s="1"/>
      <c r="G4" s="1"/>
      <c r="H4" s="1"/>
      <c r="I4" s="1"/>
      <c r="J4" s="16" t="s">
        <v>52</v>
      </c>
      <c r="K4" s="16"/>
      <c r="L4" s="16"/>
      <c r="M4" s="16"/>
      <c r="N4" s="16"/>
    </row>
    <row r="5" spans="1:15" ht="10.5" customHeight="1" x14ac:dyDescent="0.25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</row>
    <row r="6" spans="1:15" hidden="1" x14ac:dyDescent="0.25">
      <c r="B6" s="3"/>
      <c r="C6" s="3"/>
      <c r="D6" s="4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5" ht="30" customHeight="1" x14ac:dyDescent="0.25">
      <c r="A7" s="18" t="s">
        <v>0</v>
      </c>
      <c r="B7" s="18" t="s">
        <v>1</v>
      </c>
      <c r="C7" s="18" t="s">
        <v>10</v>
      </c>
      <c r="D7" s="18" t="s">
        <v>9</v>
      </c>
      <c r="E7" s="18" t="s">
        <v>2</v>
      </c>
      <c r="F7" s="18"/>
      <c r="G7" s="18" t="s">
        <v>3</v>
      </c>
      <c r="H7" s="18"/>
      <c r="I7" s="18" t="s">
        <v>4</v>
      </c>
      <c r="J7" s="18"/>
      <c r="K7" s="18" t="s">
        <v>12</v>
      </c>
      <c r="L7" s="18"/>
      <c r="M7" s="19" t="s">
        <v>5</v>
      </c>
      <c r="N7" s="19" t="s">
        <v>6</v>
      </c>
      <c r="O7" s="2"/>
    </row>
    <row r="8" spans="1:15" x14ac:dyDescent="0.25">
      <c r="A8" s="18"/>
      <c r="B8" s="18"/>
      <c r="C8" s="18"/>
      <c r="D8" s="18"/>
      <c r="E8" s="8" t="s">
        <v>7</v>
      </c>
      <c r="F8" s="8" t="s">
        <v>8</v>
      </c>
      <c r="G8" s="8" t="s">
        <v>7</v>
      </c>
      <c r="H8" s="8" t="s">
        <v>8</v>
      </c>
      <c r="I8" s="8" t="s">
        <v>7</v>
      </c>
      <c r="J8" s="8" t="s">
        <v>8</v>
      </c>
      <c r="K8" s="8" t="s">
        <v>7</v>
      </c>
      <c r="L8" s="8" t="s">
        <v>8</v>
      </c>
      <c r="M8" s="19"/>
      <c r="N8" s="19"/>
      <c r="O8" s="3"/>
    </row>
    <row r="9" spans="1:15" x14ac:dyDescent="0.25">
      <c r="A9" s="20" t="s">
        <v>18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3"/>
    </row>
    <row r="10" spans="1:15" x14ac:dyDescent="0.25">
      <c r="A10" s="9">
        <v>1</v>
      </c>
      <c r="B10" s="10" t="s">
        <v>19</v>
      </c>
      <c r="C10" s="9">
        <v>2005</v>
      </c>
      <c r="D10" s="9" t="s">
        <v>15</v>
      </c>
      <c r="E10" s="9">
        <v>17</v>
      </c>
      <c r="F10" s="9">
        <v>1</v>
      </c>
      <c r="G10" s="9">
        <v>12.03</v>
      </c>
      <c r="H10" s="9">
        <v>1</v>
      </c>
      <c r="I10" s="11" t="s">
        <v>56</v>
      </c>
      <c r="J10" s="9">
        <v>1</v>
      </c>
      <c r="K10" s="11" t="s">
        <v>57</v>
      </c>
      <c r="L10" s="9">
        <v>1</v>
      </c>
      <c r="M10" s="12">
        <f t="shared" ref="M10" si="0">SUM(F10+H10+J10+L10)</f>
        <v>4</v>
      </c>
      <c r="N10" s="13" t="s">
        <v>14</v>
      </c>
      <c r="O10" s="3"/>
    </row>
    <row r="11" spans="1:15" x14ac:dyDescent="0.25">
      <c r="A11" s="9">
        <v>2</v>
      </c>
      <c r="B11" s="14" t="s">
        <v>20</v>
      </c>
      <c r="C11" s="12">
        <v>2004</v>
      </c>
      <c r="D11" s="12" t="s">
        <v>13</v>
      </c>
      <c r="E11" s="12">
        <v>16</v>
      </c>
      <c r="F11" s="12">
        <v>2</v>
      </c>
      <c r="G11" s="12">
        <v>12.59</v>
      </c>
      <c r="H11" s="12">
        <v>2</v>
      </c>
      <c r="I11" s="12">
        <v>11.36</v>
      </c>
      <c r="J11" s="12">
        <v>2</v>
      </c>
      <c r="K11" s="15" t="s">
        <v>55</v>
      </c>
      <c r="L11" s="12">
        <v>2</v>
      </c>
      <c r="M11" s="12">
        <f>SUM(F11+H11+J11+L11)</f>
        <v>8</v>
      </c>
      <c r="N11" s="13" t="s">
        <v>29</v>
      </c>
      <c r="O11" s="3"/>
    </row>
    <row r="12" spans="1:15" x14ac:dyDescent="0.25">
      <c r="A12" s="21" t="s">
        <v>21</v>
      </c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3"/>
    </row>
    <row r="13" spans="1:15" x14ac:dyDescent="0.25">
      <c r="A13" s="9">
        <v>1</v>
      </c>
      <c r="B13" s="10" t="s">
        <v>31</v>
      </c>
      <c r="C13" s="9">
        <v>2006</v>
      </c>
      <c r="D13" s="9" t="s">
        <v>16</v>
      </c>
      <c r="E13" s="9">
        <v>20</v>
      </c>
      <c r="F13" s="9">
        <v>1</v>
      </c>
      <c r="G13" s="9">
        <v>12.68</v>
      </c>
      <c r="H13" s="9">
        <v>1</v>
      </c>
      <c r="I13" s="9">
        <v>10.88</v>
      </c>
      <c r="J13" s="9">
        <v>2</v>
      </c>
      <c r="K13" s="11" t="s">
        <v>58</v>
      </c>
      <c r="L13" s="9">
        <v>1</v>
      </c>
      <c r="M13" s="9">
        <f>SUM(F13+H13+J13+L13)</f>
        <v>5</v>
      </c>
      <c r="N13" s="13" t="s">
        <v>14</v>
      </c>
      <c r="O13" s="3"/>
    </row>
    <row r="14" spans="1:15" x14ac:dyDescent="0.25">
      <c r="A14" s="9">
        <v>2</v>
      </c>
      <c r="B14" s="10" t="s">
        <v>23</v>
      </c>
      <c r="C14" s="9">
        <v>2007</v>
      </c>
      <c r="D14" s="9" t="s">
        <v>17</v>
      </c>
      <c r="E14" s="9">
        <v>10</v>
      </c>
      <c r="F14" s="9">
        <v>5</v>
      </c>
      <c r="G14" s="11" t="s">
        <v>59</v>
      </c>
      <c r="H14" s="9">
        <v>2</v>
      </c>
      <c r="I14" s="9">
        <v>10.4</v>
      </c>
      <c r="J14" s="9">
        <v>3</v>
      </c>
      <c r="K14" s="11" t="s">
        <v>60</v>
      </c>
      <c r="L14" s="9">
        <v>2</v>
      </c>
      <c r="M14" s="9">
        <f t="shared" ref="M14:M20" si="1">SUM(F14+H14+J14+L14)</f>
        <v>12</v>
      </c>
      <c r="N14" s="13" t="s">
        <v>29</v>
      </c>
      <c r="O14" s="3"/>
    </row>
    <row r="15" spans="1:15" x14ac:dyDescent="0.25">
      <c r="A15" s="9">
        <v>3</v>
      </c>
      <c r="B15" s="10" t="s">
        <v>22</v>
      </c>
      <c r="C15" s="9">
        <v>2007</v>
      </c>
      <c r="D15" s="9" t="s">
        <v>13</v>
      </c>
      <c r="E15" s="9">
        <v>12</v>
      </c>
      <c r="F15" s="9">
        <v>4</v>
      </c>
      <c r="G15" s="9">
        <v>12.9</v>
      </c>
      <c r="H15" s="9">
        <v>4</v>
      </c>
      <c r="I15" s="9">
        <v>10.97</v>
      </c>
      <c r="J15" s="9">
        <v>1</v>
      </c>
      <c r="K15" s="11" t="s">
        <v>61</v>
      </c>
      <c r="L15" s="9">
        <v>5</v>
      </c>
      <c r="M15" s="9">
        <f t="shared" si="1"/>
        <v>14</v>
      </c>
      <c r="N15" s="13" t="s">
        <v>30</v>
      </c>
      <c r="O15" s="3"/>
    </row>
    <row r="16" spans="1:15" x14ac:dyDescent="0.25">
      <c r="A16" s="9">
        <v>4</v>
      </c>
      <c r="B16" s="10" t="s">
        <v>62</v>
      </c>
      <c r="C16" s="9">
        <v>2007</v>
      </c>
      <c r="D16" s="9" t="s">
        <v>13</v>
      </c>
      <c r="E16" s="9">
        <v>7</v>
      </c>
      <c r="F16" s="9">
        <v>6</v>
      </c>
      <c r="G16" s="11" t="s">
        <v>63</v>
      </c>
      <c r="H16" s="9">
        <v>3</v>
      </c>
      <c r="I16" s="9">
        <v>9.83</v>
      </c>
      <c r="J16" s="9">
        <v>6</v>
      </c>
      <c r="K16" s="11" t="s">
        <v>64</v>
      </c>
      <c r="L16" s="9">
        <v>3</v>
      </c>
      <c r="M16" s="9">
        <f t="shared" si="1"/>
        <v>18</v>
      </c>
      <c r="N16" s="9">
        <v>4</v>
      </c>
      <c r="O16" s="3"/>
    </row>
    <row r="17" spans="1:15" x14ac:dyDescent="0.25">
      <c r="A17" s="9">
        <v>5</v>
      </c>
      <c r="B17" s="10" t="s">
        <v>24</v>
      </c>
      <c r="C17" s="9">
        <v>2007</v>
      </c>
      <c r="D17" s="9" t="s">
        <v>15</v>
      </c>
      <c r="E17" s="9">
        <v>14</v>
      </c>
      <c r="F17" s="9">
        <v>2</v>
      </c>
      <c r="G17" s="9">
        <v>13.85</v>
      </c>
      <c r="H17" s="9">
        <v>8</v>
      </c>
      <c r="I17" s="9">
        <v>9.9600000000000009</v>
      </c>
      <c r="J17" s="9">
        <v>5</v>
      </c>
      <c r="K17" s="11" t="s">
        <v>65</v>
      </c>
      <c r="L17" s="9">
        <v>4</v>
      </c>
      <c r="M17" s="9">
        <f t="shared" si="1"/>
        <v>19</v>
      </c>
      <c r="N17" s="9">
        <v>5</v>
      </c>
      <c r="O17" s="3"/>
    </row>
    <row r="18" spans="1:15" x14ac:dyDescent="0.25">
      <c r="A18" s="9">
        <v>6</v>
      </c>
      <c r="B18" s="10" t="s">
        <v>66</v>
      </c>
      <c r="C18" s="9">
        <v>2006</v>
      </c>
      <c r="D18" s="9" t="s">
        <v>27</v>
      </c>
      <c r="E18" s="9">
        <v>7</v>
      </c>
      <c r="F18" s="9">
        <v>6</v>
      </c>
      <c r="G18" s="11" t="s">
        <v>67</v>
      </c>
      <c r="H18" s="9">
        <v>5</v>
      </c>
      <c r="I18" s="9">
        <v>10.24</v>
      </c>
      <c r="J18" s="9">
        <v>4</v>
      </c>
      <c r="K18" s="11" t="s">
        <v>68</v>
      </c>
      <c r="L18" s="9">
        <v>6</v>
      </c>
      <c r="M18" s="9">
        <f t="shared" si="1"/>
        <v>21</v>
      </c>
      <c r="N18" s="9">
        <v>6</v>
      </c>
      <c r="O18" s="3"/>
    </row>
    <row r="19" spans="1:15" x14ac:dyDescent="0.25">
      <c r="A19" s="9">
        <v>7</v>
      </c>
      <c r="B19" s="10" t="s">
        <v>69</v>
      </c>
      <c r="C19" s="9">
        <v>2007</v>
      </c>
      <c r="D19" s="9" t="s">
        <v>27</v>
      </c>
      <c r="E19" s="9">
        <v>13</v>
      </c>
      <c r="F19" s="9">
        <v>3</v>
      </c>
      <c r="G19" s="9">
        <v>13.65</v>
      </c>
      <c r="H19" s="9">
        <v>7</v>
      </c>
      <c r="I19" s="9">
        <v>9.34</v>
      </c>
      <c r="J19" s="9">
        <v>7</v>
      </c>
      <c r="K19" s="11" t="s">
        <v>70</v>
      </c>
      <c r="L19" s="9">
        <v>7</v>
      </c>
      <c r="M19" s="9">
        <f t="shared" si="1"/>
        <v>24</v>
      </c>
      <c r="N19" s="9">
        <v>7</v>
      </c>
      <c r="O19" s="3"/>
    </row>
    <row r="20" spans="1:15" x14ac:dyDescent="0.25">
      <c r="A20" s="9">
        <v>8</v>
      </c>
      <c r="B20" s="10" t="s">
        <v>71</v>
      </c>
      <c r="C20" s="9">
        <v>2007</v>
      </c>
      <c r="D20" s="9" t="s">
        <v>27</v>
      </c>
      <c r="E20" s="9">
        <v>6</v>
      </c>
      <c r="F20" s="9">
        <v>8</v>
      </c>
      <c r="G20" s="9">
        <v>13.56</v>
      </c>
      <c r="H20" s="9">
        <v>6</v>
      </c>
      <c r="I20" s="9">
        <v>9.0399999999999991</v>
      </c>
      <c r="J20" s="9">
        <v>8</v>
      </c>
      <c r="K20" s="11" t="s">
        <v>72</v>
      </c>
      <c r="L20" s="9">
        <v>8</v>
      </c>
      <c r="M20" s="9">
        <f t="shared" si="1"/>
        <v>30</v>
      </c>
      <c r="N20" s="9">
        <v>8</v>
      </c>
      <c r="O20" s="3"/>
    </row>
    <row r="21" spans="1:15" x14ac:dyDescent="0.25">
      <c r="A21" s="21" t="s">
        <v>53</v>
      </c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3"/>
    </row>
    <row r="22" spans="1:15" x14ac:dyDescent="0.25">
      <c r="A22" s="9">
        <v>1</v>
      </c>
      <c r="B22" s="10" t="s">
        <v>26</v>
      </c>
      <c r="C22" s="9">
        <v>2008</v>
      </c>
      <c r="D22" s="9" t="s">
        <v>27</v>
      </c>
      <c r="E22" s="9">
        <v>21</v>
      </c>
      <c r="F22" s="9">
        <v>1</v>
      </c>
      <c r="G22" s="9">
        <v>13.06</v>
      </c>
      <c r="H22" s="9">
        <v>1</v>
      </c>
      <c r="I22" s="9">
        <v>9.94</v>
      </c>
      <c r="J22" s="9">
        <v>2</v>
      </c>
      <c r="K22" s="11" t="s">
        <v>73</v>
      </c>
      <c r="L22" s="9">
        <v>2</v>
      </c>
      <c r="M22" s="9">
        <f>SUM(F22+H22+J22+L22)</f>
        <v>6</v>
      </c>
      <c r="N22" s="13" t="s">
        <v>14</v>
      </c>
      <c r="O22" s="3"/>
    </row>
    <row r="23" spans="1:15" x14ac:dyDescent="0.25">
      <c r="A23" s="9">
        <v>2</v>
      </c>
      <c r="B23" s="10" t="s">
        <v>25</v>
      </c>
      <c r="C23" s="9">
        <v>2009</v>
      </c>
      <c r="D23" s="9" t="s">
        <v>16</v>
      </c>
      <c r="E23" s="9">
        <v>21</v>
      </c>
      <c r="F23" s="9">
        <v>1</v>
      </c>
      <c r="G23" s="9">
        <v>13.4</v>
      </c>
      <c r="H23" s="9">
        <v>2</v>
      </c>
      <c r="I23" s="9">
        <v>10.210000000000001</v>
      </c>
      <c r="J23" s="9">
        <v>1</v>
      </c>
      <c r="K23" s="11" t="s">
        <v>74</v>
      </c>
      <c r="L23" s="9">
        <v>3</v>
      </c>
      <c r="M23" s="9">
        <f t="shared" ref="M23:M31" si="2">SUM(F23+H23+J23+L23)</f>
        <v>7</v>
      </c>
      <c r="N23" s="13" t="s">
        <v>29</v>
      </c>
      <c r="O23" s="3"/>
    </row>
    <row r="24" spans="1:15" x14ac:dyDescent="0.25">
      <c r="A24" s="9">
        <v>3</v>
      </c>
      <c r="B24" s="10" t="s">
        <v>75</v>
      </c>
      <c r="C24" s="9">
        <v>2008</v>
      </c>
      <c r="D24" s="9" t="s">
        <v>13</v>
      </c>
      <c r="E24" s="9">
        <v>12</v>
      </c>
      <c r="F24" s="9">
        <v>3</v>
      </c>
      <c r="G24" s="9">
        <v>13.8</v>
      </c>
      <c r="H24" s="9">
        <v>5</v>
      </c>
      <c r="I24" s="9">
        <v>9.74</v>
      </c>
      <c r="J24" s="9">
        <v>3</v>
      </c>
      <c r="K24" s="11" t="s">
        <v>76</v>
      </c>
      <c r="L24" s="9">
        <v>1</v>
      </c>
      <c r="M24" s="9">
        <f t="shared" si="2"/>
        <v>12</v>
      </c>
      <c r="N24" s="13" t="s">
        <v>30</v>
      </c>
      <c r="O24" s="3"/>
    </row>
    <row r="25" spans="1:15" x14ac:dyDescent="0.25">
      <c r="A25" s="9">
        <v>4</v>
      </c>
      <c r="B25" s="10" t="s">
        <v>77</v>
      </c>
      <c r="C25" s="9">
        <v>2008</v>
      </c>
      <c r="D25" s="9" t="s">
        <v>17</v>
      </c>
      <c r="E25" s="9">
        <v>5</v>
      </c>
      <c r="F25" s="9">
        <v>6</v>
      </c>
      <c r="G25" s="9">
        <v>13.63</v>
      </c>
      <c r="H25" s="9">
        <v>4</v>
      </c>
      <c r="I25" s="9">
        <v>9.02</v>
      </c>
      <c r="J25" s="9">
        <v>6</v>
      </c>
      <c r="K25" s="11" t="s">
        <v>78</v>
      </c>
      <c r="L25" s="9">
        <v>4</v>
      </c>
      <c r="M25" s="9">
        <f t="shared" si="2"/>
        <v>20</v>
      </c>
      <c r="N25" s="9">
        <v>4</v>
      </c>
      <c r="O25" s="3"/>
    </row>
    <row r="26" spans="1:15" x14ac:dyDescent="0.25">
      <c r="A26" s="9">
        <v>5</v>
      </c>
      <c r="B26" s="10" t="s">
        <v>79</v>
      </c>
      <c r="C26" s="9">
        <v>2008</v>
      </c>
      <c r="D26" s="9" t="s">
        <v>17</v>
      </c>
      <c r="E26" s="9">
        <v>3</v>
      </c>
      <c r="F26" s="9">
        <v>9</v>
      </c>
      <c r="G26" s="9">
        <v>13.6</v>
      </c>
      <c r="H26" s="9">
        <v>3</v>
      </c>
      <c r="I26" s="9">
        <v>9.6199999999999992</v>
      </c>
      <c r="J26" s="9">
        <v>4</v>
      </c>
      <c r="K26" s="11" t="s">
        <v>80</v>
      </c>
      <c r="L26" s="9">
        <v>6</v>
      </c>
      <c r="M26" s="9">
        <f t="shared" si="2"/>
        <v>22</v>
      </c>
      <c r="N26" s="9">
        <v>5</v>
      </c>
      <c r="O26" s="3"/>
    </row>
    <row r="27" spans="1:15" x14ac:dyDescent="0.25">
      <c r="A27" s="9">
        <v>6</v>
      </c>
      <c r="B27" s="10" t="s">
        <v>81</v>
      </c>
      <c r="C27" s="9">
        <v>2009</v>
      </c>
      <c r="D27" s="9" t="s">
        <v>27</v>
      </c>
      <c r="E27" s="9">
        <v>8</v>
      </c>
      <c r="F27" s="9">
        <v>5</v>
      </c>
      <c r="G27" s="9">
        <v>14.28</v>
      </c>
      <c r="H27" s="9">
        <v>6</v>
      </c>
      <c r="I27" s="9">
        <v>6.38</v>
      </c>
      <c r="J27" s="9">
        <v>10</v>
      </c>
      <c r="K27" s="11" t="s">
        <v>82</v>
      </c>
      <c r="L27" s="9">
        <v>7</v>
      </c>
      <c r="M27" s="9">
        <f t="shared" si="2"/>
        <v>28</v>
      </c>
      <c r="N27" s="9">
        <v>6</v>
      </c>
      <c r="O27" s="3"/>
    </row>
    <row r="28" spans="1:15" x14ac:dyDescent="0.25">
      <c r="A28" s="9">
        <v>7</v>
      </c>
      <c r="B28" s="10" t="s">
        <v>83</v>
      </c>
      <c r="C28" s="9">
        <v>2009</v>
      </c>
      <c r="D28" s="9" t="s">
        <v>13</v>
      </c>
      <c r="E28" s="9">
        <v>4</v>
      </c>
      <c r="F28" s="9">
        <v>7</v>
      </c>
      <c r="G28" s="9">
        <v>15.59</v>
      </c>
      <c r="H28" s="9">
        <v>10</v>
      </c>
      <c r="I28" s="9">
        <v>8.7100000000000009</v>
      </c>
      <c r="J28" s="9">
        <v>7</v>
      </c>
      <c r="K28" s="11" t="s">
        <v>84</v>
      </c>
      <c r="L28" s="9">
        <v>5</v>
      </c>
      <c r="M28" s="9">
        <f t="shared" si="2"/>
        <v>29</v>
      </c>
      <c r="N28" s="9">
        <v>7</v>
      </c>
      <c r="O28" s="3"/>
    </row>
    <row r="29" spans="1:15" x14ac:dyDescent="0.25">
      <c r="A29" s="9">
        <v>8</v>
      </c>
      <c r="B29" s="10" t="s">
        <v>28</v>
      </c>
      <c r="C29" s="9">
        <v>2008</v>
      </c>
      <c r="D29" s="9" t="s">
        <v>13</v>
      </c>
      <c r="E29" s="9">
        <v>4</v>
      </c>
      <c r="F29" s="9">
        <v>7</v>
      </c>
      <c r="G29" s="11" t="s">
        <v>85</v>
      </c>
      <c r="H29" s="9">
        <v>8</v>
      </c>
      <c r="I29" s="9">
        <v>9.0500000000000007</v>
      </c>
      <c r="J29" s="9">
        <v>5</v>
      </c>
      <c r="K29" s="11" t="s">
        <v>86</v>
      </c>
      <c r="L29" s="9">
        <v>9</v>
      </c>
      <c r="M29" s="9">
        <f t="shared" si="2"/>
        <v>29</v>
      </c>
      <c r="N29" s="9">
        <v>8</v>
      </c>
      <c r="O29" s="3"/>
    </row>
    <row r="30" spans="1:15" x14ac:dyDescent="0.25">
      <c r="A30" s="9">
        <v>9</v>
      </c>
      <c r="B30" s="10" t="s">
        <v>87</v>
      </c>
      <c r="C30" s="9">
        <v>2008</v>
      </c>
      <c r="D30" s="9" t="s">
        <v>17</v>
      </c>
      <c r="E30" s="9">
        <v>9</v>
      </c>
      <c r="F30" s="9">
        <v>4</v>
      </c>
      <c r="G30" s="9">
        <v>15.34</v>
      </c>
      <c r="H30" s="9">
        <v>9</v>
      </c>
      <c r="I30" s="9">
        <v>8.64</v>
      </c>
      <c r="J30" s="9">
        <v>8</v>
      </c>
      <c r="K30" s="11" t="s">
        <v>88</v>
      </c>
      <c r="L30" s="9">
        <v>10</v>
      </c>
      <c r="M30" s="9">
        <f t="shared" si="2"/>
        <v>31</v>
      </c>
      <c r="N30" s="9">
        <v>9</v>
      </c>
      <c r="O30" s="3"/>
    </row>
    <row r="31" spans="1:15" x14ac:dyDescent="0.25">
      <c r="A31" s="9">
        <v>10</v>
      </c>
      <c r="B31" s="10" t="s">
        <v>89</v>
      </c>
      <c r="C31" s="9">
        <v>2008</v>
      </c>
      <c r="D31" s="9" t="s">
        <v>17</v>
      </c>
      <c r="E31" s="9">
        <v>3</v>
      </c>
      <c r="F31" s="9">
        <v>9</v>
      </c>
      <c r="G31" s="9">
        <v>14.72</v>
      </c>
      <c r="H31" s="9">
        <v>7</v>
      </c>
      <c r="I31" s="9">
        <v>8.58</v>
      </c>
      <c r="J31" s="9">
        <v>9</v>
      </c>
      <c r="K31" s="11" t="s">
        <v>90</v>
      </c>
      <c r="L31" s="9">
        <v>8</v>
      </c>
      <c r="M31" s="9">
        <f t="shared" si="2"/>
        <v>33</v>
      </c>
      <c r="N31" s="9">
        <v>10</v>
      </c>
      <c r="O31" s="3"/>
    </row>
    <row r="32" spans="1:15" x14ac:dyDescent="0.25">
      <c r="A32" s="21" t="s">
        <v>54</v>
      </c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3"/>
    </row>
    <row r="33" spans="1:15" x14ac:dyDescent="0.25">
      <c r="A33" s="9">
        <v>1</v>
      </c>
      <c r="B33" s="10" t="s">
        <v>33</v>
      </c>
      <c r="C33" s="9">
        <v>2010</v>
      </c>
      <c r="D33" s="9" t="s">
        <v>27</v>
      </c>
      <c r="E33" s="9">
        <v>9</v>
      </c>
      <c r="F33" s="9">
        <v>2</v>
      </c>
      <c r="G33" s="9">
        <v>15.46</v>
      </c>
      <c r="H33" s="9">
        <v>2</v>
      </c>
      <c r="I33" s="9">
        <v>8.6999999999999993</v>
      </c>
      <c r="J33" s="9">
        <v>1</v>
      </c>
      <c r="K33" s="11" t="s">
        <v>91</v>
      </c>
      <c r="L33" s="9">
        <v>1</v>
      </c>
      <c r="M33" s="9">
        <f>SUM(F33+H33+J33+L33)</f>
        <v>6</v>
      </c>
      <c r="N33" s="13" t="s">
        <v>14</v>
      </c>
      <c r="O33" s="3"/>
    </row>
    <row r="34" spans="1:15" x14ac:dyDescent="0.25">
      <c r="A34" s="9">
        <v>2</v>
      </c>
      <c r="B34" s="10" t="s">
        <v>92</v>
      </c>
      <c r="C34" s="9">
        <v>2010</v>
      </c>
      <c r="D34" s="9" t="s">
        <v>27</v>
      </c>
      <c r="E34" s="9">
        <v>5</v>
      </c>
      <c r="F34" s="9">
        <v>3</v>
      </c>
      <c r="G34" s="9">
        <v>15.22</v>
      </c>
      <c r="H34" s="9">
        <v>1</v>
      </c>
      <c r="I34" s="9">
        <v>8.57</v>
      </c>
      <c r="J34" s="9">
        <v>2</v>
      </c>
      <c r="K34" s="11" t="s">
        <v>37</v>
      </c>
      <c r="L34" s="9">
        <v>2</v>
      </c>
      <c r="M34" s="9">
        <f t="shared" ref="M34:M40" si="3">SUM(F34+H34+J34+L34)</f>
        <v>8</v>
      </c>
      <c r="N34" s="13" t="s">
        <v>29</v>
      </c>
      <c r="O34" s="3"/>
    </row>
    <row r="35" spans="1:15" x14ac:dyDescent="0.25">
      <c r="A35" s="9">
        <v>3</v>
      </c>
      <c r="B35" s="10" t="s">
        <v>32</v>
      </c>
      <c r="C35" s="9">
        <v>2011</v>
      </c>
      <c r="D35" s="9" t="s">
        <v>15</v>
      </c>
      <c r="E35" s="9">
        <v>1</v>
      </c>
      <c r="F35" s="9">
        <v>5</v>
      </c>
      <c r="G35" s="9">
        <v>15.69</v>
      </c>
      <c r="H35" s="9">
        <v>3</v>
      </c>
      <c r="I35" s="9">
        <v>8.57</v>
      </c>
      <c r="J35" s="9">
        <v>2</v>
      </c>
      <c r="K35" s="11" t="s">
        <v>90</v>
      </c>
      <c r="L35" s="9">
        <v>3</v>
      </c>
      <c r="M35" s="9">
        <f t="shared" si="3"/>
        <v>13</v>
      </c>
      <c r="N35" s="13" t="s">
        <v>30</v>
      </c>
      <c r="O35" s="3"/>
    </row>
    <row r="36" spans="1:15" x14ac:dyDescent="0.25">
      <c r="A36" s="9">
        <v>4</v>
      </c>
      <c r="B36" s="10" t="s">
        <v>93</v>
      </c>
      <c r="C36" s="9">
        <v>2011</v>
      </c>
      <c r="D36" s="9" t="s">
        <v>27</v>
      </c>
      <c r="E36" s="9">
        <v>11</v>
      </c>
      <c r="F36" s="9">
        <v>1</v>
      </c>
      <c r="G36" s="9">
        <v>16.559999999999999</v>
      </c>
      <c r="H36" s="9">
        <v>6</v>
      </c>
      <c r="I36" s="9">
        <v>8.33</v>
      </c>
      <c r="J36" s="9">
        <v>4</v>
      </c>
      <c r="K36" s="11" t="s">
        <v>94</v>
      </c>
      <c r="L36" s="9">
        <v>4</v>
      </c>
      <c r="M36" s="9">
        <f t="shared" si="3"/>
        <v>15</v>
      </c>
      <c r="N36" s="9">
        <v>4</v>
      </c>
      <c r="O36" s="3"/>
    </row>
    <row r="37" spans="1:15" x14ac:dyDescent="0.25">
      <c r="A37" s="9">
        <v>5</v>
      </c>
      <c r="B37" s="10" t="s">
        <v>95</v>
      </c>
      <c r="C37" s="9">
        <v>2011</v>
      </c>
      <c r="D37" s="9" t="s">
        <v>15</v>
      </c>
      <c r="E37" s="9">
        <v>3</v>
      </c>
      <c r="F37" s="9">
        <v>4</v>
      </c>
      <c r="G37" s="11" t="s">
        <v>96</v>
      </c>
      <c r="H37" s="9">
        <v>5</v>
      </c>
      <c r="I37" s="9">
        <v>7.59</v>
      </c>
      <c r="J37" s="9">
        <v>7</v>
      </c>
      <c r="K37" s="11" t="s">
        <v>97</v>
      </c>
      <c r="L37" s="9">
        <v>5</v>
      </c>
      <c r="M37" s="9">
        <f t="shared" si="3"/>
        <v>21</v>
      </c>
      <c r="N37" s="9">
        <v>5</v>
      </c>
      <c r="O37" s="3"/>
    </row>
    <row r="38" spans="1:15" x14ac:dyDescent="0.25">
      <c r="A38" s="9">
        <v>6</v>
      </c>
      <c r="B38" s="10" t="s">
        <v>98</v>
      </c>
      <c r="C38" s="9">
        <v>2010</v>
      </c>
      <c r="D38" s="9" t="s">
        <v>17</v>
      </c>
      <c r="E38" s="9">
        <v>0</v>
      </c>
      <c r="F38" s="9">
        <v>6</v>
      </c>
      <c r="G38" s="9">
        <v>16.09</v>
      </c>
      <c r="H38" s="9">
        <v>4</v>
      </c>
      <c r="I38" s="9">
        <v>8.1300000000000008</v>
      </c>
      <c r="J38" s="9">
        <v>5</v>
      </c>
      <c r="K38" s="11" t="s">
        <v>99</v>
      </c>
      <c r="L38" s="9">
        <v>7</v>
      </c>
      <c r="M38" s="9">
        <f t="shared" si="3"/>
        <v>22</v>
      </c>
      <c r="N38" s="9">
        <v>6</v>
      </c>
      <c r="O38" s="3"/>
    </row>
    <row r="39" spans="1:15" x14ac:dyDescent="0.25">
      <c r="A39" s="9">
        <v>7</v>
      </c>
      <c r="B39" s="10" t="s">
        <v>100</v>
      </c>
      <c r="C39" s="9">
        <v>2011</v>
      </c>
      <c r="D39" s="9" t="s">
        <v>15</v>
      </c>
      <c r="E39" s="9">
        <v>0</v>
      </c>
      <c r="F39" s="9">
        <v>6</v>
      </c>
      <c r="G39" s="9">
        <v>18.34</v>
      </c>
      <c r="H39" s="9">
        <v>8</v>
      </c>
      <c r="I39" s="9">
        <v>7.53</v>
      </c>
      <c r="J39" s="9">
        <v>6</v>
      </c>
      <c r="K39" s="11" t="s">
        <v>101</v>
      </c>
      <c r="L39" s="9">
        <v>6</v>
      </c>
      <c r="M39" s="9">
        <f t="shared" si="3"/>
        <v>26</v>
      </c>
      <c r="N39" s="9">
        <v>7</v>
      </c>
      <c r="O39" s="3"/>
    </row>
    <row r="40" spans="1:15" x14ac:dyDescent="0.25">
      <c r="A40" s="9">
        <v>8</v>
      </c>
      <c r="B40" s="10" t="s">
        <v>133</v>
      </c>
      <c r="C40" s="9">
        <v>2011</v>
      </c>
      <c r="D40" s="9" t="s">
        <v>15</v>
      </c>
      <c r="E40" s="9">
        <v>0</v>
      </c>
      <c r="F40" s="9">
        <v>6</v>
      </c>
      <c r="G40" s="9">
        <v>18.32</v>
      </c>
      <c r="H40" s="9">
        <v>7</v>
      </c>
      <c r="I40" s="9">
        <v>7.81</v>
      </c>
      <c r="J40" s="9">
        <v>8</v>
      </c>
      <c r="K40" s="11" t="s">
        <v>49</v>
      </c>
      <c r="L40" s="9">
        <v>8</v>
      </c>
      <c r="M40" s="9">
        <f t="shared" si="3"/>
        <v>29</v>
      </c>
      <c r="N40" s="9">
        <v>8</v>
      </c>
      <c r="O40" s="3"/>
    </row>
    <row r="41" spans="1:15" x14ac:dyDescent="0.25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3"/>
    </row>
    <row r="42" spans="1:15" x14ac:dyDescent="0.25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3"/>
    </row>
    <row r="43" spans="1:15" x14ac:dyDescent="0.25">
      <c r="A43" s="5" t="s">
        <v>34</v>
      </c>
      <c r="B43" s="5"/>
      <c r="C43" s="5"/>
      <c r="D43" s="5"/>
      <c r="E43" s="5"/>
      <c r="F43" s="5"/>
      <c r="G43" s="5"/>
      <c r="H43" s="5"/>
      <c r="I43" s="5"/>
      <c r="J43" s="5"/>
      <c r="K43" s="5"/>
      <c r="L43" s="23" t="s">
        <v>35</v>
      </c>
      <c r="M43" s="23"/>
      <c r="N43" s="23"/>
      <c r="O43" s="3"/>
    </row>
    <row r="44" spans="1:15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3"/>
    </row>
    <row r="45" spans="1:15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3"/>
    </row>
    <row r="46" spans="1:15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3"/>
    </row>
    <row r="47" spans="1:15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3"/>
    </row>
    <row r="48" spans="1:15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3"/>
    </row>
    <row r="49" spans="1:15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3"/>
    </row>
    <row r="50" spans="1:15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3"/>
    </row>
    <row r="51" spans="1:15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3"/>
    </row>
    <row r="52" spans="1:15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3"/>
    </row>
    <row r="53" spans="1:15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3"/>
    </row>
    <row r="54" spans="1:15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3"/>
    </row>
    <row r="55" spans="1:15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3"/>
    </row>
    <row r="56" spans="1:15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3"/>
    </row>
    <row r="57" spans="1:15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3"/>
    </row>
    <row r="58" spans="1:15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3"/>
    </row>
    <row r="59" spans="1:15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3"/>
    </row>
    <row r="60" spans="1:15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3"/>
    </row>
    <row r="61" spans="1:15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3"/>
    </row>
    <row r="62" spans="1:15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3"/>
    </row>
    <row r="63" spans="1:15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3"/>
    </row>
    <row r="64" spans="1:15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3"/>
    </row>
    <row r="65" spans="1:15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3"/>
    </row>
    <row r="66" spans="1:15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3"/>
    </row>
    <row r="67" spans="1:15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3"/>
    </row>
    <row r="68" spans="1:15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3"/>
    </row>
    <row r="69" spans="1:15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3"/>
    </row>
    <row r="70" spans="1:15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3"/>
    </row>
    <row r="71" spans="1:15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3"/>
    </row>
    <row r="72" spans="1:15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3"/>
    </row>
    <row r="73" spans="1:15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3"/>
    </row>
    <row r="74" spans="1:15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3"/>
    </row>
    <row r="75" spans="1:15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3"/>
    </row>
    <row r="76" spans="1:15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3"/>
    </row>
    <row r="77" spans="1:15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3"/>
    </row>
    <row r="78" spans="1:15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3"/>
    </row>
    <row r="79" spans="1:15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3"/>
    </row>
    <row r="80" spans="1:15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3"/>
    </row>
    <row r="81" spans="1:15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3"/>
    </row>
    <row r="82" spans="1:15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3"/>
    </row>
    <row r="83" spans="1:15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3"/>
    </row>
    <row r="84" spans="1:15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3"/>
    </row>
    <row r="85" spans="1:15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3"/>
    </row>
    <row r="86" spans="1:15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3"/>
    </row>
    <row r="87" spans="1:15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3"/>
    </row>
    <row r="88" spans="1:15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3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3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3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3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3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3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3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3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3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3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3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3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3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3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3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3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3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3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3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3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3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3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3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3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3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3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3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3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3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3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3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3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3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3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3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3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3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3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3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3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3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3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3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3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3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3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3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3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3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3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3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3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3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3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3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3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3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3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3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3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3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3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3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3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3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3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3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3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3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3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3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3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3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3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3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3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3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3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3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3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3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3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3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3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3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3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3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3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3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3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3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3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3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3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3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3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3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3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3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3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3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3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3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3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3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3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3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</row>
    <row r="209" spans="1:14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</row>
    <row r="210" spans="1:14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</row>
    <row r="211" spans="1:14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</row>
    <row r="212" spans="1:14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</row>
    <row r="213" spans="1:14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</row>
    <row r="214" spans="1:14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</row>
    <row r="215" spans="1:14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</row>
    <row r="216" spans="1:14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</row>
    <row r="217" spans="1:14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</row>
    <row r="218" spans="1:14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</row>
    <row r="219" spans="1:14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</row>
    <row r="220" spans="1:14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</row>
    <row r="221" spans="1:14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</row>
    <row r="222" spans="1:14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</row>
    <row r="223" spans="1:14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</row>
    <row r="224" spans="1:14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</row>
    <row r="225" spans="1:14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</row>
  </sheetData>
  <sortState ref="B11:M11">
    <sortCondition ref="M10"/>
  </sortState>
  <mergeCells count="18">
    <mergeCell ref="A9:N9"/>
    <mergeCell ref="A12:N12"/>
    <mergeCell ref="A21:N21"/>
    <mergeCell ref="A32:N32"/>
    <mergeCell ref="L43:N43"/>
    <mergeCell ref="J4:N4"/>
    <mergeCell ref="A1:N1"/>
    <mergeCell ref="I3:N3"/>
    <mergeCell ref="A7:A8"/>
    <mergeCell ref="B7:B8"/>
    <mergeCell ref="C7:C8"/>
    <mergeCell ref="D7:D8"/>
    <mergeCell ref="E7:F7"/>
    <mergeCell ref="G7:H7"/>
    <mergeCell ref="I7:J7"/>
    <mergeCell ref="K7:L7"/>
    <mergeCell ref="M7:M8"/>
    <mergeCell ref="N7:N8"/>
  </mergeCells>
  <pageMargins left="0.11811023622047245" right="0.11811023622047245" top="0.15748031496062992" bottom="0.15748031496062992" header="0.31496062992125984" footer="0.31496062992125984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18"/>
  <sheetViews>
    <sheetView view="pageBreakPreview" zoomScale="60" zoomScaleNormal="100" workbookViewId="0">
      <selection activeCell="K44" sqref="K44"/>
    </sheetView>
  </sheetViews>
  <sheetFormatPr defaultRowHeight="15" x14ac:dyDescent="0.25"/>
  <cols>
    <col min="1" max="1" width="4.7109375" customWidth="1"/>
    <col min="2" max="2" width="24.28515625" customWidth="1"/>
    <col min="3" max="3" width="7.42578125" customWidth="1"/>
    <col min="4" max="4" width="12.5703125" customWidth="1"/>
    <col min="5" max="5" width="7.7109375" customWidth="1"/>
    <col min="6" max="6" width="3.7109375" customWidth="1"/>
    <col min="7" max="7" width="7.7109375" customWidth="1"/>
    <col min="8" max="8" width="3.7109375" customWidth="1"/>
    <col min="9" max="9" width="7.7109375" customWidth="1"/>
    <col min="10" max="10" width="3.7109375" customWidth="1"/>
    <col min="11" max="11" width="7.7109375" customWidth="1"/>
    <col min="12" max="12" width="3.7109375" customWidth="1"/>
    <col min="13" max="13" width="6.85546875" customWidth="1"/>
    <col min="14" max="14" width="7" customWidth="1"/>
  </cols>
  <sheetData>
    <row r="1" spans="1:15" ht="30.75" customHeight="1" x14ac:dyDescent="0.25">
      <c r="A1" s="17" t="s">
        <v>50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</row>
    <row r="2" spans="1:15" ht="8.25" customHeight="1" x14ac:dyDescent="0.25"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</row>
    <row r="3" spans="1:15" ht="15.75" customHeight="1" x14ac:dyDescent="0.25">
      <c r="B3" s="3" t="s">
        <v>51</v>
      </c>
      <c r="C3" s="6"/>
      <c r="D3" s="6"/>
      <c r="E3" s="6"/>
      <c r="F3" s="6"/>
      <c r="G3" s="6"/>
      <c r="H3" s="6"/>
      <c r="I3" s="16" t="s">
        <v>11</v>
      </c>
      <c r="J3" s="16"/>
      <c r="K3" s="16"/>
      <c r="L3" s="16"/>
      <c r="M3" s="16"/>
      <c r="N3" s="16"/>
    </row>
    <row r="4" spans="1:15" ht="15.75" customHeight="1" x14ac:dyDescent="0.25">
      <c r="B4" s="6"/>
      <c r="C4" s="6"/>
      <c r="D4" s="6"/>
      <c r="E4" s="6"/>
      <c r="F4" s="6"/>
      <c r="G4" s="6"/>
      <c r="H4" s="6"/>
      <c r="I4" s="6"/>
      <c r="J4" s="16" t="s">
        <v>52</v>
      </c>
      <c r="K4" s="16"/>
      <c r="L4" s="16"/>
      <c r="M4" s="16"/>
      <c r="N4" s="16"/>
    </row>
    <row r="5" spans="1:15" ht="10.5" customHeight="1" x14ac:dyDescent="0.2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5" hidden="1" x14ac:dyDescent="0.25">
      <c r="B6" s="3"/>
      <c r="C6" s="3"/>
      <c r="D6" s="7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5" ht="30" customHeight="1" x14ac:dyDescent="0.25">
      <c r="A7" s="18" t="s">
        <v>0</v>
      </c>
      <c r="B7" s="18" t="s">
        <v>1</v>
      </c>
      <c r="C7" s="18" t="s">
        <v>10</v>
      </c>
      <c r="D7" s="18" t="s">
        <v>9</v>
      </c>
      <c r="E7" s="18" t="s">
        <v>2</v>
      </c>
      <c r="F7" s="18"/>
      <c r="G7" s="18" t="s">
        <v>3</v>
      </c>
      <c r="H7" s="18"/>
      <c r="I7" s="18" t="s">
        <v>4</v>
      </c>
      <c r="J7" s="18"/>
      <c r="K7" s="18" t="s">
        <v>12</v>
      </c>
      <c r="L7" s="18"/>
      <c r="M7" s="19" t="s">
        <v>5</v>
      </c>
      <c r="N7" s="19" t="s">
        <v>6</v>
      </c>
      <c r="O7" s="2"/>
    </row>
    <row r="8" spans="1:15" x14ac:dyDescent="0.25">
      <c r="A8" s="18"/>
      <c r="B8" s="18"/>
      <c r="C8" s="18"/>
      <c r="D8" s="18"/>
      <c r="E8" s="8" t="s">
        <v>7</v>
      </c>
      <c r="F8" s="8" t="s">
        <v>8</v>
      </c>
      <c r="G8" s="8" t="s">
        <v>7</v>
      </c>
      <c r="H8" s="8" t="s">
        <v>8</v>
      </c>
      <c r="I8" s="8" t="s">
        <v>7</v>
      </c>
      <c r="J8" s="8" t="s">
        <v>8</v>
      </c>
      <c r="K8" s="8" t="s">
        <v>7</v>
      </c>
      <c r="L8" s="8" t="s">
        <v>8</v>
      </c>
      <c r="M8" s="19"/>
      <c r="N8" s="19"/>
      <c r="O8" s="3"/>
    </row>
    <row r="9" spans="1:15" x14ac:dyDescent="0.25">
      <c r="A9" s="20" t="s">
        <v>36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3"/>
    </row>
    <row r="10" spans="1:15" x14ac:dyDescent="0.25">
      <c r="A10" s="9">
        <v>1</v>
      </c>
      <c r="B10" s="10" t="s">
        <v>39</v>
      </c>
      <c r="C10" s="9">
        <v>2004</v>
      </c>
      <c r="D10" s="9" t="s">
        <v>13</v>
      </c>
      <c r="E10" s="9">
        <v>3</v>
      </c>
      <c r="F10" s="9">
        <v>1</v>
      </c>
      <c r="G10" s="9">
        <v>13</v>
      </c>
      <c r="H10" s="9">
        <v>1</v>
      </c>
      <c r="I10" s="11" t="s">
        <v>105</v>
      </c>
      <c r="J10" s="9">
        <v>1</v>
      </c>
      <c r="K10" s="11" t="s">
        <v>91</v>
      </c>
      <c r="L10" s="9">
        <v>1</v>
      </c>
      <c r="M10" s="12">
        <f t="shared" ref="M10" si="0">SUM(F10+H10+J10+L10)</f>
        <v>4</v>
      </c>
      <c r="N10" s="13" t="s">
        <v>14</v>
      </c>
      <c r="O10" s="3"/>
    </row>
    <row r="11" spans="1:15" x14ac:dyDescent="0.25">
      <c r="A11" s="21" t="s">
        <v>102</v>
      </c>
      <c r="B11" s="22"/>
      <c r="C11" s="22"/>
      <c r="D11" s="22"/>
      <c r="E11" s="22"/>
      <c r="F11" s="22"/>
      <c r="G11" s="22"/>
      <c r="H11" s="22"/>
      <c r="I11" s="22"/>
      <c r="J11" s="22"/>
      <c r="K11" s="22"/>
      <c r="L11" s="22"/>
      <c r="M11" s="22"/>
      <c r="N11" s="22"/>
      <c r="O11" s="3"/>
    </row>
    <row r="12" spans="1:15" x14ac:dyDescent="0.25">
      <c r="A12" s="9">
        <v>1</v>
      </c>
      <c r="B12" s="10" t="s">
        <v>43</v>
      </c>
      <c r="C12" s="9">
        <v>2007</v>
      </c>
      <c r="D12" s="9" t="s">
        <v>17</v>
      </c>
      <c r="E12" s="9">
        <v>22</v>
      </c>
      <c r="F12" s="9">
        <v>1</v>
      </c>
      <c r="G12" s="9">
        <v>13.82</v>
      </c>
      <c r="H12" s="9">
        <v>1</v>
      </c>
      <c r="I12" s="9">
        <v>8.7899999999999991</v>
      </c>
      <c r="J12" s="9">
        <v>2</v>
      </c>
      <c r="K12" s="11" t="s">
        <v>70</v>
      </c>
      <c r="L12" s="9">
        <v>2</v>
      </c>
      <c r="M12" s="9">
        <f>SUM(F12+H12+J12+L12)</f>
        <v>6</v>
      </c>
      <c r="N12" s="13" t="s">
        <v>14</v>
      </c>
      <c r="O12" s="3"/>
    </row>
    <row r="13" spans="1:15" x14ac:dyDescent="0.25">
      <c r="A13" s="9">
        <v>2</v>
      </c>
      <c r="B13" s="10" t="s">
        <v>42</v>
      </c>
      <c r="C13" s="9">
        <v>2006</v>
      </c>
      <c r="D13" s="9" t="s">
        <v>16</v>
      </c>
      <c r="E13" s="9">
        <v>13</v>
      </c>
      <c r="F13" s="9">
        <v>3</v>
      </c>
      <c r="G13" s="11" t="s">
        <v>106</v>
      </c>
      <c r="H13" s="9">
        <v>2</v>
      </c>
      <c r="I13" s="9">
        <v>9.59</v>
      </c>
      <c r="J13" s="9">
        <v>1</v>
      </c>
      <c r="K13" s="11" t="s">
        <v>78</v>
      </c>
      <c r="L13" s="9">
        <v>1</v>
      </c>
      <c r="M13" s="9">
        <f t="shared" ref="M13:M14" si="1">SUM(F13+H13+J13+L13)</f>
        <v>7</v>
      </c>
      <c r="N13" s="13" t="s">
        <v>29</v>
      </c>
      <c r="O13" s="3"/>
    </row>
    <row r="14" spans="1:15" x14ac:dyDescent="0.25">
      <c r="A14" s="9">
        <v>3</v>
      </c>
      <c r="B14" s="10" t="s">
        <v>107</v>
      </c>
      <c r="C14" s="9">
        <v>2006</v>
      </c>
      <c r="D14" s="9" t="s">
        <v>27</v>
      </c>
      <c r="E14" s="9">
        <v>20</v>
      </c>
      <c r="F14" s="9">
        <v>2</v>
      </c>
      <c r="G14" s="9">
        <v>15.2</v>
      </c>
      <c r="H14" s="9">
        <v>3</v>
      </c>
      <c r="I14" s="9">
        <v>8.16</v>
      </c>
      <c r="J14" s="9">
        <v>3</v>
      </c>
      <c r="K14" s="11" t="s">
        <v>108</v>
      </c>
      <c r="L14" s="9">
        <v>3</v>
      </c>
      <c r="M14" s="9">
        <f t="shared" si="1"/>
        <v>11</v>
      </c>
      <c r="N14" s="13" t="s">
        <v>30</v>
      </c>
      <c r="O14" s="3"/>
    </row>
    <row r="15" spans="1:15" x14ac:dyDescent="0.25">
      <c r="A15" s="21" t="s">
        <v>103</v>
      </c>
      <c r="B15" s="22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3"/>
    </row>
    <row r="16" spans="1:15" x14ac:dyDescent="0.25">
      <c r="A16" s="9">
        <v>1</v>
      </c>
      <c r="B16" s="10" t="s">
        <v>46</v>
      </c>
      <c r="C16" s="9">
        <v>2008</v>
      </c>
      <c r="D16" s="9" t="s">
        <v>16</v>
      </c>
      <c r="E16" s="9">
        <v>58</v>
      </c>
      <c r="F16" s="9">
        <v>1</v>
      </c>
      <c r="G16" s="9">
        <v>13.41</v>
      </c>
      <c r="H16" s="9">
        <v>1</v>
      </c>
      <c r="I16" s="9">
        <v>9.85</v>
      </c>
      <c r="J16" s="9">
        <v>1</v>
      </c>
      <c r="K16" s="11" t="s">
        <v>109</v>
      </c>
      <c r="L16" s="9">
        <v>1</v>
      </c>
      <c r="M16" s="9">
        <f>SUM(F16+H16+J16+L16)</f>
        <v>4</v>
      </c>
      <c r="N16" s="13" t="s">
        <v>14</v>
      </c>
      <c r="O16" s="3"/>
    </row>
    <row r="17" spans="1:15" x14ac:dyDescent="0.25">
      <c r="A17" s="9">
        <v>2</v>
      </c>
      <c r="B17" s="10" t="s">
        <v>47</v>
      </c>
      <c r="C17" s="9">
        <v>2008</v>
      </c>
      <c r="D17" s="9" t="s">
        <v>16</v>
      </c>
      <c r="E17" s="9">
        <v>50</v>
      </c>
      <c r="F17" s="9">
        <v>4</v>
      </c>
      <c r="G17" s="9">
        <v>13.82</v>
      </c>
      <c r="H17" s="9">
        <v>2</v>
      </c>
      <c r="I17" s="9">
        <v>9.19</v>
      </c>
      <c r="J17" s="9">
        <v>2</v>
      </c>
      <c r="K17" s="11" t="s">
        <v>40</v>
      </c>
      <c r="L17" s="9">
        <v>2</v>
      </c>
      <c r="M17" s="9">
        <f t="shared" ref="M17:M23" si="2">SUM(F17+H17+J17+L17)</f>
        <v>10</v>
      </c>
      <c r="N17" s="13" t="s">
        <v>29</v>
      </c>
      <c r="O17" s="3"/>
    </row>
    <row r="18" spans="1:15" x14ac:dyDescent="0.25">
      <c r="A18" s="9">
        <v>3</v>
      </c>
      <c r="B18" s="10" t="s">
        <v>111</v>
      </c>
      <c r="C18" s="9">
        <v>2009</v>
      </c>
      <c r="D18" s="9" t="s">
        <v>15</v>
      </c>
      <c r="E18" s="9">
        <v>58</v>
      </c>
      <c r="F18" s="9">
        <v>1</v>
      </c>
      <c r="G18" s="9">
        <v>14.53</v>
      </c>
      <c r="H18" s="9">
        <v>3</v>
      </c>
      <c r="I18" s="9">
        <v>7.94</v>
      </c>
      <c r="J18" s="9">
        <v>4</v>
      </c>
      <c r="K18" s="11" t="s">
        <v>112</v>
      </c>
      <c r="L18" s="9">
        <v>5</v>
      </c>
      <c r="M18" s="9">
        <f t="shared" si="2"/>
        <v>13</v>
      </c>
      <c r="N18" s="13" t="s">
        <v>30</v>
      </c>
      <c r="O18" s="3"/>
    </row>
    <row r="19" spans="1:15" x14ac:dyDescent="0.25">
      <c r="A19" s="9">
        <v>4</v>
      </c>
      <c r="B19" s="10" t="s">
        <v>45</v>
      </c>
      <c r="C19" s="9">
        <v>2009</v>
      </c>
      <c r="D19" s="9" t="s">
        <v>13</v>
      </c>
      <c r="E19" s="9">
        <v>53</v>
      </c>
      <c r="F19" s="9">
        <v>3</v>
      </c>
      <c r="G19" s="9">
        <v>14.72</v>
      </c>
      <c r="H19" s="9">
        <v>4</v>
      </c>
      <c r="I19" s="9">
        <v>7.9</v>
      </c>
      <c r="J19" s="9">
        <v>5</v>
      </c>
      <c r="K19" s="11" t="s">
        <v>90</v>
      </c>
      <c r="L19" s="9">
        <v>3</v>
      </c>
      <c r="M19" s="9">
        <f t="shared" si="2"/>
        <v>15</v>
      </c>
      <c r="N19" s="9">
        <v>4</v>
      </c>
      <c r="O19" s="3"/>
    </row>
    <row r="20" spans="1:15" x14ac:dyDescent="0.25">
      <c r="A20" s="9">
        <v>5</v>
      </c>
      <c r="B20" s="10" t="s">
        <v>110</v>
      </c>
      <c r="C20" s="9">
        <v>2008</v>
      </c>
      <c r="D20" s="9" t="s">
        <v>17</v>
      </c>
      <c r="E20" s="9">
        <v>28</v>
      </c>
      <c r="F20" s="9">
        <v>5</v>
      </c>
      <c r="G20" s="9">
        <v>15.47</v>
      </c>
      <c r="H20" s="9">
        <v>6</v>
      </c>
      <c r="I20" s="9">
        <v>8.2899999999999991</v>
      </c>
      <c r="J20" s="9">
        <v>3</v>
      </c>
      <c r="K20" s="11" t="s">
        <v>41</v>
      </c>
      <c r="L20" s="9">
        <v>4</v>
      </c>
      <c r="M20" s="9">
        <f t="shared" si="2"/>
        <v>18</v>
      </c>
      <c r="N20" s="9">
        <v>5</v>
      </c>
      <c r="O20" s="3"/>
    </row>
    <row r="21" spans="1:15" x14ac:dyDescent="0.25">
      <c r="A21" s="9">
        <v>6</v>
      </c>
      <c r="B21" s="10" t="s">
        <v>113</v>
      </c>
      <c r="C21" s="9">
        <v>2009</v>
      </c>
      <c r="D21" s="9" t="s">
        <v>17</v>
      </c>
      <c r="E21" s="9">
        <v>10</v>
      </c>
      <c r="F21" s="9">
        <v>6</v>
      </c>
      <c r="G21" s="9">
        <v>15.16</v>
      </c>
      <c r="H21" s="9">
        <v>5</v>
      </c>
      <c r="I21" s="9">
        <v>0</v>
      </c>
      <c r="J21" s="9">
        <v>7</v>
      </c>
      <c r="K21" s="11" t="s">
        <v>114</v>
      </c>
      <c r="L21" s="9">
        <v>6</v>
      </c>
      <c r="M21" s="9">
        <f t="shared" si="2"/>
        <v>24</v>
      </c>
      <c r="N21" s="9">
        <v>6</v>
      </c>
      <c r="O21" s="3"/>
    </row>
    <row r="22" spans="1:15" x14ac:dyDescent="0.25">
      <c r="A22" s="9">
        <v>7</v>
      </c>
      <c r="B22" s="10" t="s">
        <v>115</v>
      </c>
      <c r="C22" s="9">
        <v>2009</v>
      </c>
      <c r="D22" s="9" t="s">
        <v>17</v>
      </c>
      <c r="E22" s="9">
        <v>10</v>
      </c>
      <c r="F22" s="9">
        <v>6</v>
      </c>
      <c r="G22" s="9">
        <v>16.97</v>
      </c>
      <c r="H22" s="9">
        <v>8</v>
      </c>
      <c r="I22" s="9">
        <v>6.76</v>
      </c>
      <c r="J22" s="9">
        <v>6</v>
      </c>
      <c r="K22" s="11" t="s">
        <v>116</v>
      </c>
      <c r="L22" s="9">
        <v>8</v>
      </c>
      <c r="M22" s="9">
        <f t="shared" si="2"/>
        <v>28</v>
      </c>
      <c r="N22" s="9">
        <v>7</v>
      </c>
      <c r="O22" s="3"/>
    </row>
    <row r="23" spans="1:15" x14ac:dyDescent="0.25">
      <c r="A23" s="9">
        <v>8</v>
      </c>
      <c r="B23" s="10" t="s">
        <v>117</v>
      </c>
      <c r="C23" s="9">
        <v>2009</v>
      </c>
      <c r="D23" s="9" t="s">
        <v>17</v>
      </c>
      <c r="E23" s="9">
        <v>8</v>
      </c>
      <c r="F23" s="9">
        <v>8</v>
      </c>
      <c r="G23" s="11" t="s">
        <v>118</v>
      </c>
      <c r="H23" s="9">
        <v>7</v>
      </c>
      <c r="I23" s="9">
        <v>0</v>
      </c>
      <c r="J23" s="9">
        <v>7</v>
      </c>
      <c r="K23" s="11" t="s">
        <v>119</v>
      </c>
      <c r="L23" s="9">
        <v>7</v>
      </c>
      <c r="M23" s="9">
        <f t="shared" si="2"/>
        <v>29</v>
      </c>
      <c r="N23" s="9">
        <v>8</v>
      </c>
      <c r="O23" s="3"/>
    </row>
    <row r="24" spans="1:15" x14ac:dyDescent="0.25">
      <c r="A24" s="21" t="s">
        <v>104</v>
      </c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3"/>
    </row>
    <row r="25" spans="1:15" x14ac:dyDescent="0.25">
      <c r="A25" s="9">
        <v>1</v>
      </c>
      <c r="B25" s="10" t="s">
        <v>44</v>
      </c>
      <c r="C25" s="9">
        <v>2010</v>
      </c>
      <c r="D25" s="9" t="s">
        <v>13</v>
      </c>
      <c r="E25" s="9">
        <v>90</v>
      </c>
      <c r="F25" s="9">
        <v>1</v>
      </c>
      <c r="G25" s="9">
        <v>12.1</v>
      </c>
      <c r="H25" s="9">
        <v>1</v>
      </c>
      <c r="I25" s="9">
        <v>9.11</v>
      </c>
      <c r="J25" s="9">
        <v>1</v>
      </c>
      <c r="K25" s="11" t="s">
        <v>74</v>
      </c>
      <c r="L25" s="9">
        <v>1</v>
      </c>
      <c r="M25" s="9">
        <f>SUM(F25+H25+J25+L25)</f>
        <v>4</v>
      </c>
      <c r="N25" s="13" t="s">
        <v>14</v>
      </c>
      <c r="O25" s="3"/>
    </row>
    <row r="26" spans="1:15" x14ac:dyDescent="0.25">
      <c r="A26" s="9">
        <v>2</v>
      </c>
      <c r="B26" s="10" t="s">
        <v>120</v>
      </c>
      <c r="C26" s="9">
        <v>2010</v>
      </c>
      <c r="D26" s="9" t="s">
        <v>13</v>
      </c>
      <c r="E26" s="9">
        <v>85</v>
      </c>
      <c r="F26" s="9">
        <v>2</v>
      </c>
      <c r="G26" s="9">
        <v>14.3</v>
      </c>
      <c r="H26" s="9">
        <v>3</v>
      </c>
      <c r="I26" s="9">
        <v>8.3800000000000008</v>
      </c>
      <c r="J26" s="9">
        <v>3</v>
      </c>
      <c r="K26" s="11" t="s">
        <v>68</v>
      </c>
      <c r="L26" s="9">
        <v>2</v>
      </c>
      <c r="M26" s="9">
        <f t="shared" ref="M26:M33" si="3">SUM(F26+H26+J26+L26)</f>
        <v>10</v>
      </c>
      <c r="N26" s="13" t="s">
        <v>29</v>
      </c>
      <c r="O26" s="3"/>
    </row>
    <row r="27" spans="1:15" x14ac:dyDescent="0.25">
      <c r="A27" s="9">
        <v>3</v>
      </c>
      <c r="B27" s="10" t="s">
        <v>48</v>
      </c>
      <c r="C27" s="9">
        <v>2010</v>
      </c>
      <c r="D27" s="9" t="s">
        <v>13</v>
      </c>
      <c r="E27" s="9">
        <v>45</v>
      </c>
      <c r="F27" s="9">
        <v>5</v>
      </c>
      <c r="G27" s="9">
        <v>13.69</v>
      </c>
      <c r="H27" s="9">
        <v>2</v>
      </c>
      <c r="I27" s="9">
        <v>8.7799999999999994</v>
      </c>
      <c r="J27" s="9">
        <v>2</v>
      </c>
      <c r="K27" s="11" t="s">
        <v>38</v>
      </c>
      <c r="L27" s="9">
        <v>3</v>
      </c>
      <c r="M27" s="9">
        <f t="shared" si="3"/>
        <v>12</v>
      </c>
      <c r="N27" s="13" t="s">
        <v>30</v>
      </c>
      <c r="O27" s="3"/>
    </row>
    <row r="28" spans="1:15" x14ac:dyDescent="0.25">
      <c r="A28" s="9">
        <v>4</v>
      </c>
      <c r="B28" s="10" t="s">
        <v>121</v>
      </c>
      <c r="C28" s="9">
        <v>2011</v>
      </c>
      <c r="D28" s="9" t="s">
        <v>15</v>
      </c>
      <c r="E28" s="9">
        <v>29</v>
      </c>
      <c r="F28" s="9">
        <v>7</v>
      </c>
      <c r="G28" s="9">
        <v>15.22</v>
      </c>
      <c r="H28" s="9">
        <v>4</v>
      </c>
      <c r="I28" s="9">
        <v>7.68</v>
      </c>
      <c r="J28" s="9">
        <v>4</v>
      </c>
      <c r="K28" s="11" t="s">
        <v>97</v>
      </c>
      <c r="L28" s="9">
        <v>4</v>
      </c>
      <c r="M28" s="9">
        <f t="shared" si="3"/>
        <v>19</v>
      </c>
      <c r="N28" s="9">
        <v>4</v>
      </c>
      <c r="O28" s="3"/>
    </row>
    <row r="29" spans="1:15" x14ac:dyDescent="0.25">
      <c r="A29" s="9">
        <v>5</v>
      </c>
      <c r="B29" s="10" t="s">
        <v>122</v>
      </c>
      <c r="C29" s="9">
        <v>2013</v>
      </c>
      <c r="D29" s="9" t="s">
        <v>15</v>
      </c>
      <c r="E29" s="9">
        <v>46</v>
      </c>
      <c r="F29" s="9">
        <v>4</v>
      </c>
      <c r="G29" s="11" t="s">
        <v>123</v>
      </c>
      <c r="H29" s="9">
        <v>6</v>
      </c>
      <c r="I29" s="9">
        <v>6.61</v>
      </c>
      <c r="J29" s="9">
        <v>6</v>
      </c>
      <c r="K29" s="11" t="s">
        <v>124</v>
      </c>
      <c r="L29" s="9">
        <v>5</v>
      </c>
      <c r="M29" s="9">
        <f t="shared" si="3"/>
        <v>21</v>
      </c>
      <c r="N29" s="9">
        <v>5</v>
      </c>
      <c r="O29" s="3"/>
    </row>
    <row r="30" spans="1:15" x14ac:dyDescent="0.25">
      <c r="A30" s="9">
        <v>6</v>
      </c>
      <c r="B30" s="10" t="s">
        <v>125</v>
      </c>
      <c r="C30" s="9">
        <v>2013</v>
      </c>
      <c r="D30" s="9" t="s">
        <v>13</v>
      </c>
      <c r="E30" s="9">
        <v>50</v>
      </c>
      <c r="F30" s="9">
        <v>3</v>
      </c>
      <c r="G30" s="9">
        <v>16.899999999999999</v>
      </c>
      <c r="H30" s="9">
        <v>7</v>
      </c>
      <c r="I30" s="9">
        <v>5.7</v>
      </c>
      <c r="J30" s="9">
        <v>9</v>
      </c>
      <c r="K30" s="11" t="s">
        <v>126</v>
      </c>
      <c r="L30" s="9">
        <v>6</v>
      </c>
      <c r="M30" s="9">
        <f t="shared" si="3"/>
        <v>25</v>
      </c>
      <c r="N30" s="9">
        <v>6</v>
      </c>
      <c r="O30" s="3"/>
    </row>
    <row r="31" spans="1:15" x14ac:dyDescent="0.25">
      <c r="A31" s="9">
        <v>7</v>
      </c>
      <c r="B31" s="10" t="s">
        <v>127</v>
      </c>
      <c r="C31" s="9">
        <v>2013</v>
      </c>
      <c r="D31" s="9" t="s">
        <v>13</v>
      </c>
      <c r="E31" s="9">
        <v>44</v>
      </c>
      <c r="F31" s="9">
        <v>6</v>
      </c>
      <c r="G31" s="9">
        <v>16.899999999999999</v>
      </c>
      <c r="H31" s="9">
        <v>7</v>
      </c>
      <c r="I31" s="9">
        <v>6.43</v>
      </c>
      <c r="J31" s="9">
        <v>7</v>
      </c>
      <c r="K31" s="11" t="s">
        <v>128</v>
      </c>
      <c r="L31" s="9">
        <v>7</v>
      </c>
      <c r="M31" s="9">
        <f t="shared" si="3"/>
        <v>27</v>
      </c>
      <c r="N31" s="9">
        <v>7</v>
      </c>
      <c r="O31" s="3"/>
    </row>
    <row r="32" spans="1:15" x14ac:dyDescent="0.25">
      <c r="A32" s="9">
        <v>8</v>
      </c>
      <c r="B32" s="10" t="s">
        <v>129</v>
      </c>
      <c r="C32" s="9">
        <v>2011</v>
      </c>
      <c r="D32" s="9" t="s">
        <v>17</v>
      </c>
      <c r="E32" s="9">
        <v>22</v>
      </c>
      <c r="F32" s="9">
        <v>9</v>
      </c>
      <c r="G32" s="9">
        <v>16.059999999999999</v>
      </c>
      <c r="H32" s="9">
        <v>5</v>
      </c>
      <c r="I32" s="9">
        <v>7.06</v>
      </c>
      <c r="J32" s="9">
        <v>5</v>
      </c>
      <c r="K32" s="11" t="s">
        <v>130</v>
      </c>
      <c r="L32" s="9">
        <v>9</v>
      </c>
      <c r="M32" s="9">
        <f t="shared" si="3"/>
        <v>28</v>
      </c>
      <c r="N32" s="9">
        <v>8</v>
      </c>
      <c r="O32" s="3"/>
    </row>
    <row r="33" spans="1:15" x14ac:dyDescent="0.25">
      <c r="A33" s="9">
        <v>9</v>
      </c>
      <c r="B33" s="10" t="s">
        <v>131</v>
      </c>
      <c r="C33" s="9">
        <v>2013</v>
      </c>
      <c r="D33" s="9" t="s">
        <v>15</v>
      </c>
      <c r="E33" s="9">
        <v>23</v>
      </c>
      <c r="F33" s="9">
        <v>8</v>
      </c>
      <c r="G33" s="9">
        <v>17.88</v>
      </c>
      <c r="H33" s="9">
        <v>9</v>
      </c>
      <c r="I33" s="9">
        <v>6.33</v>
      </c>
      <c r="J33" s="9">
        <v>8</v>
      </c>
      <c r="K33" s="11" t="s">
        <v>132</v>
      </c>
      <c r="L33" s="9">
        <v>8</v>
      </c>
      <c r="M33" s="9">
        <f t="shared" si="3"/>
        <v>33</v>
      </c>
      <c r="N33" s="9">
        <v>9</v>
      </c>
      <c r="O33" s="3"/>
    </row>
    <row r="34" spans="1:15" x14ac:dyDescent="0.25">
      <c r="A34" s="7"/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3"/>
    </row>
    <row r="35" spans="1:15" x14ac:dyDescent="0.25">
      <c r="A35" s="7"/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3"/>
    </row>
    <row r="36" spans="1:15" x14ac:dyDescent="0.25">
      <c r="A36" s="5" t="s">
        <v>34</v>
      </c>
      <c r="B36" s="5"/>
      <c r="C36" s="5"/>
      <c r="D36" s="5"/>
      <c r="E36" s="5"/>
      <c r="F36" s="5"/>
      <c r="G36" s="5"/>
      <c r="H36" s="5"/>
      <c r="I36" s="5"/>
      <c r="J36" s="5"/>
      <c r="K36" s="5"/>
      <c r="L36" s="23" t="s">
        <v>35</v>
      </c>
      <c r="M36" s="23"/>
      <c r="N36" s="23"/>
      <c r="O36" s="3"/>
    </row>
    <row r="37" spans="1:15" x14ac:dyDescent="0.25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3"/>
    </row>
    <row r="38" spans="1:15" x14ac:dyDescent="0.25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3"/>
    </row>
    <row r="39" spans="1:15" x14ac:dyDescent="0.25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3"/>
    </row>
    <row r="40" spans="1:15" x14ac:dyDescent="0.25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3"/>
    </row>
    <row r="41" spans="1:15" x14ac:dyDescent="0.25">
      <c r="A41" s="7"/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3"/>
    </row>
    <row r="42" spans="1:15" x14ac:dyDescent="0.25">
      <c r="A42" s="7"/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3"/>
    </row>
    <row r="43" spans="1:15" x14ac:dyDescent="0.25">
      <c r="A43" s="7"/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3"/>
    </row>
    <row r="44" spans="1:15" x14ac:dyDescent="0.25">
      <c r="A44" s="7"/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3"/>
    </row>
    <row r="45" spans="1:15" x14ac:dyDescent="0.25">
      <c r="A45" s="7"/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3"/>
    </row>
    <row r="46" spans="1:15" x14ac:dyDescent="0.25">
      <c r="A46" s="7"/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3"/>
    </row>
    <row r="47" spans="1:15" x14ac:dyDescent="0.25">
      <c r="A47" s="7"/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3"/>
    </row>
    <row r="48" spans="1:15" x14ac:dyDescent="0.25">
      <c r="A48" s="7"/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3"/>
    </row>
    <row r="49" spans="1:15" x14ac:dyDescent="0.25">
      <c r="A49" s="7"/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3"/>
    </row>
    <row r="50" spans="1:15" x14ac:dyDescent="0.25">
      <c r="A50" s="7"/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3"/>
    </row>
    <row r="51" spans="1:15" x14ac:dyDescent="0.25">
      <c r="A51" s="7"/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3"/>
    </row>
    <row r="52" spans="1:15" x14ac:dyDescent="0.25">
      <c r="A52" s="7"/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3"/>
    </row>
    <row r="53" spans="1:15" x14ac:dyDescent="0.25">
      <c r="A53" s="7"/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3"/>
    </row>
    <row r="54" spans="1:15" x14ac:dyDescent="0.25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3"/>
    </row>
    <row r="55" spans="1:15" x14ac:dyDescent="0.25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3"/>
    </row>
    <row r="56" spans="1:15" x14ac:dyDescent="0.25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3"/>
    </row>
    <row r="57" spans="1:15" x14ac:dyDescent="0.25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3"/>
    </row>
    <row r="58" spans="1:15" x14ac:dyDescent="0.25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3"/>
    </row>
    <row r="59" spans="1:15" x14ac:dyDescent="0.25">
      <c r="A59" s="7"/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3"/>
    </row>
    <row r="60" spans="1:15" x14ac:dyDescent="0.25">
      <c r="A60" s="7"/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3"/>
    </row>
    <row r="61" spans="1:15" x14ac:dyDescent="0.25">
      <c r="A61" s="7"/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3"/>
    </row>
    <row r="62" spans="1:15" x14ac:dyDescent="0.25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3"/>
    </row>
    <row r="63" spans="1:15" x14ac:dyDescent="0.25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3"/>
    </row>
    <row r="64" spans="1:15" x14ac:dyDescent="0.25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3"/>
    </row>
    <row r="65" spans="1:15" x14ac:dyDescent="0.25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3"/>
    </row>
    <row r="66" spans="1:15" x14ac:dyDescent="0.25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3"/>
    </row>
    <row r="67" spans="1:15" x14ac:dyDescent="0.25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3"/>
    </row>
    <row r="68" spans="1:15" x14ac:dyDescent="0.25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3"/>
    </row>
    <row r="69" spans="1:15" x14ac:dyDescent="0.25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3"/>
    </row>
    <row r="70" spans="1:15" x14ac:dyDescent="0.25">
      <c r="A70" s="7"/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3"/>
    </row>
    <row r="71" spans="1:15" x14ac:dyDescent="0.25">
      <c r="A71" s="7"/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3"/>
    </row>
    <row r="72" spans="1:15" x14ac:dyDescent="0.25">
      <c r="A72" s="7"/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3"/>
    </row>
    <row r="73" spans="1:15" x14ac:dyDescent="0.25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3"/>
    </row>
    <row r="74" spans="1:15" x14ac:dyDescent="0.25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3"/>
    </row>
    <row r="75" spans="1:15" x14ac:dyDescent="0.25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3"/>
    </row>
    <row r="76" spans="1:15" x14ac:dyDescent="0.25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3"/>
    </row>
    <row r="77" spans="1:15" x14ac:dyDescent="0.25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3"/>
    </row>
    <row r="78" spans="1:15" x14ac:dyDescent="0.25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3"/>
    </row>
    <row r="79" spans="1:15" x14ac:dyDescent="0.25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3"/>
    </row>
    <row r="80" spans="1:15" x14ac:dyDescent="0.25">
      <c r="A80" s="7"/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3"/>
    </row>
    <row r="81" spans="1:15" x14ac:dyDescent="0.25">
      <c r="A81" s="7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3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3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3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3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3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3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3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3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3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3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3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3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3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3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3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3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3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3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3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3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3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3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3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3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3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3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3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3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3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3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3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3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3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3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3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3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3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3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3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3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3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3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3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3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3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3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3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3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3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3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3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3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3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3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3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3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3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3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3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3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3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3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3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3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3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3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3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3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3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3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3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3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3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3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3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3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3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3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3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3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3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3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3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3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3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3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3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3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3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3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3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3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3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3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3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3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3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3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3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3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3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3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3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3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3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3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3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</row>
    <row r="193" spans="1:14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</row>
    <row r="194" spans="1:14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</row>
    <row r="195" spans="1:14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</row>
    <row r="196" spans="1:14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</row>
    <row r="197" spans="1:14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</row>
    <row r="198" spans="1:14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</row>
    <row r="199" spans="1:14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</row>
    <row r="200" spans="1:14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</row>
    <row r="201" spans="1:14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</row>
    <row r="202" spans="1:14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</row>
    <row r="203" spans="1:14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</row>
    <row r="204" spans="1:14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</row>
    <row r="205" spans="1:14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</row>
    <row r="206" spans="1:14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</row>
    <row r="207" spans="1:14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</row>
    <row r="208" spans="1:14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</row>
    <row r="209" spans="1:14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</row>
    <row r="210" spans="1:14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</row>
    <row r="211" spans="1:14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</row>
    <row r="212" spans="1:14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</row>
    <row r="213" spans="1:14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</row>
    <row r="214" spans="1:14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</row>
    <row r="215" spans="1:14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</row>
    <row r="216" spans="1:14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</row>
    <row r="217" spans="1:14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</row>
    <row r="218" spans="1:14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</row>
  </sheetData>
  <mergeCells count="18">
    <mergeCell ref="A1:N1"/>
    <mergeCell ref="I3:N3"/>
    <mergeCell ref="J4:N4"/>
    <mergeCell ref="A7:A8"/>
    <mergeCell ref="B7:B8"/>
    <mergeCell ref="C7:C8"/>
    <mergeCell ref="D7:D8"/>
    <mergeCell ref="E7:F7"/>
    <mergeCell ref="G7:H7"/>
    <mergeCell ref="I7:J7"/>
    <mergeCell ref="A24:N24"/>
    <mergeCell ref="L36:N36"/>
    <mergeCell ref="K7:L7"/>
    <mergeCell ref="M7:M8"/>
    <mergeCell ref="N7:N8"/>
    <mergeCell ref="A9:N9"/>
    <mergeCell ref="A11:N11"/>
    <mergeCell ref="A15:N15"/>
  </mergeCells>
  <pageMargins left="0.11811023622047245" right="0.11811023622047245" top="0.15748031496062992" bottom="0.15748031496062992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юноши</vt:lpstr>
      <vt:lpstr>девушки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2021-10-12T09:44:49Z</dcterms:modified>
</cp:coreProperties>
</file>