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4240" windowHeight="13140" activeTab="1"/>
  </bookViews>
  <sheets>
    <sheet name="таб" sheetId="1" r:id="rId1"/>
    <sheet name="Г1 (4)" sheetId="2" r:id="rId2"/>
  </sheets>
  <definedNames>
    <definedName name="_xlnm._FilterDatabase" localSheetId="0" hidden="1">таб!$A$1:$A$185</definedName>
    <definedName name="_xlnm.Print_Titles" localSheetId="0">таб!$1:$1</definedName>
    <definedName name="_xlnm.Print_Area" localSheetId="0">таб!$A$1:$H$181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/>
  <c r="E14"/>
  <c r="D14"/>
  <c r="C14"/>
  <c r="F170" l="1"/>
  <c r="E170"/>
  <c r="D170"/>
  <c r="C170"/>
  <c r="F166"/>
  <c r="E166"/>
  <c r="D166"/>
  <c r="C166"/>
  <c r="F154"/>
  <c r="E154"/>
  <c r="D154"/>
  <c r="C154"/>
  <c r="F150"/>
  <c r="E150"/>
  <c r="D150"/>
  <c r="C150"/>
  <c r="F138"/>
  <c r="E138"/>
  <c r="D138"/>
  <c r="C138"/>
  <c r="F134"/>
  <c r="E134"/>
  <c r="D134"/>
  <c r="C134"/>
  <c r="B134"/>
  <c r="F121"/>
  <c r="E121"/>
  <c r="D121"/>
  <c r="C121"/>
  <c r="F117"/>
  <c r="E117"/>
  <c r="D117"/>
  <c r="C117"/>
  <c r="F101"/>
  <c r="E101"/>
  <c r="D101"/>
  <c r="C101"/>
  <c r="F97"/>
  <c r="E97"/>
  <c r="D97"/>
  <c r="C97"/>
  <c r="F85"/>
  <c r="E85"/>
  <c r="D85"/>
  <c r="C85"/>
  <c r="F81"/>
  <c r="E81"/>
  <c r="D81"/>
  <c r="C81"/>
  <c r="F68"/>
  <c r="E68"/>
  <c r="D68"/>
  <c r="C68"/>
  <c r="B64"/>
  <c r="F52"/>
  <c r="E52"/>
  <c r="D52"/>
  <c r="C52"/>
  <c r="F48"/>
  <c r="E48"/>
  <c r="D48"/>
  <c r="C48"/>
  <c r="F35"/>
  <c r="E35"/>
  <c r="D35"/>
  <c r="C35"/>
  <c r="F31"/>
  <c r="E31"/>
  <c r="D31"/>
  <c r="C31"/>
  <c r="F18"/>
  <c r="E18"/>
  <c r="D18"/>
  <c r="C18"/>
</calcChain>
</file>

<file path=xl/sharedStrings.xml><?xml version="1.0" encoding="utf-8"?>
<sst xmlns="http://schemas.openxmlformats.org/spreadsheetml/2006/main" count="360" uniqueCount="123">
  <si>
    <t xml:space="preserve">10-ти дневное меню для обеспечения бесплатным двухразовым питанием обучающихся с ограниченными возможностями здоровья, детей - инвалидов  возрастной группы 7-11 лет МОУ </t>
  </si>
  <si>
    <t>Утверждаю</t>
  </si>
  <si>
    <t>Согласовано</t>
  </si>
  <si>
    <t xml:space="preserve">Директор </t>
  </si>
  <si>
    <t>___________________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</si>
  <si>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</si>
  <si>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</si>
  <si>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</si>
  <si>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</si>
  <si>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</si>
  <si>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</si>
  <si>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</si>
  <si>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</si>
  <si>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</si>
  <si>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</si>
  <si>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</si>
  <si>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ХЛЕБ ПШЕНИЧНЫЙ №6</t>
  </si>
  <si>
    <t>БУТЕРБРОД С МАСЛОМ И СЫРОМ №3</t>
  </si>
  <si>
    <t>35/5/10</t>
  </si>
  <si>
    <t>КОФЕЙНЫЙ НАПИТОК С МОЛОКОМ № 379</t>
  </si>
  <si>
    <t>Итого за прием пищи:</t>
  </si>
  <si>
    <t>Полдник</t>
  </si>
  <si>
    <t>БУЛОЧКА СДОБНАЯ  №146</t>
  </si>
  <si>
    <t/>
  </si>
  <si>
    <t>КОМПОТ ИЗ СУХОФРУКТОВ №53</t>
  </si>
  <si>
    <t>2 день</t>
  </si>
  <si>
    <t>СВЕКЛА ОТВАРНАЯ  №2</t>
  </si>
  <si>
    <t>60/2</t>
  </si>
  <si>
    <t>ТЕФТЕЛИ С РИСОМ (говядина) С СОУСОМ ТОМАТНЫМ №307/363</t>
  </si>
  <si>
    <t>90/30</t>
  </si>
  <si>
    <t>307/363</t>
  </si>
  <si>
    <t>ЧАЙ С САХАРОМ  № 685</t>
  </si>
  <si>
    <t>ХЛЕБ РЖАНО-ПШЕНИЧНЫЙ №7</t>
  </si>
  <si>
    <t>КРУАССАН № 147</t>
  </si>
  <si>
    <t>3 день</t>
  </si>
  <si>
    <t>ОВОЩИ ПО СЕЗОНУ (ПОМИДОР СОЛЕНЫЙ или ПОМИДОР СВЕЖИЙ)  № 27</t>
  </si>
  <si>
    <t>ПЛОВ ИЗ ПТИЦЫ № 492</t>
  </si>
  <si>
    <t>ПИРОЖОК В АССОРТИМЕНТЕ № 140</t>
  </si>
  <si>
    <t>________________</t>
  </si>
  <si>
    <t>4 день</t>
  </si>
  <si>
    <t>БЛЮДО ИЗ РЫБЫ (РЫБА,ТУШЕНАЯ В ТОМАТЕ С ОВОЩАМИ №229 или КОТЛЕТЫ РЫБНЫЕ В ТОМАТНОМ СОУСЕ ТТК№106 )</t>
  </si>
  <si>
    <t>9,1/11,60</t>
  </si>
  <si>
    <t>11,6/11,80</t>
  </si>
  <si>
    <t>10,9/13,0</t>
  </si>
  <si>
    <t>142,3/159,00</t>
  </si>
  <si>
    <t>229/106</t>
  </si>
  <si>
    <t>КАРТОФЕЛЬ ОТВАРНОЙ С МАСЛОМ №310</t>
  </si>
  <si>
    <t>ЧАЙ С САХАРОМ И ЛИМОНОМ №686</t>
  </si>
  <si>
    <t>16,39/18,89</t>
  </si>
  <si>
    <t>16,6/16,8</t>
  </si>
  <si>
    <t>71,8/73,9</t>
  </si>
  <si>
    <t>470,03/486,73</t>
  </si>
  <si>
    <t>КОМПОТ ИЗ ИЗЮМА №51</t>
  </si>
  <si>
    <t>200</t>
  </si>
  <si>
    <t>5 день</t>
  </si>
  <si>
    <t>КАША  МОЛОЧНАЯ ИЗ РИСА И ПШЕНА ДРУЖБА С МАСЛОМ №175</t>
  </si>
  <si>
    <t>БУТЕРБРОД С ПОВИДЛОМ №2</t>
  </si>
  <si>
    <t>30/20</t>
  </si>
  <si>
    <t>ФРУКТЫ СВЕЖИЕ (ЯБЛОКО) №338</t>
  </si>
  <si>
    <t>КРУАССАН №147</t>
  </si>
  <si>
    <t>6 день</t>
  </si>
  <si>
    <t>КАША МОЛОЧНАЯ ИЗ МАННОЙ КРУПЫ №181</t>
  </si>
  <si>
    <t>7 день</t>
  </si>
  <si>
    <t>ОВОЩИ ПО СЕЗОНУ ( КАПУСТА КВАШЕНАЯ №3 или ИКРА КАБАЧКОВАЯ №88)</t>
  </si>
  <si>
    <t>3/88</t>
  </si>
  <si>
    <t>КОТЛЕТА РУБЛЕНАЯ С БЕЛОКОЧАННОЙ КАПУСТОЙ (говядина) С СОУСОМ ТОМАТНЫМ № 455/363</t>
  </si>
  <si>
    <t>455/363</t>
  </si>
  <si>
    <t>КАША ГРЕЧНЕВАЯ ВЯЗКАЯ (ГАРНИР) №303</t>
  </si>
  <si>
    <t>8 день</t>
  </si>
  <si>
    <t>ОВОЩИ ПО СЕЗОНУ (ОГУРЕЦ СОЛЕНЫЙ или ОГУРЕЦ СВЕЖИЙ  № 1</t>
  </si>
  <si>
    <t>ЖАРКОЕ ПО-ДОМАШНЕМУ № 259</t>
  </si>
  <si>
    <t>ЧАЙ С САХАРОМ КАРКАДЕ №685К</t>
  </si>
  <si>
    <t>685К</t>
  </si>
  <si>
    <t>9 день</t>
  </si>
  <si>
    <t>КОТЛЕТЫ РУБЛЕНЫЕ ИЗ ПТИЦЫ С СОУСОМ ТОМАТНЫМ №294/363</t>
  </si>
  <si>
    <t>294/363</t>
  </si>
  <si>
    <t>МАКАРОННЫЕ ИЗДЕЛИЯ ОТВАРНЫЕ №203</t>
  </si>
  <si>
    <t>ПИРОЖОК В АССОРТИМЕНТЕ №140</t>
  </si>
  <si>
    <t>СОК ФРУКТОВЫЙ (ЯБЛОЧНЫЙ)</t>
  </si>
  <si>
    <t>10 день</t>
  </si>
  <si>
    <t>ЛАПШЕВНИК С ТВОРОГОМ С СОУСОМ МОЛОЧНЫМ №154</t>
  </si>
  <si>
    <t>200/30</t>
  </si>
  <si>
    <t>ПЕЧЕНЬЕ №9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</si>
  <si>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</si>
  <si>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</si>
  <si>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</si>
  <si>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</si>
  <si>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</si>
  <si>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</si>
  <si>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</si>
  <si>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</si>
  <si>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</si>
  <si>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</si>
  <si>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</si>
  <si>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</si>
  <si>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</si>
  <si>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</si>
  <si>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У Т В Е Р Ж Д А Ю:</t>
  </si>
  <si>
    <t>С О Г Л А С О В А Н О: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</si>
  <si>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</si>
  <si>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</si>
  <si>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двухразовым питанием</t>
  </si>
  <si>
    <t xml:space="preserve">                обучающихся с ограниченными возможностями </t>
  </si>
  <si>
    <t xml:space="preserve">                здоровья,    детей-инвалидов  </t>
  </si>
  <si>
    <t xml:space="preserve">                возрастной группы 7-11 лет  </t>
  </si>
  <si>
    <t>ГУЛЯШ ИЗ МЯСА ПТИЦЫ №311К</t>
  </si>
  <si>
    <t>311К</t>
  </si>
  <si>
    <t>ОВОЩИ ПО СЕЗОНУ(огурец св., помидор св.,капуста квашеная,огурец сол.,помидор сол.)</t>
  </si>
  <si>
    <t>70,71,80</t>
  </si>
  <si>
    <t>ХЛЕБ ПШЕНИЧНЫЙ  №6</t>
  </si>
  <si>
    <t>КОМПОТ ИЗ СМЕСИ СУХОФРУКТОВ № 53</t>
  </si>
  <si>
    <t>265,85/268,35</t>
  </si>
  <si>
    <t>276,44/276,64</t>
  </si>
  <si>
    <t>1228,76/1230,86</t>
  </si>
  <si>
    <t>8018,00/8034,7</t>
  </si>
  <si>
    <t>26,59/26,84</t>
  </si>
  <si>
    <t>27,64/27,66</t>
  </si>
  <si>
    <t>122,88/123,09</t>
  </si>
  <si>
    <t>801,8/803,5</t>
  </si>
  <si>
    <t>Директор  ООО "Союз-К"</t>
  </si>
  <si>
    <t>______________________ Д.Г. Киселев</t>
  </si>
  <si>
    <t>Директор МБОУ "Куликовская СШ"</t>
  </si>
  <si>
    <t>____________________ О.В. Перегудова</t>
  </si>
</sst>
</file>

<file path=xl/styles.xml><?xml version="1.0" encoding="utf-8"?>
<styleSheet xmlns="http://schemas.openxmlformats.org/spreadsheetml/2006/main">
  <numFmts count="5"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</numFmts>
  <fonts count="16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5" fillId="0" borderId="0"/>
    <xf numFmtId="0" fontId="15" fillId="0" borderId="0"/>
    <xf numFmtId="0" fontId="15" fillId="0" borderId="0"/>
  </cellStyleXfs>
  <cellXfs count="8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right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165" fontId="12" fillId="2" borderId="6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right" vertical="center" wrapText="1"/>
    </xf>
    <xf numFmtId="0" fontId="8" fillId="2" borderId="10" xfId="2" applyFont="1" applyFill="1" applyBorder="1" applyAlignment="1">
      <alignment horizontal="left" vertical="center" wrapText="1"/>
    </xf>
    <xf numFmtId="166" fontId="8" fillId="2" borderId="11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165" fontId="11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0" xfId="0" applyFont="1" applyFill="1" applyBorder="1" applyAlignment="1">
      <alignment horizontal="right" vertical="center" wrapText="1"/>
    </xf>
    <xf numFmtId="166" fontId="8" fillId="2" borderId="10" xfId="0" applyNumberFormat="1" applyFont="1" applyFill="1" applyBorder="1" applyAlignment="1">
      <alignment horizontal="right" vertical="center" wrapText="1"/>
    </xf>
    <xf numFmtId="165" fontId="13" fillId="2" borderId="6" xfId="0" applyNumberFormat="1" applyFont="1" applyFill="1" applyBorder="1" applyAlignment="1">
      <alignment horizontal="right"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165" fontId="12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165" fontId="8" fillId="2" borderId="15" xfId="0" applyNumberFormat="1" applyFont="1" applyFill="1" applyBorder="1" applyAlignment="1">
      <alignment horizontal="righ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/>
    </xf>
    <xf numFmtId="166" fontId="11" fillId="2" borderId="6" xfId="0" applyNumberFormat="1" applyFont="1" applyFill="1" applyBorder="1" applyAlignment="1">
      <alignment horizontal="center" vertical="center" wrapText="1"/>
    </xf>
    <xf numFmtId="0" fontId="11" fillId="2" borderId="17" xfId="4" applyFont="1" applyFill="1" applyBorder="1" applyAlignment="1">
      <alignment horizontal="center" vertical="center" wrapText="1"/>
    </xf>
    <xf numFmtId="167" fontId="11" fillId="2" borderId="17" xfId="4" applyNumberFormat="1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4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167" fontId="11" fillId="2" borderId="0" xfId="4" applyNumberFormat="1" applyFont="1" applyFill="1" applyAlignment="1">
      <alignment horizontal="center" vertical="center" wrapText="1"/>
    </xf>
    <xf numFmtId="167" fontId="12" fillId="2" borderId="6" xfId="4" applyNumberFormat="1" applyFont="1" applyFill="1" applyBorder="1" applyAlignment="1">
      <alignment horizontal="center" vertical="center" wrapText="1"/>
    </xf>
    <xf numFmtId="49" fontId="12" fillId="2" borderId="6" xfId="4" applyNumberFormat="1" applyFont="1" applyFill="1" applyBorder="1" applyAlignment="1">
      <alignment horizontal="center" vertical="center" wrapText="1"/>
    </xf>
    <xf numFmtId="168" fontId="11" fillId="2" borderId="6" xfId="4" applyNumberFormat="1" applyFont="1" applyFill="1" applyBorder="1" applyAlignment="1">
      <alignment horizontal="center" vertical="center" wrapText="1"/>
    </xf>
    <xf numFmtId="167" fontId="11" fillId="2" borderId="6" xfId="4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164" fontId="4" fillId="0" borderId="0" xfId="1" applyNumberFormat="1" applyFont="1"/>
    <xf numFmtId="0" fontId="4" fillId="0" borderId="0" xfId="1" applyFont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5"/>
  <sheetViews>
    <sheetView view="pageBreakPreview" topLeftCell="A130" zoomScale="85" workbookViewId="0">
      <selection activeCell="O178" sqref="O178"/>
    </sheetView>
  </sheetViews>
  <sheetFormatPr defaultColWidth="9.140625" defaultRowHeight="20.100000000000001" customHeight="1"/>
  <cols>
    <col min="1" max="1" width="64.5703125" style="13" customWidth="1"/>
    <col min="2" max="2" width="9.42578125" style="13" customWidth="1"/>
    <col min="3" max="3" width="14.85546875" style="13" customWidth="1"/>
    <col min="4" max="4" width="15.85546875" style="13" customWidth="1"/>
    <col min="5" max="5" width="17.5703125" style="13" customWidth="1"/>
    <col min="6" max="6" width="17.140625" style="13" customWidth="1"/>
    <col min="7" max="7" width="12" style="13" customWidth="1"/>
    <col min="8" max="8" width="16" style="13" customWidth="1"/>
    <col min="9" max="16384" width="9.140625" style="13"/>
  </cols>
  <sheetData>
    <row r="1" spans="1:16" ht="76.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11" customFormat="1" ht="20.25" customHeight="1">
      <c r="A2" s="14" t="s">
        <v>1</v>
      </c>
      <c r="B2" s="14"/>
      <c r="C2" s="14"/>
      <c r="D2" s="14"/>
      <c r="E2" s="14"/>
      <c r="F2" s="14" t="s">
        <v>2</v>
      </c>
    </row>
    <row r="3" spans="1:16" s="11" customFormat="1" ht="20.25" customHeight="1">
      <c r="A3" s="14" t="s">
        <v>3</v>
      </c>
      <c r="B3" s="14"/>
      <c r="C3" s="14"/>
      <c r="D3" s="14"/>
      <c r="E3" s="14"/>
      <c r="F3" s="14" t="s">
        <v>3</v>
      </c>
    </row>
    <row r="4" spans="1:16" s="11" customFormat="1" ht="20.25" customHeight="1">
      <c r="A4" s="14" t="s">
        <v>4</v>
      </c>
      <c r="B4" s="14"/>
      <c r="C4" s="14"/>
      <c r="D4" s="14"/>
      <c r="E4" s="14"/>
      <c r="F4" s="14" t="s">
        <v>4</v>
      </c>
    </row>
    <row r="5" spans="1:16" ht="20.100000000000001" customHeight="1">
      <c r="A5" s="60" t="s">
        <v>5</v>
      </c>
      <c r="B5" s="60"/>
      <c r="C5" s="60"/>
      <c r="D5" s="60"/>
      <c r="E5" s="60"/>
      <c r="F5" s="60"/>
      <c r="G5" s="60"/>
      <c r="H5" s="60"/>
    </row>
    <row r="6" spans="1:16" ht="23.25" customHeight="1">
      <c r="A6" s="64" t="s">
        <v>6</v>
      </c>
      <c r="B6" s="64" t="s">
        <v>7</v>
      </c>
      <c r="C6" s="61" t="s">
        <v>8</v>
      </c>
      <c r="D6" s="62"/>
      <c r="E6" s="63"/>
      <c r="F6" s="64" t="s">
        <v>9</v>
      </c>
      <c r="G6" s="64" t="s">
        <v>10</v>
      </c>
      <c r="H6" s="64" t="s">
        <v>11</v>
      </c>
    </row>
    <row r="7" spans="1:16" ht="25.7" customHeight="1">
      <c r="A7" s="65"/>
      <c r="B7" s="65"/>
      <c r="C7" s="16" t="s">
        <v>12</v>
      </c>
      <c r="D7" s="16" t="s">
        <v>13</v>
      </c>
      <c r="E7" s="16" t="s">
        <v>14</v>
      </c>
      <c r="F7" s="65"/>
      <c r="G7" s="65"/>
      <c r="H7" s="65"/>
    </row>
    <row r="8" spans="1:16" ht="20.100000000000001" customHeight="1">
      <c r="A8" s="61" t="s">
        <v>15</v>
      </c>
      <c r="B8" s="62"/>
      <c r="C8" s="62"/>
      <c r="D8" s="62"/>
      <c r="E8" s="62"/>
      <c r="F8" s="62"/>
      <c r="G8" s="62"/>
      <c r="H8" s="63"/>
    </row>
    <row r="9" spans="1:16" ht="20.100000000000001" customHeight="1">
      <c r="A9" s="17" t="s">
        <v>105</v>
      </c>
      <c r="B9" s="18">
        <v>90</v>
      </c>
      <c r="C9" s="58">
        <v>8.6</v>
      </c>
      <c r="D9" s="58">
        <v>10.4</v>
      </c>
      <c r="E9" s="58">
        <v>6.8</v>
      </c>
      <c r="F9" s="58">
        <v>158.30000000000001</v>
      </c>
      <c r="G9" s="18" t="s">
        <v>106</v>
      </c>
      <c r="H9" s="57"/>
    </row>
    <row r="10" spans="1:16" ht="27" customHeight="1">
      <c r="A10" s="17" t="s">
        <v>76</v>
      </c>
      <c r="B10" s="18">
        <v>150</v>
      </c>
      <c r="C10" s="19">
        <v>3.7</v>
      </c>
      <c r="D10" s="19">
        <v>5.7</v>
      </c>
      <c r="E10" s="19">
        <v>28.2</v>
      </c>
      <c r="F10" s="19">
        <v>195.7</v>
      </c>
      <c r="G10" s="18">
        <v>203</v>
      </c>
      <c r="H10" s="18">
        <v>2017</v>
      </c>
    </row>
    <row r="11" spans="1:16" ht="31.5" customHeight="1">
      <c r="A11" s="17" t="s">
        <v>107</v>
      </c>
      <c r="B11" s="18">
        <v>60</v>
      </c>
      <c r="C11" s="19">
        <v>0.6</v>
      </c>
      <c r="D11" s="19">
        <v>0.1</v>
      </c>
      <c r="E11" s="19">
        <v>1.75</v>
      </c>
      <c r="F11" s="19">
        <v>13.2</v>
      </c>
      <c r="G11" s="18" t="s">
        <v>108</v>
      </c>
      <c r="H11" s="18">
        <v>2017</v>
      </c>
    </row>
    <row r="12" spans="1:16" ht="20.100000000000001" customHeight="1">
      <c r="A12" s="17" t="s">
        <v>110</v>
      </c>
      <c r="B12" s="20" t="s">
        <v>53</v>
      </c>
      <c r="C12" s="19">
        <v>0.3</v>
      </c>
      <c r="D12" s="19">
        <v>0</v>
      </c>
      <c r="E12" s="19">
        <v>16</v>
      </c>
      <c r="F12" s="19">
        <v>66.400000000000006</v>
      </c>
      <c r="G12" s="18">
        <v>53</v>
      </c>
      <c r="H12" s="18"/>
    </row>
    <row r="13" spans="1:16" ht="20.100000000000001" customHeight="1">
      <c r="A13" s="17" t="s">
        <v>109</v>
      </c>
      <c r="B13" s="18">
        <v>30</v>
      </c>
      <c r="C13" s="19">
        <v>2.37</v>
      </c>
      <c r="D13" s="19">
        <v>0.3</v>
      </c>
      <c r="E13" s="19">
        <v>14.49</v>
      </c>
      <c r="F13" s="19">
        <v>70.900000000000006</v>
      </c>
      <c r="G13" s="18">
        <v>6</v>
      </c>
      <c r="H13" s="18"/>
    </row>
    <row r="14" spans="1:16" ht="20.100000000000001" customHeight="1">
      <c r="A14" s="21" t="s">
        <v>20</v>
      </c>
      <c r="B14" s="16">
        <v>530</v>
      </c>
      <c r="C14" s="22">
        <f>C13+C12+C11+C10+C9</f>
        <v>15.57</v>
      </c>
      <c r="D14" s="22">
        <f>D13+D12+D11+D10+D9</f>
        <v>16.5</v>
      </c>
      <c r="E14" s="22">
        <f>E13+E12+E11+E10+E9</f>
        <v>67.239999999999995</v>
      </c>
      <c r="F14" s="22">
        <f>F13+F12+F11+F10+F9</f>
        <v>504.5</v>
      </c>
      <c r="G14" s="16"/>
      <c r="H14" s="18"/>
    </row>
    <row r="15" spans="1:16" ht="38.1" customHeight="1">
      <c r="A15" s="66" t="s">
        <v>21</v>
      </c>
      <c r="B15" s="67"/>
      <c r="C15" s="67"/>
      <c r="D15" s="67"/>
      <c r="E15" s="67"/>
      <c r="F15" s="67"/>
      <c r="G15" s="67"/>
      <c r="H15" s="68"/>
    </row>
    <row r="16" spans="1:16" ht="19.5" customHeight="1">
      <c r="A16" s="23" t="s">
        <v>22</v>
      </c>
      <c r="B16" s="24">
        <v>100</v>
      </c>
      <c r="C16" s="25">
        <v>8.9</v>
      </c>
      <c r="D16" s="25">
        <v>9.5</v>
      </c>
      <c r="E16" s="25">
        <v>31.5</v>
      </c>
      <c r="F16" s="25">
        <v>220.1</v>
      </c>
      <c r="G16" s="26">
        <v>146</v>
      </c>
      <c r="H16" s="26" t="s">
        <v>23</v>
      </c>
    </row>
    <row r="17" spans="1:9" ht="21" customHeight="1">
      <c r="A17" s="17" t="s">
        <v>24</v>
      </c>
      <c r="B17" s="18">
        <v>200</v>
      </c>
      <c r="C17" s="19">
        <v>0.3</v>
      </c>
      <c r="D17" s="19">
        <v>0</v>
      </c>
      <c r="E17" s="19">
        <v>16</v>
      </c>
      <c r="F17" s="19">
        <v>66.400000000000006</v>
      </c>
      <c r="G17" s="18">
        <v>53</v>
      </c>
      <c r="H17" s="18"/>
    </row>
    <row r="18" spans="1:9" ht="19.5" customHeight="1">
      <c r="A18" s="21" t="s">
        <v>20</v>
      </c>
      <c r="B18" s="16">
        <v>300</v>
      </c>
      <c r="C18" s="27">
        <f>SUM(C16:C17)</f>
        <v>9.2000000000000011</v>
      </c>
      <c r="D18" s="27">
        <f>SUM(D16:D17)</f>
        <v>9.5</v>
      </c>
      <c r="E18" s="27">
        <f>SUM(E16:E17)</f>
        <v>47.5</v>
      </c>
      <c r="F18" s="27">
        <f>SUM(F16:F17)</f>
        <v>286.5</v>
      </c>
      <c r="G18" s="17" t="s">
        <v>23</v>
      </c>
      <c r="H18" s="17" t="s">
        <v>23</v>
      </c>
    </row>
    <row r="19" spans="1:9" s="11" customFormat="1" ht="20.25" customHeight="1">
      <c r="A19" s="14" t="s">
        <v>1</v>
      </c>
      <c r="B19" s="14"/>
      <c r="C19" s="14"/>
      <c r="D19" s="14"/>
      <c r="E19" s="14"/>
      <c r="F19" s="14" t="s">
        <v>2</v>
      </c>
    </row>
    <row r="20" spans="1:9" s="11" customFormat="1" ht="20.25" customHeight="1">
      <c r="A20" s="14" t="s">
        <v>3</v>
      </c>
      <c r="B20" s="14"/>
      <c r="C20" s="14"/>
      <c r="D20" s="14"/>
      <c r="E20" s="14"/>
      <c r="F20" s="14" t="s">
        <v>3</v>
      </c>
    </row>
    <row r="21" spans="1:9" s="11" customFormat="1" ht="20.25" customHeight="1">
      <c r="A21" s="14" t="s">
        <v>4</v>
      </c>
      <c r="B21" s="14"/>
      <c r="C21" s="14"/>
      <c r="D21" s="14"/>
      <c r="E21" s="14"/>
      <c r="F21" s="14" t="s">
        <v>4</v>
      </c>
    </row>
    <row r="22" spans="1:9" ht="20.100000000000001" customHeight="1">
      <c r="A22" s="60" t="s">
        <v>25</v>
      </c>
      <c r="B22" s="60"/>
      <c r="C22" s="60"/>
      <c r="D22" s="60"/>
      <c r="E22" s="60"/>
      <c r="F22" s="60"/>
      <c r="G22" s="60"/>
      <c r="H22" s="60"/>
    </row>
    <row r="23" spans="1:9" ht="23.25" customHeight="1">
      <c r="A23" s="64" t="s">
        <v>6</v>
      </c>
      <c r="B23" s="64" t="s">
        <v>7</v>
      </c>
      <c r="C23" s="61" t="s">
        <v>8</v>
      </c>
      <c r="D23" s="62"/>
      <c r="E23" s="63"/>
      <c r="F23" s="64" t="s">
        <v>9</v>
      </c>
      <c r="G23" s="64" t="s">
        <v>10</v>
      </c>
      <c r="H23" s="64" t="s">
        <v>11</v>
      </c>
    </row>
    <row r="24" spans="1:9" ht="25.7" customHeight="1">
      <c r="A24" s="65"/>
      <c r="B24" s="65"/>
      <c r="C24" s="16" t="s">
        <v>12</v>
      </c>
      <c r="D24" s="16" t="s">
        <v>13</v>
      </c>
      <c r="E24" s="16" t="s">
        <v>14</v>
      </c>
      <c r="F24" s="65"/>
      <c r="G24" s="65"/>
      <c r="H24" s="65"/>
    </row>
    <row r="25" spans="1:9" ht="20.100000000000001" customHeight="1">
      <c r="A25" s="61" t="s">
        <v>15</v>
      </c>
      <c r="B25" s="62"/>
      <c r="C25" s="62"/>
      <c r="D25" s="62"/>
      <c r="E25" s="62"/>
      <c r="F25" s="62"/>
      <c r="G25" s="62"/>
      <c r="H25" s="62"/>
    </row>
    <row r="26" spans="1:9" s="12" customFormat="1" ht="24.75" customHeight="1">
      <c r="A26" s="28" t="s">
        <v>26</v>
      </c>
      <c r="B26" s="24" t="s">
        <v>27</v>
      </c>
      <c r="C26" s="26">
        <v>0.9</v>
      </c>
      <c r="D26" s="29">
        <v>0.1</v>
      </c>
      <c r="E26" s="29">
        <v>5.0999999999999996</v>
      </c>
      <c r="F26" s="29">
        <v>24.4</v>
      </c>
      <c r="G26" s="24">
        <v>2</v>
      </c>
      <c r="H26" s="24"/>
      <c r="I26" s="39" t="s">
        <v>23</v>
      </c>
    </row>
    <row r="27" spans="1:9" ht="36" customHeight="1">
      <c r="A27" s="17" t="s">
        <v>28</v>
      </c>
      <c r="B27" s="18" t="s">
        <v>29</v>
      </c>
      <c r="C27" s="19">
        <v>10.9</v>
      </c>
      <c r="D27" s="19">
        <v>10.9</v>
      </c>
      <c r="E27" s="19">
        <v>13.5</v>
      </c>
      <c r="F27" s="19">
        <v>205.6</v>
      </c>
      <c r="G27" s="18" t="s">
        <v>30</v>
      </c>
      <c r="H27" s="30"/>
    </row>
    <row r="28" spans="1:9" ht="24.75" customHeight="1">
      <c r="A28" s="17" t="s">
        <v>67</v>
      </c>
      <c r="B28" s="18">
        <v>150</v>
      </c>
      <c r="C28" s="19">
        <v>3.99</v>
      </c>
      <c r="D28" s="19">
        <v>4.5</v>
      </c>
      <c r="E28" s="19">
        <v>17.72</v>
      </c>
      <c r="F28" s="19">
        <v>125.9</v>
      </c>
      <c r="G28" s="18">
        <v>303</v>
      </c>
      <c r="H28" s="18"/>
    </row>
    <row r="29" spans="1:9" ht="20.100000000000001" customHeight="1">
      <c r="A29" s="17" t="s">
        <v>31</v>
      </c>
      <c r="B29" s="18">
        <v>200</v>
      </c>
      <c r="C29" s="19">
        <v>0.2</v>
      </c>
      <c r="D29" s="19">
        <v>0</v>
      </c>
      <c r="E29" s="19">
        <v>15</v>
      </c>
      <c r="F29" s="19">
        <v>58</v>
      </c>
      <c r="G29" s="18">
        <v>685</v>
      </c>
      <c r="H29" s="18">
        <v>2011</v>
      </c>
    </row>
    <row r="30" spans="1:9" ht="20.25" customHeight="1">
      <c r="A30" s="17" t="s">
        <v>32</v>
      </c>
      <c r="B30" s="18">
        <v>50</v>
      </c>
      <c r="C30" s="19">
        <v>3.13</v>
      </c>
      <c r="D30" s="19">
        <v>0.5</v>
      </c>
      <c r="E30" s="19">
        <v>20.63</v>
      </c>
      <c r="F30" s="19">
        <v>99</v>
      </c>
      <c r="G30" s="18">
        <v>7</v>
      </c>
      <c r="H30" s="18"/>
    </row>
    <row r="31" spans="1:9" ht="20.100000000000001" customHeight="1">
      <c r="A31" s="21" t="s">
        <v>20</v>
      </c>
      <c r="B31" s="16">
        <v>582</v>
      </c>
      <c r="C31" s="22">
        <f>SUM(C26:C30)</f>
        <v>19.12</v>
      </c>
      <c r="D31" s="22">
        <f>SUM(D26:D30)</f>
        <v>16</v>
      </c>
      <c r="E31" s="22">
        <f>SUM(E26:E30)</f>
        <v>71.95</v>
      </c>
      <c r="F31" s="27">
        <f>SUM(F26:F30)</f>
        <v>512.9</v>
      </c>
      <c r="G31" s="16"/>
      <c r="H31" s="18"/>
    </row>
    <row r="32" spans="1:9" ht="38.1" customHeight="1">
      <c r="A32" s="69" t="s">
        <v>21</v>
      </c>
      <c r="B32" s="70"/>
      <c r="C32" s="70"/>
      <c r="D32" s="70"/>
      <c r="E32" s="70"/>
      <c r="F32" s="70"/>
      <c r="G32" s="70"/>
      <c r="H32" s="71"/>
    </row>
    <row r="33" spans="1:9" ht="18.75" customHeight="1">
      <c r="A33" s="23" t="s">
        <v>33</v>
      </c>
      <c r="B33" s="24">
        <v>100</v>
      </c>
      <c r="C33" s="25">
        <v>8.3000000000000007</v>
      </c>
      <c r="D33" s="25">
        <v>8.8000000000000007</v>
      </c>
      <c r="E33" s="25">
        <v>32.200000000000003</v>
      </c>
      <c r="F33" s="25">
        <v>218.8</v>
      </c>
      <c r="G33" s="26">
        <v>147</v>
      </c>
      <c r="H33" s="26" t="s">
        <v>23</v>
      </c>
    </row>
    <row r="34" spans="1:9" ht="18.75" customHeight="1">
      <c r="A34" s="17" t="s">
        <v>19</v>
      </c>
      <c r="B34" s="18">
        <v>200</v>
      </c>
      <c r="C34" s="19">
        <v>3.16</v>
      </c>
      <c r="D34" s="19">
        <v>2.66</v>
      </c>
      <c r="E34" s="19">
        <v>15.94</v>
      </c>
      <c r="F34" s="19">
        <v>100.6</v>
      </c>
      <c r="G34" s="18">
        <v>379</v>
      </c>
      <c r="H34" s="18"/>
    </row>
    <row r="35" spans="1:9" ht="18.75" customHeight="1">
      <c r="A35" s="21" t="s">
        <v>20</v>
      </c>
      <c r="B35" s="16">
        <v>300</v>
      </c>
      <c r="C35" s="27">
        <f>SUM(C33:C34)</f>
        <v>11.46</v>
      </c>
      <c r="D35" s="27">
        <f>SUM(D33:D34)</f>
        <v>11.46</v>
      </c>
      <c r="E35" s="27">
        <f>SUM(E33:E34)</f>
        <v>48.14</v>
      </c>
      <c r="F35" s="27">
        <f>SUM(F33:F34)</f>
        <v>319.39999999999998</v>
      </c>
      <c r="G35" s="17" t="s">
        <v>23</v>
      </c>
      <c r="H35" s="17" t="s">
        <v>23</v>
      </c>
    </row>
    <row r="36" spans="1:9" ht="18.75" customHeight="1">
      <c r="A36" s="31"/>
      <c r="B36" s="15"/>
      <c r="C36" s="32"/>
      <c r="D36" s="32"/>
      <c r="E36" s="32"/>
      <c r="F36" s="32"/>
      <c r="G36" s="33"/>
      <c r="H36" s="33"/>
    </row>
    <row r="37" spans="1:9" s="11" customFormat="1" ht="20.25" customHeight="1">
      <c r="A37" s="14" t="s">
        <v>1</v>
      </c>
      <c r="B37" s="14"/>
      <c r="C37" s="14"/>
      <c r="D37" s="14"/>
      <c r="E37" s="14"/>
      <c r="F37" s="14" t="s">
        <v>2</v>
      </c>
    </row>
    <row r="38" spans="1:9" s="11" customFormat="1" ht="20.25" customHeight="1">
      <c r="A38" s="14" t="s">
        <v>3</v>
      </c>
      <c r="B38" s="14"/>
      <c r="C38" s="14"/>
      <c r="D38" s="14"/>
      <c r="E38" s="14"/>
      <c r="F38" s="14" t="s">
        <v>3</v>
      </c>
    </row>
    <row r="39" spans="1:9" s="11" customFormat="1" ht="20.25" customHeight="1">
      <c r="A39" s="14" t="s">
        <v>4</v>
      </c>
      <c r="B39" s="14"/>
      <c r="C39" s="14"/>
      <c r="D39" s="14"/>
      <c r="E39" s="14"/>
      <c r="F39" s="14" t="s">
        <v>4</v>
      </c>
    </row>
    <row r="40" spans="1:9" ht="20.100000000000001" customHeight="1">
      <c r="A40" s="60" t="s">
        <v>34</v>
      </c>
      <c r="B40" s="60"/>
      <c r="C40" s="60"/>
      <c r="D40" s="60"/>
      <c r="E40" s="60"/>
      <c r="F40" s="60"/>
      <c r="G40" s="60"/>
      <c r="H40" s="60"/>
    </row>
    <row r="41" spans="1:9" ht="23.25" customHeight="1">
      <c r="A41" s="64" t="s">
        <v>6</v>
      </c>
      <c r="B41" s="64" t="s">
        <v>7</v>
      </c>
      <c r="C41" s="61" t="s">
        <v>8</v>
      </c>
      <c r="D41" s="62"/>
      <c r="E41" s="63"/>
      <c r="F41" s="64" t="s">
        <v>9</v>
      </c>
      <c r="G41" s="64" t="s">
        <v>10</v>
      </c>
      <c r="H41" s="64" t="s">
        <v>11</v>
      </c>
    </row>
    <row r="42" spans="1:9" ht="25.7" customHeight="1">
      <c r="A42" s="65"/>
      <c r="B42" s="65"/>
      <c r="C42" s="16" t="s">
        <v>12</v>
      </c>
      <c r="D42" s="16" t="s">
        <v>13</v>
      </c>
      <c r="E42" s="16" t="s">
        <v>14</v>
      </c>
      <c r="F42" s="65"/>
      <c r="G42" s="65"/>
      <c r="H42" s="65"/>
    </row>
    <row r="43" spans="1:9" ht="20.100000000000001" customHeight="1">
      <c r="A43" s="61" t="s">
        <v>15</v>
      </c>
      <c r="B43" s="62"/>
      <c r="C43" s="62"/>
      <c r="D43" s="62"/>
      <c r="E43" s="62"/>
      <c r="F43" s="62"/>
      <c r="G43" s="62"/>
      <c r="H43" s="63"/>
    </row>
    <row r="44" spans="1:9" s="12" customFormat="1" ht="30" customHeight="1">
      <c r="A44" s="28" t="s">
        <v>35</v>
      </c>
      <c r="B44" s="24">
        <v>60</v>
      </c>
      <c r="C44" s="34">
        <v>0.6</v>
      </c>
      <c r="D44" s="35">
        <v>0</v>
      </c>
      <c r="E44" s="35">
        <v>1.4</v>
      </c>
      <c r="F44" s="35">
        <v>8</v>
      </c>
      <c r="G44" s="26">
        <v>27</v>
      </c>
      <c r="H44" s="24"/>
      <c r="I44" s="39" t="s">
        <v>23</v>
      </c>
    </row>
    <row r="45" spans="1:9" ht="19.5" customHeight="1">
      <c r="A45" s="17" t="s">
        <v>36</v>
      </c>
      <c r="B45" s="18">
        <v>200</v>
      </c>
      <c r="C45" s="19">
        <v>15.1</v>
      </c>
      <c r="D45" s="19">
        <v>19</v>
      </c>
      <c r="E45" s="19">
        <v>30.2</v>
      </c>
      <c r="F45" s="19">
        <v>345.8</v>
      </c>
      <c r="G45" s="18">
        <v>492</v>
      </c>
      <c r="H45" s="18"/>
    </row>
    <row r="46" spans="1:9" ht="20.100000000000001" customHeight="1">
      <c r="A46" s="17" t="s">
        <v>24</v>
      </c>
      <c r="B46" s="18">
        <v>200</v>
      </c>
      <c r="C46" s="19">
        <v>0.3</v>
      </c>
      <c r="D46" s="19">
        <v>0</v>
      </c>
      <c r="E46" s="19">
        <v>16</v>
      </c>
      <c r="F46" s="19">
        <v>66.400000000000006</v>
      </c>
      <c r="G46" s="18">
        <v>53</v>
      </c>
      <c r="H46" s="18">
        <v>0</v>
      </c>
    </row>
    <row r="47" spans="1:9" ht="20.100000000000001" customHeight="1">
      <c r="A47" s="17" t="s">
        <v>32</v>
      </c>
      <c r="B47" s="18">
        <v>50</v>
      </c>
      <c r="C47" s="19">
        <v>3.13</v>
      </c>
      <c r="D47" s="19">
        <v>0.5</v>
      </c>
      <c r="E47" s="19">
        <v>20.63</v>
      </c>
      <c r="F47" s="19">
        <v>99</v>
      </c>
      <c r="G47" s="18">
        <v>7</v>
      </c>
      <c r="H47" s="18"/>
    </row>
    <row r="48" spans="1:9" ht="20.100000000000001" customHeight="1">
      <c r="A48" s="21" t="s">
        <v>20</v>
      </c>
      <c r="B48" s="16">
        <v>510</v>
      </c>
      <c r="C48" s="22">
        <f>SUM(C44:C47)</f>
        <v>19.13</v>
      </c>
      <c r="D48" s="22">
        <f>SUM(D44:D47)</f>
        <v>19.5</v>
      </c>
      <c r="E48" s="27">
        <f>SUM(E44:E47)</f>
        <v>68.22999999999999</v>
      </c>
      <c r="F48" s="27">
        <f>SUM(F44:F47)</f>
        <v>519.20000000000005</v>
      </c>
      <c r="G48" s="16"/>
      <c r="H48" s="18"/>
    </row>
    <row r="49" spans="1:8" ht="38.1" customHeight="1">
      <c r="A49" s="69" t="s">
        <v>21</v>
      </c>
      <c r="B49" s="70"/>
      <c r="C49" s="70"/>
      <c r="D49" s="70"/>
      <c r="E49" s="70"/>
      <c r="F49" s="70"/>
      <c r="G49" s="70"/>
      <c r="H49" s="71"/>
    </row>
    <row r="50" spans="1:8" ht="18.75" customHeight="1">
      <c r="A50" s="23" t="s">
        <v>37</v>
      </c>
      <c r="B50" s="24">
        <v>100</v>
      </c>
      <c r="C50" s="25">
        <v>8.8000000000000007</v>
      </c>
      <c r="D50" s="25">
        <v>9.6</v>
      </c>
      <c r="E50" s="25">
        <v>33.700000000000003</v>
      </c>
      <c r="F50" s="25">
        <v>226.9</v>
      </c>
      <c r="G50" s="26">
        <v>140</v>
      </c>
      <c r="H50" s="26" t="s">
        <v>23</v>
      </c>
    </row>
    <row r="51" spans="1:8" ht="18.75" customHeight="1">
      <c r="A51" s="17" t="s">
        <v>31</v>
      </c>
      <c r="B51" s="18">
        <v>200</v>
      </c>
      <c r="C51" s="19">
        <v>0.2</v>
      </c>
      <c r="D51" s="19">
        <v>0</v>
      </c>
      <c r="E51" s="19">
        <v>15</v>
      </c>
      <c r="F51" s="19">
        <v>58</v>
      </c>
      <c r="G51" s="18">
        <v>685</v>
      </c>
      <c r="H51" s="18">
        <v>2011</v>
      </c>
    </row>
    <row r="52" spans="1:8" ht="18.75" customHeight="1">
      <c r="A52" s="21" t="s">
        <v>20</v>
      </c>
      <c r="B52" s="16">
        <v>300</v>
      </c>
      <c r="C52" s="27">
        <f>SUM(C50:C51)</f>
        <v>9</v>
      </c>
      <c r="D52" s="27">
        <f>SUM(D50:D51)</f>
        <v>9.6</v>
      </c>
      <c r="E52" s="27">
        <f>SUM(E50:E51)</f>
        <v>48.7</v>
      </c>
      <c r="F52" s="27">
        <f>SUM(F50:F51)</f>
        <v>284.89999999999998</v>
      </c>
      <c r="G52" s="17" t="s">
        <v>23</v>
      </c>
      <c r="H52" s="17" t="s">
        <v>23</v>
      </c>
    </row>
    <row r="53" spans="1:8" s="11" customFormat="1" ht="20.25" customHeight="1">
      <c r="A53" s="14" t="s">
        <v>1</v>
      </c>
      <c r="B53" s="14"/>
      <c r="C53" s="14"/>
      <c r="D53" s="14"/>
      <c r="E53" s="14"/>
      <c r="F53" s="14" t="s">
        <v>2</v>
      </c>
    </row>
    <row r="54" spans="1:8" s="11" customFormat="1" ht="20.25" customHeight="1">
      <c r="A54" s="14" t="s">
        <v>3</v>
      </c>
      <c r="B54" s="14"/>
      <c r="C54" s="14"/>
      <c r="D54" s="14"/>
      <c r="E54" s="14"/>
      <c r="F54" s="14" t="s">
        <v>3</v>
      </c>
    </row>
    <row r="55" spans="1:8" s="11" customFormat="1" ht="20.25" customHeight="1">
      <c r="A55" s="14" t="s">
        <v>38</v>
      </c>
      <c r="B55" s="14"/>
      <c r="C55" s="14"/>
      <c r="D55" s="14"/>
      <c r="E55" s="14"/>
      <c r="F55" s="14" t="s">
        <v>4</v>
      </c>
    </row>
    <row r="56" spans="1:8" ht="20.100000000000001" customHeight="1">
      <c r="A56" s="60" t="s">
        <v>39</v>
      </c>
      <c r="B56" s="60"/>
      <c r="C56" s="60"/>
      <c r="D56" s="60"/>
      <c r="E56" s="60"/>
      <c r="F56" s="60"/>
      <c r="G56" s="60"/>
      <c r="H56" s="60"/>
    </row>
    <row r="57" spans="1:8" ht="23.25" customHeight="1">
      <c r="A57" s="64" t="s">
        <v>6</v>
      </c>
      <c r="B57" s="64" t="s">
        <v>7</v>
      </c>
      <c r="C57" s="61" t="s">
        <v>8</v>
      </c>
      <c r="D57" s="62"/>
      <c r="E57" s="63"/>
      <c r="F57" s="64" t="s">
        <v>9</v>
      </c>
      <c r="G57" s="64" t="s">
        <v>10</v>
      </c>
      <c r="H57" s="64" t="s">
        <v>11</v>
      </c>
    </row>
    <row r="58" spans="1:8" ht="25.7" customHeight="1">
      <c r="A58" s="65"/>
      <c r="B58" s="65"/>
      <c r="C58" s="16" t="s">
        <v>12</v>
      </c>
      <c r="D58" s="16" t="s">
        <v>13</v>
      </c>
      <c r="E58" s="16" t="s">
        <v>14</v>
      </c>
      <c r="F58" s="65"/>
      <c r="G58" s="65"/>
      <c r="H58" s="65"/>
    </row>
    <row r="59" spans="1:8" ht="20.100000000000001" customHeight="1">
      <c r="A59" s="61" t="s">
        <v>15</v>
      </c>
      <c r="B59" s="62"/>
      <c r="C59" s="62"/>
      <c r="D59" s="62"/>
      <c r="E59" s="62"/>
      <c r="F59" s="62"/>
      <c r="G59" s="62"/>
      <c r="H59" s="63"/>
    </row>
    <row r="60" spans="1:8" ht="56.25" customHeight="1">
      <c r="A60" s="17" t="s">
        <v>40</v>
      </c>
      <c r="B60" s="18">
        <v>90</v>
      </c>
      <c r="C60" s="19" t="s">
        <v>41</v>
      </c>
      <c r="D60" s="36" t="s">
        <v>42</v>
      </c>
      <c r="E60" s="19" t="s">
        <v>43</v>
      </c>
      <c r="F60" s="19" t="s">
        <v>44</v>
      </c>
      <c r="G60" s="18" t="s">
        <v>45</v>
      </c>
      <c r="H60" s="18">
        <v>2017</v>
      </c>
    </row>
    <row r="61" spans="1:8" ht="20.100000000000001" customHeight="1">
      <c r="A61" s="17" t="s">
        <v>46</v>
      </c>
      <c r="B61" s="18">
        <v>160</v>
      </c>
      <c r="C61" s="19">
        <v>3.04</v>
      </c>
      <c r="D61" s="19">
        <v>4.5</v>
      </c>
      <c r="E61" s="19">
        <v>24.55</v>
      </c>
      <c r="F61" s="19">
        <v>151.4</v>
      </c>
      <c r="G61" s="18">
        <v>310</v>
      </c>
      <c r="H61" s="18">
        <v>2017</v>
      </c>
    </row>
    <row r="62" spans="1:8" ht="20.100000000000001" customHeight="1">
      <c r="A62" s="17" t="s">
        <v>47</v>
      </c>
      <c r="B62" s="18">
        <v>200</v>
      </c>
      <c r="C62" s="19">
        <v>0.3</v>
      </c>
      <c r="D62" s="19">
        <v>0</v>
      </c>
      <c r="E62" s="19">
        <v>15.2</v>
      </c>
      <c r="F62" s="19">
        <v>60</v>
      </c>
      <c r="G62" s="18">
        <v>686</v>
      </c>
      <c r="H62" s="18">
        <v>2011</v>
      </c>
    </row>
    <row r="63" spans="1:8" ht="20.100000000000001" customHeight="1">
      <c r="A63" s="17" t="s">
        <v>16</v>
      </c>
      <c r="B63" s="18">
        <v>50</v>
      </c>
      <c r="C63" s="19">
        <v>3.95</v>
      </c>
      <c r="D63" s="19">
        <v>0.5</v>
      </c>
      <c r="E63" s="19">
        <v>21.15</v>
      </c>
      <c r="F63" s="19">
        <v>116.33</v>
      </c>
      <c r="G63" s="18">
        <v>6</v>
      </c>
      <c r="H63" s="18"/>
    </row>
    <row r="64" spans="1:8" ht="26.25" customHeight="1">
      <c r="A64" s="21" t="s">
        <v>20</v>
      </c>
      <c r="B64" s="16">
        <f>SUM(B60:B63)</f>
        <v>500</v>
      </c>
      <c r="C64" s="37" t="s">
        <v>48</v>
      </c>
      <c r="D64" s="38" t="s">
        <v>49</v>
      </c>
      <c r="E64" s="37" t="s">
        <v>50</v>
      </c>
      <c r="F64" s="38" t="s">
        <v>51</v>
      </c>
      <c r="G64" s="16"/>
      <c r="H64" s="18"/>
    </row>
    <row r="65" spans="1:8" ht="38.1" customHeight="1">
      <c r="A65" s="69" t="s">
        <v>21</v>
      </c>
      <c r="B65" s="70"/>
      <c r="C65" s="70"/>
      <c r="D65" s="70"/>
      <c r="E65" s="70"/>
      <c r="F65" s="70"/>
      <c r="G65" s="70"/>
      <c r="H65" s="71"/>
    </row>
    <row r="66" spans="1:8" ht="17.25" customHeight="1">
      <c r="A66" s="23" t="s">
        <v>22</v>
      </c>
      <c r="B66" s="24">
        <v>100</v>
      </c>
      <c r="C66" s="25">
        <v>8.9</v>
      </c>
      <c r="D66" s="25">
        <v>9.5</v>
      </c>
      <c r="E66" s="25">
        <v>31.5</v>
      </c>
      <c r="F66" s="25">
        <v>220.1</v>
      </c>
      <c r="G66" s="26">
        <v>146</v>
      </c>
      <c r="H66" s="26" t="s">
        <v>23</v>
      </c>
    </row>
    <row r="67" spans="1:8" ht="19.5" customHeight="1">
      <c r="A67" s="40" t="s">
        <v>52</v>
      </c>
      <c r="B67" s="41" t="s">
        <v>53</v>
      </c>
      <c r="C67" s="42">
        <v>0.3</v>
      </c>
      <c r="D67" s="42">
        <v>0</v>
      </c>
      <c r="E67" s="42">
        <v>16</v>
      </c>
      <c r="F67" s="42">
        <v>66.400000000000006</v>
      </c>
      <c r="G67" s="43">
        <v>51</v>
      </c>
      <c r="H67" s="43"/>
    </row>
    <row r="68" spans="1:8" ht="19.5" customHeight="1">
      <c r="A68" s="21" t="s">
        <v>20</v>
      </c>
      <c r="B68" s="16">
        <v>300</v>
      </c>
      <c r="C68" s="27">
        <f>SUM(C66:C67)</f>
        <v>9.2000000000000011</v>
      </c>
      <c r="D68" s="27">
        <f>SUM(D66:D67)</f>
        <v>9.5</v>
      </c>
      <c r="E68" s="27">
        <f>SUM(E66:E67)</f>
        <v>47.5</v>
      </c>
      <c r="F68" s="27">
        <f>SUM(F66:F67)</f>
        <v>286.5</v>
      </c>
      <c r="G68" s="17" t="s">
        <v>23</v>
      </c>
      <c r="H68" s="17" t="s">
        <v>23</v>
      </c>
    </row>
    <row r="69" spans="1:8" s="11" customFormat="1" ht="20.25" customHeight="1">
      <c r="A69" s="14" t="s">
        <v>1</v>
      </c>
      <c r="B69" s="14"/>
      <c r="C69" s="14"/>
      <c r="D69" s="14"/>
      <c r="E69" s="14"/>
      <c r="F69" s="14" t="s">
        <v>2</v>
      </c>
    </row>
    <row r="70" spans="1:8" s="11" customFormat="1" ht="20.25" customHeight="1">
      <c r="A70" s="14" t="s">
        <v>3</v>
      </c>
      <c r="B70" s="14"/>
      <c r="C70" s="14"/>
      <c r="D70" s="14"/>
      <c r="E70" s="14"/>
      <c r="F70" s="14" t="s">
        <v>3</v>
      </c>
    </row>
    <row r="71" spans="1:8" s="11" customFormat="1" ht="20.25" customHeight="1">
      <c r="A71" s="14" t="s">
        <v>4</v>
      </c>
      <c r="B71" s="14"/>
      <c r="C71" s="14"/>
      <c r="D71" s="14"/>
      <c r="E71" s="14"/>
      <c r="F71" s="14" t="s">
        <v>4</v>
      </c>
    </row>
    <row r="72" spans="1:8" ht="20.100000000000001" customHeight="1">
      <c r="A72" s="60" t="s">
        <v>54</v>
      </c>
      <c r="B72" s="60"/>
      <c r="C72" s="60"/>
      <c r="D72" s="60"/>
      <c r="E72" s="60"/>
      <c r="F72" s="60"/>
      <c r="G72" s="60"/>
      <c r="H72" s="60"/>
    </row>
    <row r="73" spans="1:8" ht="23.25" customHeight="1">
      <c r="A73" s="64" t="s">
        <v>6</v>
      </c>
      <c r="B73" s="64" t="s">
        <v>7</v>
      </c>
      <c r="C73" s="61" t="s">
        <v>8</v>
      </c>
      <c r="D73" s="62"/>
      <c r="E73" s="63"/>
      <c r="F73" s="64" t="s">
        <v>9</v>
      </c>
      <c r="G73" s="64" t="s">
        <v>10</v>
      </c>
      <c r="H73" s="64" t="s">
        <v>11</v>
      </c>
    </row>
    <row r="74" spans="1:8" ht="25.7" customHeight="1">
      <c r="A74" s="65"/>
      <c r="B74" s="65"/>
      <c r="C74" s="16" t="s">
        <v>12</v>
      </c>
      <c r="D74" s="16" t="s">
        <v>13</v>
      </c>
      <c r="E74" s="16" t="s">
        <v>14</v>
      </c>
      <c r="F74" s="65"/>
      <c r="G74" s="65"/>
      <c r="H74" s="65"/>
    </row>
    <row r="75" spans="1:8" ht="20.100000000000001" customHeight="1">
      <c r="A75" s="61" t="s">
        <v>15</v>
      </c>
      <c r="B75" s="62"/>
      <c r="C75" s="62"/>
      <c r="D75" s="62"/>
      <c r="E75" s="62"/>
      <c r="F75" s="62"/>
      <c r="G75" s="62"/>
      <c r="H75" s="63"/>
    </row>
    <row r="76" spans="1:8" ht="35.25" customHeight="1">
      <c r="A76" s="17" t="s">
        <v>55</v>
      </c>
      <c r="B76" s="18">
        <v>160</v>
      </c>
      <c r="C76" s="19">
        <v>10.86</v>
      </c>
      <c r="D76" s="19">
        <v>11.92</v>
      </c>
      <c r="E76" s="19">
        <v>27.76</v>
      </c>
      <c r="F76" s="19">
        <v>206</v>
      </c>
      <c r="G76" s="18">
        <v>175</v>
      </c>
      <c r="H76" s="18"/>
    </row>
    <row r="77" spans="1:8" ht="20.100000000000001" customHeight="1">
      <c r="A77" s="17" t="s">
        <v>56</v>
      </c>
      <c r="B77" s="18" t="s">
        <v>57</v>
      </c>
      <c r="C77" s="19">
        <v>5</v>
      </c>
      <c r="D77" s="19">
        <v>4.4000000000000004</v>
      </c>
      <c r="E77" s="19">
        <v>25.2</v>
      </c>
      <c r="F77" s="19">
        <v>156</v>
      </c>
      <c r="G77" s="18">
        <v>2</v>
      </c>
      <c r="H77" s="18">
        <v>2017</v>
      </c>
    </row>
    <row r="78" spans="1:8" ht="20.100000000000001" customHeight="1">
      <c r="A78" s="17" t="s">
        <v>31</v>
      </c>
      <c r="B78" s="18">
        <v>200</v>
      </c>
      <c r="C78" s="19">
        <v>0.2</v>
      </c>
      <c r="D78" s="19">
        <v>0</v>
      </c>
      <c r="E78" s="19">
        <v>15</v>
      </c>
      <c r="F78" s="19">
        <v>58</v>
      </c>
      <c r="G78" s="18">
        <v>685</v>
      </c>
      <c r="H78" s="18">
        <v>2011</v>
      </c>
    </row>
    <row r="79" spans="1:8" ht="18.75" customHeight="1">
      <c r="A79" s="17" t="s">
        <v>58</v>
      </c>
      <c r="B79" s="18">
        <v>150</v>
      </c>
      <c r="C79" s="19">
        <v>0.8</v>
      </c>
      <c r="D79" s="19">
        <v>0.8</v>
      </c>
      <c r="E79" s="19">
        <v>17.899999999999999</v>
      </c>
      <c r="F79" s="19">
        <v>85.5</v>
      </c>
      <c r="G79" s="18">
        <v>338</v>
      </c>
      <c r="H79" s="18">
        <v>2017</v>
      </c>
    </row>
    <row r="80" spans="1:8" ht="19.5" customHeight="1">
      <c r="A80" s="17"/>
      <c r="B80" s="18"/>
      <c r="C80" s="19"/>
      <c r="D80" s="19"/>
      <c r="E80" s="19"/>
      <c r="F80" s="19"/>
      <c r="G80" s="18"/>
      <c r="H80" s="18" t="s">
        <v>23</v>
      </c>
    </row>
    <row r="81" spans="1:12" ht="20.100000000000001" customHeight="1">
      <c r="A81" s="21" t="s">
        <v>20</v>
      </c>
      <c r="B81" s="16">
        <v>560</v>
      </c>
      <c r="C81" s="22">
        <f>SUM(C76:C80)</f>
        <v>16.86</v>
      </c>
      <c r="D81" s="22">
        <f>SUM(D76:D80)</f>
        <v>17.12</v>
      </c>
      <c r="E81" s="22">
        <f>SUM(E76:E80)</f>
        <v>85.860000000000014</v>
      </c>
      <c r="F81" s="22">
        <f>SUM(F76:F80)</f>
        <v>505.5</v>
      </c>
      <c r="G81" s="16"/>
      <c r="H81" s="18"/>
    </row>
    <row r="82" spans="1:12" ht="38.1" customHeight="1">
      <c r="A82" s="69" t="s">
        <v>21</v>
      </c>
      <c r="B82" s="70"/>
      <c r="C82" s="70"/>
      <c r="D82" s="70"/>
      <c r="E82" s="70"/>
      <c r="F82" s="70"/>
      <c r="G82" s="70"/>
      <c r="H82" s="71"/>
    </row>
    <row r="83" spans="1:12" ht="19.5" customHeight="1">
      <c r="A83" s="23" t="s">
        <v>59</v>
      </c>
      <c r="B83" s="24">
        <v>100</v>
      </c>
      <c r="C83" s="25">
        <v>8.3000000000000007</v>
      </c>
      <c r="D83" s="25">
        <v>8.8000000000000007</v>
      </c>
      <c r="E83" s="25">
        <v>32.200000000000003</v>
      </c>
      <c r="F83" s="25">
        <v>218.8</v>
      </c>
      <c r="G83" s="26">
        <v>147</v>
      </c>
      <c r="H83" s="26" t="s">
        <v>23</v>
      </c>
    </row>
    <row r="84" spans="1:12" ht="18.75" customHeight="1">
      <c r="A84" s="17" t="s">
        <v>24</v>
      </c>
      <c r="B84" s="18">
        <v>200</v>
      </c>
      <c r="C84" s="19">
        <v>0.3</v>
      </c>
      <c r="D84" s="19">
        <v>0</v>
      </c>
      <c r="E84" s="19">
        <v>16</v>
      </c>
      <c r="F84" s="19">
        <v>66.400000000000006</v>
      </c>
      <c r="G84" s="18">
        <v>53</v>
      </c>
      <c r="H84" s="18"/>
    </row>
    <row r="85" spans="1:12" ht="18.75" customHeight="1">
      <c r="A85" s="21" t="s">
        <v>20</v>
      </c>
      <c r="B85" s="16">
        <v>300</v>
      </c>
      <c r="C85" s="27">
        <f>SUM(C83:C84)</f>
        <v>8.6000000000000014</v>
      </c>
      <c r="D85" s="27">
        <f>SUM(D83:D84)</f>
        <v>8.8000000000000007</v>
      </c>
      <c r="E85" s="27">
        <f>SUM(E83:E84)</f>
        <v>48.2</v>
      </c>
      <c r="F85" s="27">
        <f>SUM(F83:F84)</f>
        <v>285.20000000000005</v>
      </c>
      <c r="G85" s="17" t="s">
        <v>23</v>
      </c>
      <c r="H85" s="17" t="s">
        <v>23</v>
      </c>
    </row>
    <row r="86" spans="1:12" s="11" customFormat="1" ht="20.25" customHeight="1">
      <c r="A86" s="14" t="s">
        <v>1</v>
      </c>
      <c r="B86" s="14"/>
      <c r="C86" s="14"/>
      <c r="D86" s="14"/>
      <c r="E86" s="14"/>
      <c r="F86" s="14" t="s">
        <v>2</v>
      </c>
    </row>
    <row r="87" spans="1:12" s="11" customFormat="1" ht="20.25" customHeight="1">
      <c r="A87" s="14" t="s">
        <v>3</v>
      </c>
      <c r="B87" s="14"/>
      <c r="C87" s="14"/>
      <c r="D87" s="14"/>
      <c r="E87" s="14"/>
      <c r="F87" s="14" t="s">
        <v>3</v>
      </c>
    </row>
    <row r="88" spans="1:12" s="11" customFormat="1" ht="20.25" customHeight="1">
      <c r="A88" s="14" t="s">
        <v>4</v>
      </c>
      <c r="B88" s="14"/>
      <c r="C88" s="14"/>
      <c r="D88" s="14"/>
      <c r="E88" s="14"/>
      <c r="F88" s="14" t="s">
        <v>4</v>
      </c>
    </row>
    <row r="89" spans="1:12" ht="20.100000000000001" customHeight="1">
      <c r="A89" s="60" t="s">
        <v>60</v>
      </c>
      <c r="B89" s="60"/>
      <c r="C89" s="60"/>
      <c r="D89" s="60"/>
      <c r="E89" s="60"/>
      <c r="F89" s="60"/>
      <c r="G89" s="60"/>
      <c r="H89" s="60"/>
    </row>
    <row r="90" spans="1:12" ht="23.25" customHeight="1">
      <c r="A90" s="64" t="s">
        <v>6</v>
      </c>
      <c r="B90" s="64" t="s">
        <v>7</v>
      </c>
      <c r="C90" s="61" t="s">
        <v>8</v>
      </c>
      <c r="D90" s="62"/>
      <c r="E90" s="63"/>
      <c r="F90" s="64" t="s">
        <v>9</v>
      </c>
      <c r="G90" s="64" t="s">
        <v>10</v>
      </c>
      <c r="H90" s="64" t="s">
        <v>11</v>
      </c>
    </row>
    <row r="91" spans="1:12" ht="25.7" customHeight="1">
      <c r="A91" s="65"/>
      <c r="B91" s="65"/>
      <c r="C91" s="16" t="s">
        <v>12</v>
      </c>
      <c r="D91" s="16" t="s">
        <v>13</v>
      </c>
      <c r="E91" s="16" t="s">
        <v>14</v>
      </c>
      <c r="F91" s="65"/>
      <c r="G91" s="65"/>
      <c r="H91" s="65"/>
    </row>
    <row r="92" spans="1:12" ht="20.100000000000001" customHeight="1">
      <c r="A92" s="61" t="s">
        <v>15</v>
      </c>
      <c r="B92" s="62"/>
      <c r="C92" s="62"/>
      <c r="D92" s="62"/>
      <c r="E92" s="62"/>
      <c r="F92" s="62"/>
      <c r="G92" s="62"/>
      <c r="H92" s="63"/>
    </row>
    <row r="93" spans="1:12" ht="27.75" customHeight="1">
      <c r="A93" s="17" t="s">
        <v>61</v>
      </c>
      <c r="B93" s="18">
        <v>160</v>
      </c>
      <c r="C93" s="19">
        <v>7.2</v>
      </c>
      <c r="D93" s="19">
        <v>8.6999999999999993</v>
      </c>
      <c r="E93" s="19">
        <v>33.81</v>
      </c>
      <c r="F93" s="19">
        <v>211.64</v>
      </c>
      <c r="G93" s="18">
        <v>181</v>
      </c>
      <c r="H93" s="18"/>
    </row>
    <row r="94" spans="1:12" ht="20.100000000000001" customHeight="1">
      <c r="A94" s="17" t="s">
        <v>17</v>
      </c>
      <c r="B94" s="20" t="s">
        <v>18</v>
      </c>
      <c r="C94" s="19">
        <v>5.8</v>
      </c>
      <c r="D94" s="19">
        <v>8</v>
      </c>
      <c r="E94" s="19">
        <v>11.6</v>
      </c>
      <c r="F94" s="19">
        <v>147</v>
      </c>
      <c r="G94" s="18">
        <v>3</v>
      </c>
      <c r="H94" s="18">
        <v>2017</v>
      </c>
    </row>
    <row r="95" spans="1:12" ht="20.100000000000001" customHeight="1">
      <c r="A95" s="17" t="s">
        <v>19</v>
      </c>
      <c r="B95" s="18">
        <v>200</v>
      </c>
      <c r="C95" s="19">
        <v>3.16</v>
      </c>
      <c r="D95" s="19">
        <v>2.66</v>
      </c>
      <c r="E95" s="19">
        <v>15.94</v>
      </c>
      <c r="F95" s="19">
        <v>100.6</v>
      </c>
      <c r="G95" s="18">
        <v>379</v>
      </c>
      <c r="H95" s="18"/>
    </row>
    <row r="96" spans="1:12" ht="20.100000000000001" customHeight="1">
      <c r="A96" s="17" t="s">
        <v>58</v>
      </c>
      <c r="B96" s="18">
        <v>150</v>
      </c>
      <c r="C96" s="19">
        <v>0.8</v>
      </c>
      <c r="D96" s="19">
        <v>0.8</v>
      </c>
      <c r="E96" s="19">
        <v>17.899999999999999</v>
      </c>
      <c r="F96" s="19">
        <v>85.5</v>
      </c>
      <c r="G96" s="18">
        <v>338</v>
      </c>
      <c r="H96" s="18">
        <v>2017</v>
      </c>
      <c r="I96" s="45"/>
      <c r="J96" s="45"/>
      <c r="K96" s="45"/>
      <c r="L96" s="45"/>
    </row>
    <row r="97" spans="1:9" ht="20.100000000000001" customHeight="1">
      <c r="A97" s="21" t="s">
        <v>20</v>
      </c>
      <c r="B97" s="16">
        <v>560</v>
      </c>
      <c r="C97" s="22">
        <f>SUM(C93:C96)</f>
        <v>16.96</v>
      </c>
      <c r="D97" s="22">
        <f>SUM(D93:D96)</f>
        <v>20.16</v>
      </c>
      <c r="E97" s="27">
        <f>SUM(E93:E96)</f>
        <v>79.25</v>
      </c>
      <c r="F97" s="27">
        <f>SUM(F93:F96)</f>
        <v>544.74</v>
      </c>
      <c r="G97" s="16"/>
      <c r="H97" s="18"/>
    </row>
    <row r="98" spans="1:9" ht="38.1" customHeight="1">
      <c r="A98" s="69" t="s">
        <v>21</v>
      </c>
      <c r="B98" s="70"/>
      <c r="C98" s="70"/>
      <c r="D98" s="70"/>
      <c r="E98" s="70"/>
      <c r="F98" s="70"/>
      <c r="G98" s="70"/>
      <c r="H98" s="71"/>
    </row>
    <row r="99" spans="1:9" ht="18.75" customHeight="1">
      <c r="A99" s="23" t="s">
        <v>37</v>
      </c>
      <c r="B99" s="24">
        <v>100</v>
      </c>
      <c r="C99" s="25">
        <v>8.8000000000000007</v>
      </c>
      <c r="D99" s="25">
        <v>9.6</v>
      </c>
      <c r="E99" s="25">
        <v>33.700000000000003</v>
      </c>
      <c r="F99" s="25">
        <v>226.9</v>
      </c>
      <c r="G99" s="26">
        <v>140</v>
      </c>
      <c r="H99" s="26" t="s">
        <v>23</v>
      </c>
    </row>
    <row r="100" spans="1:9" ht="20.100000000000001" customHeight="1">
      <c r="A100" s="17" t="s">
        <v>31</v>
      </c>
      <c r="B100" s="18">
        <v>200</v>
      </c>
      <c r="C100" s="19">
        <v>0.2</v>
      </c>
      <c r="D100" s="19">
        <v>0</v>
      </c>
      <c r="E100" s="19">
        <v>15</v>
      </c>
      <c r="F100" s="19">
        <v>58</v>
      </c>
      <c r="G100" s="18">
        <v>685</v>
      </c>
      <c r="H100" s="18">
        <v>2011</v>
      </c>
    </row>
    <row r="101" spans="1:9" ht="19.5" customHeight="1">
      <c r="A101" s="21" t="s">
        <v>20</v>
      </c>
      <c r="B101" s="16">
        <v>300</v>
      </c>
      <c r="C101" s="27">
        <f>SUM(C99:C100)</f>
        <v>9</v>
      </c>
      <c r="D101" s="27">
        <f>SUM(D99:D100)</f>
        <v>9.6</v>
      </c>
      <c r="E101" s="27">
        <f>SUM(E99:E100)</f>
        <v>48.7</v>
      </c>
      <c r="F101" s="27">
        <f>SUM(F99:F100)</f>
        <v>284.89999999999998</v>
      </c>
      <c r="G101" s="17" t="s">
        <v>23</v>
      </c>
      <c r="H101" s="17" t="s">
        <v>23</v>
      </c>
    </row>
    <row r="102" spans="1:9" ht="19.5" customHeight="1">
      <c r="A102" s="31"/>
      <c r="B102" s="15"/>
      <c r="C102" s="32"/>
      <c r="D102" s="32"/>
      <c r="E102" s="32"/>
      <c r="F102" s="32"/>
      <c r="G102" s="33"/>
      <c r="H102" s="33"/>
    </row>
    <row r="103" spans="1:9" ht="19.5" customHeight="1">
      <c r="A103" s="31"/>
      <c r="B103" s="15"/>
      <c r="C103" s="32"/>
      <c r="D103" s="32"/>
      <c r="E103" s="32"/>
      <c r="F103" s="32"/>
      <c r="G103" s="33"/>
      <c r="H103" s="33"/>
    </row>
    <row r="104" spans="1:9" s="11" customFormat="1" ht="25.5" customHeight="1">
      <c r="A104" s="14" t="s">
        <v>1</v>
      </c>
      <c r="B104" s="14"/>
      <c r="C104" s="14"/>
      <c r="D104" s="14"/>
      <c r="E104" s="14"/>
      <c r="F104" s="14" t="s">
        <v>2</v>
      </c>
    </row>
    <row r="105" spans="1:9" s="11" customFormat="1" ht="16.5" customHeight="1">
      <c r="A105" s="14" t="s">
        <v>3</v>
      </c>
      <c r="B105" s="14"/>
      <c r="C105" s="14"/>
      <c r="D105" s="14"/>
      <c r="E105" s="14"/>
      <c r="F105" s="14" t="s">
        <v>3</v>
      </c>
    </row>
    <row r="106" spans="1:9" s="11" customFormat="1" ht="20.25" customHeight="1">
      <c r="A106" s="14" t="s">
        <v>4</v>
      </c>
      <c r="B106" s="14"/>
      <c r="C106" s="14"/>
      <c r="D106" s="14"/>
      <c r="E106" s="14"/>
      <c r="F106" s="14" t="s">
        <v>4</v>
      </c>
    </row>
    <row r="107" spans="1:9" ht="20.100000000000001" customHeight="1">
      <c r="A107" s="72" t="s">
        <v>62</v>
      </c>
      <c r="B107" s="72"/>
      <c r="C107" s="72"/>
      <c r="D107" s="72"/>
      <c r="E107" s="72"/>
      <c r="F107" s="72"/>
      <c r="G107" s="72"/>
      <c r="H107" s="72"/>
    </row>
    <row r="108" spans="1:9" ht="23.25" customHeight="1">
      <c r="A108" s="64" t="s">
        <v>6</v>
      </c>
      <c r="B108" s="64" t="s">
        <v>7</v>
      </c>
      <c r="C108" s="61" t="s">
        <v>8</v>
      </c>
      <c r="D108" s="62"/>
      <c r="E108" s="63"/>
      <c r="F108" s="64" t="s">
        <v>9</v>
      </c>
      <c r="G108" s="64" t="s">
        <v>10</v>
      </c>
      <c r="H108" s="64" t="s">
        <v>11</v>
      </c>
    </row>
    <row r="109" spans="1:9" ht="25.7" customHeight="1">
      <c r="A109" s="65"/>
      <c r="B109" s="65"/>
      <c r="C109" s="16" t="s">
        <v>12</v>
      </c>
      <c r="D109" s="16" t="s">
        <v>13</v>
      </c>
      <c r="E109" s="16" t="s">
        <v>14</v>
      </c>
      <c r="F109" s="65"/>
      <c r="G109" s="65"/>
      <c r="H109" s="65"/>
    </row>
    <row r="110" spans="1:9" ht="20.100000000000001" customHeight="1">
      <c r="A110" s="61" t="s">
        <v>15</v>
      </c>
      <c r="B110" s="62"/>
      <c r="C110" s="62"/>
      <c r="D110" s="62"/>
      <c r="E110" s="62"/>
      <c r="F110" s="62"/>
      <c r="G110" s="62"/>
      <c r="H110" s="63"/>
    </row>
    <row r="111" spans="1:9" ht="33" customHeight="1">
      <c r="A111" s="44" t="s">
        <v>63</v>
      </c>
      <c r="B111" s="18">
        <v>60</v>
      </c>
      <c r="C111" s="19">
        <v>0.9</v>
      </c>
      <c r="D111" s="19">
        <v>4.3</v>
      </c>
      <c r="E111" s="19">
        <v>3.75</v>
      </c>
      <c r="F111" s="19">
        <v>57.7</v>
      </c>
      <c r="G111" s="20" t="s">
        <v>64</v>
      </c>
      <c r="H111" s="18"/>
      <c r="I111" s="45"/>
    </row>
    <row r="112" spans="1:9" ht="34.5" customHeight="1">
      <c r="A112" s="17" t="s">
        <v>65</v>
      </c>
      <c r="B112" s="18" t="s">
        <v>29</v>
      </c>
      <c r="C112" s="19">
        <v>9</v>
      </c>
      <c r="D112" s="19">
        <v>8.6999999999999993</v>
      </c>
      <c r="E112" s="19">
        <v>20.2</v>
      </c>
      <c r="F112" s="19">
        <v>205.6</v>
      </c>
      <c r="G112" s="18" t="s">
        <v>66</v>
      </c>
      <c r="H112" s="18"/>
    </row>
    <row r="113" spans="1:8" ht="0.75" customHeight="1">
      <c r="A113" s="17"/>
      <c r="B113" s="18"/>
      <c r="C113" s="19"/>
      <c r="D113" s="19"/>
      <c r="E113" s="19"/>
      <c r="F113" s="19"/>
      <c r="G113" s="18"/>
      <c r="H113" s="18"/>
    </row>
    <row r="114" spans="1:8" ht="19.5" customHeight="1">
      <c r="A114" s="17" t="s">
        <v>67</v>
      </c>
      <c r="B114" s="18">
        <v>150</v>
      </c>
      <c r="C114" s="19">
        <v>3.99</v>
      </c>
      <c r="D114" s="19">
        <v>4.5</v>
      </c>
      <c r="E114" s="19">
        <v>17.72</v>
      </c>
      <c r="F114" s="19">
        <v>125.9</v>
      </c>
      <c r="G114" s="18">
        <v>303</v>
      </c>
      <c r="H114" s="18"/>
    </row>
    <row r="115" spans="1:8" ht="20.100000000000001" customHeight="1">
      <c r="A115" s="17" t="s">
        <v>24</v>
      </c>
      <c r="B115" s="18">
        <v>200</v>
      </c>
      <c r="C115" s="19">
        <v>0.3</v>
      </c>
      <c r="D115" s="19">
        <v>0</v>
      </c>
      <c r="E115" s="19">
        <v>16</v>
      </c>
      <c r="F115" s="19">
        <v>66.400000000000006</v>
      </c>
      <c r="G115" s="18">
        <v>53</v>
      </c>
      <c r="H115" s="18"/>
    </row>
    <row r="116" spans="1:8" ht="20.100000000000001" customHeight="1">
      <c r="A116" s="17" t="s">
        <v>16</v>
      </c>
      <c r="B116" s="18">
        <v>30</v>
      </c>
      <c r="C116" s="19">
        <v>2.37</v>
      </c>
      <c r="D116" s="19">
        <v>0.3</v>
      </c>
      <c r="E116" s="19">
        <v>14.49</v>
      </c>
      <c r="F116" s="19">
        <v>70.900000000000006</v>
      </c>
      <c r="G116" s="18">
        <v>6</v>
      </c>
      <c r="H116" s="18"/>
    </row>
    <row r="117" spans="1:8" ht="20.100000000000001" customHeight="1">
      <c r="A117" s="21" t="s">
        <v>20</v>
      </c>
      <c r="B117" s="16">
        <v>560</v>
      </c>
      <c r="C117" s="22">
        <f>SUM(C111:C116)</f>
        <v>16.560000000000002</v>
      </c>
      <c r="D117" s="22">
        <f>SUM(D111:D116)</f>
        <v>17.8</v>
      </c>
      <c r="E117" s="22">
        <f>SUM(E111:E116)</f>
        <v>72.16</v>
      </c>
      <c r="F117" s="22">
        <f>SUM(F111:F116)</f>
        <v>526.5</v>
      </c>
      <c r="G117" s="16"/>
      <c r="H117" s="18"/>
    </row>
    <row r="118" spans="1:8" ht="38.1" customHeight="1">
      <c r="A118" s="69" t="s">
        <v>21</v>
      </c>
      <c r="B118" s="70"/>
      <c r="C118" s="70"/>
      <c r="D118" s="70"/>
      <c r="E118" s="70"/>
      <c r="F118" s="70"/>
      <c r="G118" s="70"/>
      <c r="H118" s="71"/>
    </row>
    <row r="119" spans="1:8" ht="18" customHeight="1">
      <c r="A119" s="23" t="s">
        <v>22</v>
      </c>
      <c r="B119" s="24">
        <v>100</v>
      </c>
      <c r="C119" s="25">
        <v>8.9</v>
      </c>
      <c r="D119" s="25">
        <v>9.5</v>
      </c>
      <c r="E119" s="25">
        <v>31.5</v>
      </c>
      <c r="F119" s="25">
        <v>220.1</v>
      </c>
      <c r="G119" s="26">
        <v>146</v>
      </c>
      <c r="H119" s="26" t="s">
        <v>23</v>
      </c>
    </row>
    <row r="120" spans="1:8" ht="18" customHeight="1">
      <c r="A120" s="17" t="s">
        <v>31</v>
      </c>
      <c r="B120" s="18">
        <v>200</v>
      </c>
      <c r="C120" s="19">
        <v>0.2</v>
      </c>
      <c r="D120" s="19">
        <v>0</v>
      </c>
      <c r="E120" s="19">
        <v>15</v>
      </c>
      <c r="F120" s="19">
        <v>58</v>
      </c>
      <c r="G120" s="18">
        <v>685</v>
      </c>
      <c r="H120" s="18">
        <v>2011</v>
      </c>
    </row>
    <row r="121" spans="1:8" ht="18" customHeight="1">
      <c r="A121" s="21" t="s">
        <v>20</v>
      </c>
      <c r="B121" s="16">
        <v>300</v>
      </c>
      <c r="C121" s="27">
        <f>SUM(C119:C120)</f>
        <v>9.1</v>
      </c>
      <c r="D121" s="27">
        <f>SUM(D119:D120)</f>
        <v>9.5</v>
      </c>
      <c r="E121" s="27">
        <f>SUM(E119:E120)</f>
        <v>46.5</v>
      </c>
      <c r="F121" s="27">
        <f>SUM(F119:F120)</f>
        <v>278.10000000000002</v>
      </c>
      <c r="G121" s="17" t="s">
        <v>23</v>
      </c>
      <c r="H121" s="17" t="s">
        <v>23</v>
      </c>
    </row>
    <row r="122" spans="1:8" s="11" customFormat="1" ht="20.25" customHeight="1">
      <c r="A122" s="14" t="s">
        <v>1</v>
      </c>
      <c r="B122" s="14"/>
      <c r="C122" s="14"/>
      <c r="D122" s="14"/>
      <c r="E122" s="14"/>
      <c r="F122" s="14" t="s">
        <v>2</v>
      </c>
    </row>
    <row r="123" spans="1:8" s="11" customFormat="1" ht="20.25" customHeight="1">
      <c r="A123" s="14" t="s">
        <v>3</v>
      </c>
      <c r="B123" s="14"/>
      <c r="C123" s="14"/>
      <c r="D123" s="14"/>
      <c r="E123" s="14"/>
      <c r="F123" s="14" t="s">
        <v>3</v>
      </c>
    </row>
    <row r="124" spans="1:8" s="11" customFormat="1" ht="20.25" customHeight="1">
      <c r="A124" s="14" t="s">
        <v>4</v>
      </c>
      <c r="B124" s="14"/>
      <c r="C124" s="14"/>
      <c r="D124" s="14"/>
      <c r="E124" s="14"/>
      <c r="F124" s="14" t="s">
        <v>4</v>
      </c>
    </row>
    <row r="125" spans="1:8" ht="20.100000000000001" customHeight="1">
      <c r="A125" s="60" t="s">
        <v>68</v>
      </c>
      <c r="B125" s="60"/>
      <c r="C125" s="60"/>
      <c r="D125" s="60"/>
      <c r="E125" s="60"/>
      <c r="F125" s="60"/>
      <c r="G125" s="60"/>
      <c r="H125" s="60"/>
    </row>
    <row r="126" spans="1:8" ht="23.25" customHeight="1">
      <c r="A126" s="64" t="s">
        <v>6</v>
      </c>
      <c r="B126" s="64" t="s">
        <v>7</v>
      </c>
      <c r="C126" s="61" t="s">
        <v>8</v>
      </c>
      <c r="D126" s="62"/>
      <c r="E126" s="63"/>
      <c r="F126" s="64" t="s">
        <v>9</v>
      </c>
      <c r="G126" s="64" t="s">
        <v>10</v>
      </c>
      <c r="H126" s="64" t="s">
        <v>11</v>
      </c>
    </row>
    <row r="127" spans="1:8" ht="25.7" customHeight="1">
      <c r="A127" s="65"/>
      <c r="B127" s="65"/>
      <c r="C127" s="16" t="s">
        <v>12</v>
      </c>
      <c r="D127" s="16" t="s">
        <v>13</v>
      </c>
      <c r="E127" s="16" t="s">
        <v>14</v>
      </c>
      <c r="F127" s="65"/>
      <c r="G127" s="65"/>
      <c r="H127" s="65"/>
    </row>
    <row r="128" spans="1:8" ht="20.100000000000001" customHeight="1">
      <c r="A128" s="61" t="s">
        <v>15</v>
      </c>
      <c r="B128" s="62"/>
      <c r="C128" s="62"/>
      <c r="D128" s="62"/>
      <c r="E128" s="62"/>
      <c r="F128" s="62"/>
      <c r="G128" s="62"/>
      <c r="H128" s="63"/>
    </row>
    <row r="130" spans="1:9" s="12" customFormat="1" ht="37.5" customHeight="1">
      <c r="A130" s="28" t="s">
        <v>69</v>
      </c>
      <c r="B130" s="24">
        <v>60</v>
      </c>
      <c r="C130" s="34">
        <v>0.41</v>
      </c>
      <c r="D130" s="35">
        <v>0.05</v>
      </c>
      <c r="E130" s="34">
        <v>0.84</v>
      </c>
      <c r="F130" s="35">
        <v>5</v>
      </c>
      <c r="G130" s="26">
        <v>1</v>
      </c>
      <c r="H130" s="24"/>
      <c r="I130" s="39" t="s">
        <v>23</v>
      </c>
    </row>
    <row r="131" spans="1:9" ht="19.5" customHeight="1">
      <c r="A131" s="17" t="s">
        <v>70</v>
      </c>
      <c r="B131" s="18">
        <v>200</v>
      </c>
      <c r="C131" s="19">
        <v>11.92</v>
      </c>
      <c r="D131" s="19">
        <v>18.100000000000001</v>
      </c>
      <c r="E131" s="19">
        <v>45.3</v>
      </c>
      <c r="F131" s="19">
        <v>305</v>
      </c>
      <c r="G131" s="18">
        <v>259</v>
      </c>
      <c r="H131" s="18"/>
    </row>
    <row r="132" spans="1:9" ht="17.25" customHeight="1">
      <c r="A132" s="17" t="s">
        <v>31</v>
      </c>
      <c r="B132" s="18">
        <v>200</v>
      </c>
      <c r="C132" s="19">
        <v>0.2</v>
      </c>
      <c r="D132" s="19">
        <v>0</v>
      </c>
      <c r="E132" s="19">
        <v>15</v>
      </c>
      <c r="F132" s="19">
        <v>58</v>
      </c>
      <c r="G132" s="18">
        <v>685</v>
      </c>
      <c r="H132" s="18">
        <v>2011</v>
      </c>
    </row>
    <row r="133" spans="1:9" ht="20.100000000000001" customHeight="1">
      <c r="A133" s="17" t="s">
        <v>16</v>
      </c>
      <c r="B133" s="18">
        <v>50</v>
      </c>
      <c r="C133" s="19">
        <v>3.95</v>
      </c>
      <c r="D133" s="19">
        <v>0.5</v>
      </c>
      <c r="E133" s="19">
        <v>21.15</v>
      </c>
      <c r="F133" s="19">
        <v>116.33</v>
      </c>
      <c r="G133" s="18">
        <v>6</v>
      </c>
      <c r="H133" s="18"/>
    </row>
    <row r="134" spans="1:9" s="11" customFormat="1" ht="20.25" customHeight="1">
      <c r="A134" s="21" t="s">
        <v>20</v>
      </c>
      <c r="B134" s="16">
        <f>SUM(B130:B133)</f>
        <v>510</v>
      </c>
      <c r="C134" s="16">
        <f>SUM(C130:C133)</f>
        <v>16.48</v>
      </c>
      <c r="D134" s="46">
        <f>SUM(D130:D133)</f>
        <v>18.650000000000002</v>
      </c>
      <c r="E134" s="16">
        <f>SUM(E130:E133)</f>
        <v>82.289999999999992</v>
      </c>
      <c r="F134" s="46">
        <f>SUM(F130:F133)</f>
        <v>484.33</v>
      </c>
      <c r="G134" s="16"/>
      <c r="H134" s="18"/>
    </row>
    <row r="135" spans="1:9" ht="38.1" customHeight="1">
      <c r="A135" s="69" t="s">
        <v>21</v>
      </c>
      <c r="B135" s="70"/>
      <c r="C135" s="70"/>
      <c r="D135" s="70"/>
      <c r="E135" s="70"/>
      <c r="F135" s="70"/>
      <c r="G135" s="70"/>
      <c r="H135" s="71"/>
    </row>
    <row r="136" spans="1:9" ht="17.25" customHeight="1">
      <c r="A136" s="23" t="s">
        <v>33</v>
      </c>
      <c r="B136" s="24">
        <v>100</v>
      </c>
      <c r="C136" s="25">
        <v>8.3000000000000007</v>
      </c>
      <c r="D136" s="25">
        <v>8.8000000000000007</v>
      </c>
      <c r="E136" s="25">
        <v>32.200000000000003</v>
      </c>
      <c r="F136" s="25">
        <v>218.8</v>
      </c>
      <c r="G136" s="26">
        <v>147</v>
      </c>
      <c r="H136" s="26" t="s">
        <v>23</v>
      </c>
    </row>
    <row r="137" spans="1:9" ht="17.25" customHeight="1">
      <c r="A137" s="17" t="s">
        <v>71</v>
      </c>
      <c r="B137" s="18">
        <v>200</v>
      </c>
      <c r="C137" s="19">
        <v>0.2</v>
      </c>
      <c r="D137" s="19">
        <v>0</v>
      </c>
      <c r="E137" s="19">
        <v>9.1999999999999993</v>
      </c>
      <c r="F137" s="19">
        <v>42</v>
      </c>
      <c r="G137" s="18" t="s">
        <v>72</v>
      </c>
      <c r="H137" s="18">
        <v>2011</v>
      </c>
    </row>
    <row r="138" spans="1:9" ht="17.25" customHeight="1">
      <c r="A138" s="21" t="s">
        <v>20</v>
      </c>
      <c r="B138" s="16">
        <v>300</v>
      </c>
      <c r="C138" s="27">
        <f>SUM(C136:C137)</f>
        <v>8.5</v>
      </c>
      <c r="D138" s="27">
        <f>SUM(D136:D137)</f>
        <v>8.8000000000000007</v>
      </c>
      <c r="E138" s="27">
        <f>SUM(E136:E137)</f>
        <v>41.400000000000006</v>
      </c>
      <c r="F138" s="27">
        <f>SUM(F136:F137)</f>
        <v>260.8</v>
      </c>
      <c r="G138" s="17" t="s">
        <v>23</v>
      </c>
      <c r="H138" s="17" t="s">
        <v>23</v>
      </c>
    </row>
    <row r="139" spans="1:9" s="11" customFormat="1" ht="20.25" customHeight="1">
      <c r="A139" s="14" t="s">
        <v>1</v>
      </c>
      <c r="B139" s="14"/>
      <c r="C139" s="14"/>
      <c r="D139" s="14"/>
      <c r="E139" s="14"/>
      <c r="F139" s="14" t="s">
        <v>2</v>
      </c>
    </row>
    <row r="140" spans="1:9" s="11" customFormat="1" ht="20.25" customHeight="1">
      <c r="A140" s="14" t="s">
        <v>3</v>
      </c>
      <c r="B140" s="14"/>
      <c r="C140" s="14"/>
      <c r="D140" s="14"/>
      <c r="E140" s="14"/>
      <c r="F140" s="14" t="s">
        <v>3</v>
      </c>
    </row>
    <row r="141" spans="1:9" s="11" customFormat="1" ht="20.25" customHeight="1">
      <c r="A141" s="14" t="s">
        <v>4</v>
      </c>
      <c r="B141" s="14"/>
      <c r="C141" s="14"/>
      <c r="D141" s="14"/>
      <c r="E141" s="14"/>
      <c r="F141" s="14" t="s">
        <v>4</v>
      </c>
    </row>
    <row r="142" spans="1:9" ht="20.100000000000001" customHeight="1">
      <c r="A142" s="60" t="s">
        <v>73</v>
      </c>
      <c r="B142" s="60"/>
      <c r="C142" s="60"/>
      <c r="D142" s="60"/>
      <c r="E142" s="60"/>
      <c r="F142" s="60"/>
      <c r="G142" s="60"/>
      <c r="H142" s="60"/>
    </row>
    <row r="143" spans="1:9" ht="23.25" customHeight="1">
      <c r="A143" s="64" t="s">
        <v>6</v>
      </c>
      <c r="B143" s="64" t="s">
        <v>7</v>
      </c>
      <c r="C143" s="61" t="s">
        <v>8</v>
      </c>
      <c r="D143" s="62"/>
      <c r="E143" s="63"/>
      <c r="F143" s="64" t="s">
        <v>9</v>
      </c>
      <c r="G143" s="64" t="s">
        <v>10</v>
      </c>
      <c r="H143" s="64" t="s">
        <v>11</v>
      </c>
    </row>
    <row r="144" spans="1:9" ht="25.7" customHeight="1">
      <c r="A144" s="65"/>
      <c r="B144" s="65"/>
      <c r="C144" s="16" t="s">
        <v>12</v>
      </c>
      <c r="D144" s="16" t="s">
        <v>13</v>
      </c>
      <c r="E144" s="16" t="s">
        <v>14</v>
      </c>
      <c r="F144" s="65"/>
      <c r="G144" s="65"/>
      <c r="H144" s="65"/>
    </row>
    <row r="145" spans="1:8" ht="20.100000000000001" customHeight="1">
      <c r="A145" s="61" t="s">
        <v>15</v>
      </c>
      <c r="B145" s="62"/>
      <c r="C145" s="62"/>
      <c r="D145" s="62"/>
      <c r="E145" s="62"/>
      <c r="F145" s="62"/>
      <c r="G145" s="62"/>
      <c r="H145" s="63"/>
    </row>
    <row r="146" spans="1:8" ht="36.75" customHeight="1">
      <c r="A146" s="17" t="s">
        <v>74</v>
      </c>
      <c r="B146" s="18" t="s">
        <v>29</v>
      </c>
      <c r="C146" s="19">
        <v>11.3</v>
      </c>
      <c r="D146" s="19">
        <v>12.1</v>
      </c>
      <c r="E146" s="19">
        <v>14.6</v>
      </c>
      <c r="F146" s="19">
        <v>205.6</v>
      </c>
      <c r="G146" s="18" t="s">
        <v>75</v>
      </c>
      <c r="H146" s="18"/>
    </row>
    <row r="147" spans="1:8" ht="21" customHeight="1">
      <c r="A147" s="17" t="s">
        <v>76</v>
      </c>
      <c r="B147" s="18">
        <v>150</v>
      </c>
      <c r="C147" s="19">
        <v>3.7</v>
      </c>
      <c r="D147" s="19">
        <v>5.7</v>
      </c>
      <c r="E147" s="19">
        <v>28.2</v>
      </c>
      <c r="F147" s="19">
        <v>195.7</v>
      </c>
      <c r="G147" s="18">
        <v>203</v>
      </c>
      <c r="H147" s="18">
        <v>2017</v>
      </c>
    </row>
    <row r="148" spans="1:8" ht="20.100000000000001" customHeight="1">
      <c r="A148" s="17" t="s">
        <v>47</v>
      </c>
      <c r="B148" s="18">
        <v>200</v>
      </c>
      <c r="C148" s="19">
        <v>0.3</v>
      </c>
      <c r="D148" s="19">
        <v>0</v>
      </c>
      <c r="E148" s="19">
        <v>15.2</v>
      </c>
      <c r="F148" s="19">
        <v>60</v>
      </c>
      <c r="G148" s="18">
        <v>686</v>
      </c>
      <c r="H148" s="18">
        <v>2011</v>
      </c>
    </row>
    <row r="149" spans="1:8" ht="20.100000000000001" customHeight="1">
      <c r="A149" s="17" t="s">
        <v>16</v>
      </c>
      <c r="B149" s="18">
        <v>30</v>
      </c>
      <c r="C149" s="19">
        <v>2.37</v>
      </c>
      <c r="D149" s="19">
        <v>0.3</v>
      </c>
      <c r="E149" s="19">
        <v>14.49</v>
      </c>
      <c r="F149" s="19">
        <v>70.900000000000006</v>
      </c>
      <c r="G149" s="18">
        <v>6</v>
      </c>
      <c r="H149" s="18"/>
    </row>
    <row r="150" spans="1:8" ht="20.100000000000001" customHeight="1">
      <c r="A150" s="21" t="s">
        <v>20</v>
      </c>
      <c r="B150" s="16">
        <v>500</v>
      </c>
      <c r="C150" s="22">
        <f>SUM(C146:C149)</f>
        <v>17.670000000000002</v>
      </c>
      <c r="D150" s="22">
        <f>SUM(D146:D149)</f>
        <v>18.100000000000001</v>
      </c>
      <c r="E150" s="22">
        <f>SUM(E146:E149)</f>
        <v>72.489999999999995</v>
      </c>
      <c r="F150" s="22">
        <f>SUM(F146:F149)</f>
        <v>532.19999999999993</v>
      </c>
      <c r="G150" s="18"/>
      <c r="H150" s="18"/>
    </row>
    <row r="151" spans="1:8" ht="38.1" customHeight="1">
      <c r="A151" s="69" t="s">
        <v>21</v>
      </c>
      <c r="B151" s="70"/>
      <c r="C151" s="70"/>
      <c r="D151" s="70"/>
      <c r="E151" s="70"/>
      <c r="F151" s="70"/>
      <c r="G151" s="70"/>
      <c r="H151" s="71"/>
    </row>
    <row r="152" spans="1:8" ht="19.5" customHeight="1">
      <c r="A152" s="23" t="s">
        <v>77</v>
      </c>
      <c r="B152" s="24">
        <v>100</v>
      </c>
      <c r="C152" s="25">
        <v>8.8000000000000007</v>
      </c>
      <c r="D152" s="25">
        <v>9.6</v>
      </c>
      <c r="E152" s="25">
        <v>33.700000000000003</v>
      </c>
      <c r="F152" s="25">
        <v>226.9</v>
      </c>
      <c r="G152" s="26">
        <v>140</v>
      </c>
      <c r="H152" s="26" t="s">
        <v>23</v>
      </c>
    </row>
    <row r="153" spans="1:8" ht="19.5" customHeight="1">
      <c r="A153" s="40" t="s">
        <v>78</v>
      </c>
      <c r="B153" s="41" t="s">
        <v>53</v>
      </c>
      <c r="C153" s="42">
        <v>0.2</v>
      </c>
      <c r="D153" s="42">
        <v>0.2</v>
      </c>
      <c r="E153" s="42">
        <v>16.5</v>
      </c>
      <c r="F153" s="42">
        <v>112.7</v>
      </c>
      <c r="G153" s="43">
        <v>389</v>
      </c>
      <c r="H153" s="43"/>
    </row>
    <row r="154" spans="1:8" ht="19.5" customHeight="1">
      <c r="A154" s="21" t="s">
        <v>20</v>
      </c>
      <c r="B154" s="16">
        <v>300</v>
      </c>
      <c r="C154" s="27">
        <f>SUM(C152:C153)</f>
        <v>9</v>
      </c>
      <c r="D154" s="27">
        <f>SUM(D152:D153)</f>
        <v>9.7999999999999989</v>
      </c>
      <c r="E154" s="27">
        <f>SUM(E152:E153)</f>
        <v>50.2</v>
      </c>
      <c r="F154" s="27">
        <f>SUM(F152:F153)</f>
        <v>339.6</v>
      </c>
      <c r="G154" s="17" t="s">
        <v>23</v>
      </c>
      <c r="H154" s="17" t="s">
        <v>23</v>
      </c>
    </row>
    <row r="155" spans="1:8" s="11" customFormat="1" ht="20.25" customHeight="1">
      <c r="A155" s="14" t="s">
        <v>1</v>
      </c>
      <c r="B155" s="14"/>
      <c r="C155" s="14"/>
      <c r="D155" s="14"/>
      <c r="E155" s="14"/>
      <c r="F155" s="14" t="s">
        <v>2</v>
      </c>
    </row>
    <row r="156" spans="1:8" s="11" customFormat="1" ht="20.25" customHeight="1">
      <c r="A156" s="14" t="s">
        <v>3</v>
      </c>
      <c r="B156" s="14"/>
      <c r="C156" s="14"/>
      <c r="D156" s="14"/>
      <c r="E156" s="14"/>
      <c r="F156" s="14" t="s">
        <v>3</v>
      </c>
    </row>
    <row r="157" spans="1:8" s="11" customFormat="1" ht="20.25" customHeight="1">
      <c r="A157" s="14" t="s">
        <v>4</v>
      </c>
      <c r="B157" s="14"/>
      <c r="C157" s="14"/>
      <c r="D157" s="14"/>
      <c r="E157" s="14"/>
      <c r="F157" s="14" t="s">
        <v>4</v>
      </c>
    </row>
    <row r="158" spans="1:8" ht="20.100000000000001" customHeight="1">
      <c r="A158" s="60" t="s">
        <v>79</v>
      </c>
      <c r="B158" s="60"/>
      <c r="C158" s="60"/>
      <c r="D158" s="60"/>
      <c r="E158" s="60"/>
      <c r="F158" s="60"/>
      <c r="G158" s="60"/>
      <c r="H158" s="60"/>
    </row>
    <row r="159" spans="1:8" ht="23.25" customHeight="1">
      <c r="A159" s="64" t="s">
        <v>6</v>
      </c>
      <c r="B159" s="64" t="s">
        <v>7</v>
      </c>
      <c r="C159" s="61" t="s">
        <v>8</v>
      </c>
      <c r="D159" s="62"/>
      <c r="E159" s="63"/>
      <c r="F159" s="64" t="s">
        <v>9</v>
      </c>
      <c r="G159" s="64" t="s">
        <v>10</v>
      </c>
      <c r="H159" s="64" t="s">
        <v>11</v>
      </c>
    </row>
    <row r="160" spans="1:8" ht="25.7" customHeight="1">
      <c r="A160" s="65"/>
      <c r="B160" s="65"/>
      <c r="C160" s="16" t="s">
        <v>12</v>
      </c>
      <c r="D160" s="16" t="s">
        <v>13</v>
      </c>
      <c r="E160" s="16" t="s">
        <v>14</v>
      </c>
      <c r="F160" s="65"/>
      <c r="G160" s="65"/>
      <c r="H160" s="65"/>
    </row>
    <row r="161" spans="1:9" ht="20.100000000000001" customHeight="1">
      <c r="A161" s="61" t="s">
        <v>15</v>
      </c>
      <c r="B161" s="62"/>
      <c r="C161" s="62"/>
      <c r="D161" s="62"/>
      <c r="E161" s="62"/>
      <c r="F161" s="62"/>
      <c r="G161" s="62"/>
      <c r="H161" s="63"/>
    </row>
    <row r="162" spans="1:9" s="12" customFormat="1" ht="24.75" customHeight="1">
      <c r="A162" s="28" t="s">
        <v>80</v>
      </c>
      <c r="B162" s="24" t="s">
        <v>81</v>
      </c>
      <c r="C162" s="34">
        <v>10.9</v>
      </c>
      <c r="D162" s="35">
        <v>15.3</v>
      </c>
      <c r="E162" s="35">
        <v>38.799999999999997</v>
      </c>
      <c r="F162" s="35">
        <v>256.89999999999998</v>
      </c>
      <c r="G162" s="26">
        <v>154</v>
      </c>
      <c r="H162" s="24"/>
      <c r="I162" s="39" t="s">
        <v>23</v>
      </c>
    </row>
    <row r="163" spans="1:9" ht="20.100000000000001" customHeight="1">
      <c r="A163" s="17" t="s">
        <v>82</v>
      </c>
      <c r="B163" s="18">
        <v>30</v>
      </c>
      <c r="C163" s="19">
        <v>3.8</v>
      </c>
      <c r="D163" s="19">
        <v>4.0999999999999996</v>
      </c>
      <c r="E163" s="19">
        <v>14</v>
      </c>
      <c r="F163" s="19">
        <v>90.5</v>
      </c>
      <c r="G163" s="18">
        <v>9</v>
      </c>
      <c r="H163" s="18"/>
    </row>
    <row r="164" spans="1:9" ht="20.100000000000001" customHeight="1">
      <c r="A164" s="17" t="s">
        <v>71</v>
      </c>
      <c r="B164" s="18">
        <v>200</v>
      </c>
      <c r="C164" s="19">
        <v>0.2</v>
      </c>
      <c r="D164" s="19">
        <v>0</v>
      </c>
      <c r="E164" s="19">
        <v>9.1999999999999993</v>
      </c>
      <c r="F164" s="19">
        <v>42</v>
      </c>
      <c r="G164" s="18" t="s">
        <v>72</v>
      </c>
      <c r="H164" s="18">
        <v>2011</v>
      </c>
    </row>
    <row r="165" spans="1:9" ht="20.100000000000001" customHeight="1">
      <c r="A165" s="17" t="s">
        <v>16</v>
      </c>
      <c r="B165" s="18">
        <v>50</v>
      </c>
      <c r="C165" s="19">
        <v>3.95</v>
      </c>
      <c r="D165" s="19">
        <v>0.5</v>
      </c>
      <c r="E165" s="19">
        <v>21.15</v>
      </c>
      <c r="F165" s="19">
        <v>116.33</v>
      </c>
      <c r="G165" s="18">
        <v>6</v>
      </c>
      <c r="H165" s="18"/>
    </row>
    <row r="166" spans="1:9" ht="20.100000000000001" customHeight="1">
      <c r="A166" s="21" t="s">
        <v>20</v>
      </c>
      <c r="B166" s="16">
        <v>510</v>
      </c>
      <c r="C166" s="27">
        <f>SUM(C162:C165)</f>
        <v>18.849999999999998</v>
      </c>
      <c r="D166" s="22">
        <f>SUM(D162:D165)</f>
        <v>19.899999999999999</v>
      </c>
      <c r="E166" s="22">
        <f>SUM(E162:E165)</f>
        <v>83.15</v>
      </c>
      <c r="F166" s="22">
        <f>SUM(F162:F165)</f>
        <v>505.72999999999996</v>
      </c>
      <c r="G166" s="16"/>
      <c r="H166" s="18"/>
    </row>
    <row r="167" spans="1:9" ht="38.1" customHeight="1">
      <c r="A167" s="69" t="s">
        <v>21</v>
      </c>
      <c r="B167" s="70"/>
      <c r="C167" s="70"/>
      <c r="D167" s="70"/>
      <c r="E167" s="70"/>
      <c r="F167" s="70"/>
      <c r="G167" s="70"/>
      <c r="H167" s="71"/>
    </row>
    <row r="168" spans="1:9" ht="18.75" customHeight="1">
      <c r="A168" s="23" t="s">
        <v>22</v>
      </c>
      <c r="B168" s="24">
        <v>100</v>
      </c>
      <c r="C168" s="25">
        <v>8.9</v>
      </c>
      <c r="D168" s="25">
        <v>9.5</v>
      </c>
      <c r="E168" s="25">
        <v>31.5</v>
      </c>
      <c r="F168" s="25">
        <v>220.1</v>
      </c>
      <c r="G168" s="26">
        <v>146</v>
      </c>
      <c r="H168" s="26" t="s">
        <v>23</v>
      </c>
    </row>
    <row r="169" spans="1:9" ht="25.5" customHeight="1">
      <c r="A169" s="17" t="s">
        <v>24</v>
      </c>
      <c r="B169" s="18">
        <v>200</v>
      </c>
      <c r="C169" s="19">
        <v>0.3</v>
      </c>
      <c r="D169" s="19">
        <v>0</v>
      </c>
      <c r="E169" s="19">
        <v>16</v>
      </c>
      <c r="F169" s="19">
        <v>66.400000000000006</v>
      </c>
      <c r="G169" s="18">
        <v>53</v>
      </c>
      <c r="H169" s="18"/>
    </row>
    <row r="170" spans="1:9" ht="18" customHeight="1">
      <c r="A170" s="21" t="s">
        <v>20</v>
      </c>
      <c r="B170" s="16">
        <v>300</v>
      </c>
      <c r="C170" s="27">
        <f>SUM(C168:C169)</f>
        <v>9.2000000000000011</v>
      </c>
      <c r="D170" s="27">
        <f>SUM(D168:D169)</f>
        <v>9.5</v>
      </c>
      <c r="E170" s="27">
        <f>SUM(E168:E169)</f>
        <v>47.5</v>
      </c>
      <c r="F170" s="27">
        <f>SUM(F168:F169)</f>
        <v>286.5</v>
      </c>
      <c r="G170" s="17" t="s">
        <v>23</v>
      </c>
      <c r="H170" s="17" t="s">
        <v>23</v>
      </c>
    </row>
    <row r="171" spans="1:9" ht="36" customHeight="1">
      <c r="A171" s="47" t="s">
        <v>83</v>
      </c>
      <c r="B171" s="47"/>
      <c r="C171" s="48"/>
      <c r="D171" s="48"/>
      <c r="E171" s="48"/>
      <c r="F171" s="48"/>
    </row>
    <row r="172" spans="1:9" ht="36" customHeight="1">
      <c r="A172" s="49" t="s">
        <v>84</v>
      </c>
      <c r="B172" s="50"/>
      <c r="C172" s="51" t="s">
        <v>85</v>
      </c>
      <c r="D172" s="51" t="s">
        <v>86</v>
      </c>
      <c r="E172" s="51" t="s">
        <v>87</v>
      </c>
      <c r="F172" s="51" t="s">
        <v>88</v>
      </c>
      <c r="G172" s="52"/>
    </row>
    <row r="173" spans="1:9" ht="36" customHeight="1">
      <c r="A173" s="49" t="s">
        <v>89</v>
      </c>
      <c r="B173" s="50"/>
      <c r="C173" s="53" t="s">
        <v>111</v>
      </c>
      <c r="D173" s="53" t="s">
        <v>112</v>
      </c>
      <c r="E173" s="53" t="s">
        <v>113</v>
      </c>
      <c r="F173" s="53" t="s">
        <v>114</v>
      </c>
    </row>
    <row r="174" spans="1:9" ht="36" customHeight="1">
      <c r="A174" s="49" t="s">
        <v>90</v>
      </c>
      <c r="B174" s="50"/>
      <c r="C174" s="53" t="s">
        <v>115</v>
      </c>
      <c r="D174" s="53" t="s">
        <v>116</v>
      </c>
      <c r="E174" s="54" t="s">
        <v>117</v>
      </c>
      <c r="F174" s="54" t="s">
        <v>118</v>
      </c>
    </row>
    <row r="175" spans="1:9" ht="36" customHeight="1">
      <c r="A175" s="49" t="s">
        <v>91</v>
      </c>
      <c r="B175" s="50"/>
      <c r="C175" s="55">
        <v>1</v>
      </c>
      <c r="D175" s="55">
        <v>1</v>
      </c>
      <c r="E175" s="55">
        <v>4</v>
      </c>
      <c r="F175" s="56"/>
    </row>
    <row r="176" spans="1:9" ht="36" customHeight="1">
      <c r="A176" s="73" t="s">
        <v>92</v>
      </c>
      <c r="B176" s="73"/>
      <c r="C176" s="73"/>
      <c r="D176" s="73"/>
      <c r="E176" s="73"/>
      <c r="F176" s="73"/>
    </row>
    <row r="177" spans="1:6" ht="36" customHeight="1">
      <c r="A177" s="73" t="s">
        <v>93</v>
      </c>
      <c r="B177" s="73"/>
      <c r="C177" s="73"/>
      <c r="D177" s="73"/>
      <c r="E177" s="73"/>
      <c r="F177" s="73"/>
    </row>
    <row r="178" spans="1:6" ht="46.5" customHeight="1">
      <c r="A178" s="74" t="s">
        <v>94</v>
      </c>
      <c r="B178" s="74"/>
      <c r="C178" s="74"/>
      <c r="D178" s="74"/>
      <c r="E178" s="74"/>
      <c r="F178" s="74"/>
    </row>
    <row r="179" spans="1:6" ht="36" customHeight="1">
      <c r="A179" s="75" t="s">
        <v>95</v>
      </c>
      <c r="B179" s="75"/>
      <c r="C179" s="75"/>
      <c r="D179" s="75"/>
      <c r="E179" s="75"/>
      <c r="F179" s="75"/>
    </row>
    <row r="180" spans="1:6" ht="36" customHeight="1">
      <c r="A180" s="76" t="s">
        <v>96</v>
      </c>
      <c r="B180" s="76"/>
      <c r="C180" s="76"/>
      <c r="D180" s="76"/>
      <c r="E180" s="76"/>
      <c r="F180" s="76"/>
    </row>
    <row r="181" spans="1:6" ht="36" customHeight="1"/>
    <row r="182" spans="1:6" ht="36" customHeight="1"/>
    <row r="183" spans="1:6" ht="36" customHeight="1"/>
    <row r="184" spans="1:6" ht="36" customHeight="1"/>
    <row r="185" spans="1:6" ht="36" customHeight="1"/>
  </sheetData>
  <autoFilter ref="A1:A185"/>
  <mergeCells count="97">
    <mergeCell ref="A179:F179"/>
    <mergeCell ref="A180:F180"/>
    <mergeCell ref="A6:A7"/>
    <mergeCell ref="A23:A24"/>
    <mergeCell ref="A41:A42"/>
    <mergeCell ref="A57:A58"/>
    <mergeCell ref="A73:A74"/>
    <mergeCell ref="A90:A91"/>
    <mergeCell ref="A108:A109"/>
    <mergeCell ref="A126:A127"/>
    <mergeCell ref="A143:A144"/>
    <mergeCell ref="A159:A160"/>
    <mergeCell ref="B6:B7"/>
    <mergeCell ref="B23:B24"/>
    <mergeCell ref="B41:B42"/>
    <mergeCell ref="B57:B58"/>
    <mergeCell ref="A161:H161"/>
    <mergeCell ref="A167:H167"/>
    <mergeCell ref="A176:F176"/>
    <mergeCell ref="A177:F177"/>
    <mergeCell ref="A178:F178"/>
    <mergeCell ref="C143:E143"/>
    <mergeCell ref="A145:H145"/>
    <mergeCell ref="A151:H151"/>
    <mergeCell ref="A158:H158"/>
    <mergeCell ref="C159:E159"/>
    <mergeCell ref="B143:B144"/>
    <mergeCell ref="B159:B160"/>
    <mergeCell ref="F143:F144"/>
    <mergeCell ref="F159:F160"/>
    <mergeCell ref="G143:G144"/>
    <mergeCell ref="G159:G160"/>
    <mergeCell ref="H143:H144"/>
    <mergeCell ref="H159:H160"/>
    <mergeCell ref="A125:H125"/>
    <mergeCell ref="C126:E126"/>
    <mergeCell ref="A128:H128"/>
    <mergeCell ref="A135:H135"/>
    <mergeCell ref="A142:H142"/>
    <mergeCell ref="B126:B127"/>
    <mergeCell ref="F126:F127"/>
    <mergeCell ref="G126:G127"/>
    <mergeCell ref="H126:H127"/>
    <mergeCell ref="A98:H98"/>
    <mergeCell ref="A107:H107"/>
    <mergeCell ref="C108:E108"/>
    <mergeCell ref="A110:H110"/>
    <mergeCell ref="A118:H118"/>
    <mergeCell ref="B108:B109"/>
    <mergeCell ref="F108:F109"/>
    <mergeCell ref="G108:G109"/>
    <mergeCell ref="H108:H109"/>
    <mergeCell ref="A75:H75"/>
    <mergeCell ref="A82:H82"/>
    <mergeCell ref="A89:H89"/>
    <mergeCell ref="C90:E90"/>
    <mergeCell ref="A92:H92"/>
    <mergeCell ref="B90:B91"/>
    <mergeCell ref="F90:F91"/>
    <mergeCell ref="G90:G91"/>
    <mergeCell ref="H90:H91"/>
    <mergeCell ref="C57:E57"/>
    <mergeCell ref="A59:H59"/>
    <mergeCell ref="A65:H65"/>
    <mergeCell ref="A72:H72"/>
    <mergeCell ref="C73:E73"/>
    <mergeCell ref="B73:B74"/>
    <mergeCell ref="F57:F58"/>
    <mergeCell ref="F73:F74"/>
    <mergeCell ref="G57:G58"/>
    <mergeCell ref="G73:G74"/>
    <mergeCell ref="H57:H58"/>
    <mergeCell ref="H73:H74"/>
    <mergeCell ref="A40:H40"/>
    <mergeCell ref="C41:E41"/>
    <mergeCell ref="A43:H43"/>
    <mergeCell ref="A49:H49"/>
    <mergeCell ref="A56:H56"/>
    <mergeCell ref="F41:F42"/>
    <mergeCell ref="G41:G42"/>
    <mergeCell ref="H41:H42"/>
    <mergeCell ref="A15:H15"/>
    <mergeCell ref="A22:H22"/>
    <mergeCell ref="C23:E23"/>
    <mergeCell ref="A25:H25"/>
    <mergeCell ref="A32:H32"/>
    <mergeCell ref="F23:F24"/>
    <mergeCell ref="G23:G24"/>
    <mergeCell ref="H23:H24"/>
    <mergeCell ref="A1:H1"/>
    <mergeCell ref="I1:P1"/>
    <mergeCell ref="A5:H5"/>
    <mergeCell ref="C6:E6"/>
    <mergeCell ref="A8:H8"/>
    <mergeCell ref="F6:F7"/>
    <mergeCell ref="G6:G7"/>
    <mergeCell ref="H6:H7"/>
  </mergeCells>
  <pageMargins left="0.39370078740157499" right="0.39370078740157499" top="0.39370078740157499" bottom="0.39370078740157499" header="0.511811023622047" footer="0.511811023622047"/>
  <pageSetup paperSize="9" scale="83" fitToHeight="0" orientation="landscape" r:id="rId1"/>
  <rowBreaks count="11" manualBreakCount="11">
    <brk id="18" max="16383" man="1"/>
    <brk id="36" max="7" man="1"/>
    <brk id="36" max="16383" man="1"/>
    <brk id="52" max="16383" man="1"/>
    <brk id="68" max="16383" man="1"/>
    <brk id="85" max="16383" man="1"/>
    <brk id="103" max="7" man="1"/>
    <brk id="121" max="16383" man="1"/>
    <brk id="138" max="16383" man="1"/>
    <brk id="154" max="16383" man="1"/>
    <brk id="1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O23" sqref="O23"/>
    </sheetView>
  </sheetViews>
  <sheetFormatPr defaultColWidth="9" defaultRowHeight="9" customHeight="1"/>
  <cols>
    <col min="1" max="1" width="10.140625" style="1" customWidth="1"/>
    <col min="2" max="3" width="9.140625" style="1"/>
    <col min="4" max="4" width="14.5703125" style="1" customWidth="1"/>
    <col min="5" max="5" width="30.85546875" style="1" customWidth="1"/>
    <col min="6" max="6" width="10.7109375" style="1" customWidth="1"/>
    <col min="7" max="8" width="9.140625" style="1"/>
    <col min="9" max="9" width="20.5703125" style="1" customWidth="1"/>
    <col min="10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7.850000000000001" customHeight="1">
      <c r="A3" s="3" t="s">
        <v>97</v>
      </c>
      <c r="B3" s="3"/>
      <c r="C3" s="3"/>
      <c r="D3" s="4"/>
      <c r="E3" s="4"/>
      <c r="F3" s="3" t="s">
        <v>98</v>
      </c>
      <c r="G3" s="3"/>
      <c r="H3" s="5"/>
      <c r="I3" s="3"/>
      <c r="J3" s="3"/>
      <c r="K3" s="3"/>
    </row>
    <row r="4" spans="1:11" ht="15.75" customHeight="1">
      <c r="A4" s="5" t="s">
        <v>119</v>
      </c>
      <c r="B4" s="5"/>
      <c r="C4" s="6"/>
      <c r="D4" s="6"/>
      <c r="E4" s="4"/>
      <c r="F4" s="77" t="s">
        <v>121</v>
      </c>
      <c r="G4" s="77"/>
      <c r="H4" s="77"/>
      <c r="I4" s="77"/>
      <c r="J4" s="4"/>
      <c r="K4" s="3"/>
    </row>
    <row r="5" spans="1:11" ht="15.75" customHeight="1">
      <c r="A5" s="77" t="s">
        <v>120</v>
      </c>
      <c r="B5" s="77"/>
      <c r="C5" s="77"/>
      <c r="D5" s="77"/>
      <c r="E5" s="4"/>
      <c r="F5" s="5" t="s">
        <v>122</v>
      </c>
      <c r="G5" s="4"/>
      <c r="H5" s="4"/>
      <c r="I5" s="4"/>
      <c r="J5" s="4"/>
      <c r="K5" s="3"/>
    </row>
    <row r="6" spans="1:11" ht="19.7" customHeight="1">
      <c r="A6" s="2"/>
      <c r="B6" s="2"/>
      <c r="C6" s="78"/>
      <c r="D6" s="78"/>
      <c r="E6" s="4"/>
      <c r="F6" s="4"/>
      <c r="G6" s="4"/>
      <c r="H6" s="5"/>
      <c r="I6" s="5"/>
      <c r="J6" s="2"/>
      <c r="K6" s="3"/>
    </row>
    <row r="7" spans="1:11" ht="17.85000000000000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>
      <c r="A8" s="8"/>
      <c r="B8" s="8"/>
      <c r="C8" s="8"/>
      <c r="D8" s="8"/>
      <c r="E8" s="8"/>
      <c r="F8" s="8"/>
      <c r="G8" s="8"/>
      <c r="H8" s="8"/>
      <c r="I8" s="8"/>
      <c r="J8" s="8"/>
    </row>
    <row r="9" spans="1:11" ht="12.75" hidden="1" customHeight="1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1" ht="12.75" hidden="1" customHeight="1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1" ht="21" customHeight="1">
      <c r="C11" s="5"/>
      <c r="D11" s="5"/>
      <c r="E11" s="8"/>
      <c r="F11" s="8"/>
      <c r="G11" s="8"/>
      <c r="H11" s="8"/>
      <c r="I11" s="8"/>
      <c r="J11" s="8"/>
    </row>
    <row r="12" spans="1:11" ht="18" customHeight="1">
      <c r="A12" s="77"/>
      <c r="B12" s="77"/>
      <c r="C12" s="77"/>
      <c r="D12" s="77"/>
      <c r="E12" s="8"/>
      <c r="F12" s="8"/>
      <c r="G12" s="8"/>
      <c r="H12" s="8"/>
      <c r="I12" s="8"/>
      <c r="J12" s="8"/>
    </row>
    <row r="13" spans="1:11" ht="18.75" customHeight="1">
      <c r="A13" s="8"/>
      <c r="B13" s="8"/>
      <c r="D13" s="7"/>
      <c r="E13" s="5"/>
      <c r="F13" s="8"/>
      <c r="G13" s="8"/>
      <c r="H13" s="8"/>
      <c r="I13" s="8"/>
      <c r="J13" s="8"/>
    </row>
    <row r="14" spans="1:11" ht="17.850000000000001" customHeight="1">
      <c r="B14" s="8"/>
      <c r="C14" s="79" t="s">
        <v>99</v>
      </c>
      <c r="D14" s="79"/>
      <c r="E14" s="79"/>
      <c r="F14" s="79"/>
      <c r="G14" s="9"/>
      <c r="H14" s="2"/>
      <c r="I14" s="8"/>
      <c r="J14" s="8"/>
    </row>
    <row r="15" spans="1:11" ht="17.850000000000001" customHeight="1">
      <c r="B15" s="8"/>
      <c r="C15" s="79" t="s">
        <v>100</v>
      </c>
      <c r="D15" s="79"/>
      <c r="E15" s="79"/>
      <c r="F15" s="79"/>
      <c r="G15" s="9"/>
      <c r="H15" s="2"/>
      <c r="I15" s="8"/>
      <c r="J15" s="8"/>
    </row>
    <row r="16" spans="1:11" ht="18" customHeight="1">
      <c r="B16" s="8"/>
      <c r="C16" s="79" t="s">
        <v>101</v>
      </c>
      <c r="D16" s="79"/>
      <c r="E16" s="79"/>
      <c r="F16" s="79"/>
      <c r="G16" s="9"/>
      <c r="H16" s="2"/>
      <c r="I16" s="2"/>
      <c r="J16" s="8"/>
    </row>
    <row r="17" spans="2:10" ht="17.850000000000001" customHeight="1">
      <c r="B17" s="8"/>
      <c r="C17" s="79" t="s">
        <v>102</v>
      </c>
      <c r="D17" s="79"/>
      <c r="E17" s="79"/>
      <c r="F17" s="79"/>
      <c r="G17" s="10"/>
      <c r="H17" s="4"/>
      <c r="I17" s="2"/>
      <c r="J17" s="8"/>
    </row>
    <row r="18" spans="2:10" ht="17.850000000000001" customHeight="1">
      <c r="B18" s="8"/>
      <c r="C18" s="79" t="s">
        <v>103</v>
      </c>
      <c r="D18" s="79"/>
      <c r="E18" s="79"/>
      <c r="F18" s="79"/>
      <c r="G18" s="10"/>
      <c r="H18" s="4"/>
      <c r="I18" s="2"/>
      <c r="J18" s="8"/>
    </row>
    <row r="19" spans="2:10" ht="17.850000000000001" customHeight="1">
      <c r="B19" s="8"/>
      <c r="C19" s="79" t="s">
        <v>104</v>
      </c>
      <c r="D19" s="79"/>
      <c r="E19" s="79"/>
      <c r="F19" s="79"/>
      <c r="G19" s="10"/>
      <c r="H19" s="4"/>
      <c r="I19" s="2"/>
      <c r="J19" s="8"/>
    </row>
    <row r="20" spans="2:10" ht="17.850000000000001" customHeight="1">
      <c r="B20" s="8"/>
      <c r="C20" s="80"/>
      <c r="D20" s="81"/>
      <c r="E20" s="81"/>
      <c r="F20" s="81"/>
      <c r="G20" s="10"/>
      <c r="H20" s="4"/>
      <c r="I20" s="2"/>
      <c r="J20" s="8"/>
    </row>
    <row r="21" spans="2:10" ht="17.850000000000001" customHeight="1">
      <c r="B21" s="8"/>
      <c r="C21" s="4"/>
      <c r="D21" s="4"/>
      <c r="E21" s="4"/>
      <c r="F21" s="10"/>
      <c r="G21" s="4"/>
      <c r="H21" s="4"/>
      <c r="I21" s="2"/>
      <c r="J21" s="8"/>
    </row>
  </sheetData>
  <sheetProtection selectLockedCells="1" selectUnlockedCells="1"/>
  <mergeCells count="11">
    <mergeCell ref="C20:F20"/>
    <mergeCell ref="C15:F15"/>
    <mergeCell ref="C16:F16"/>
    <mergeCell ref="C17:F17"/>
    <mergeCell ref="C18:F18"/>
    <mergeCell ref="C19:F19"/>
    <mergeCell ref="F4:I4"/>
    <mergeCell ref="A5:D5"/>
    <mergeCell ref="C6:D6"/>
    <mergeCell ref="A12:D12"/>
    <mergeCell ref="C14:F14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</vt:lpstr>
      <vt:lpstr>Г1 (4)</vt:lpstr>
      <vt:lpstr>таб!Заголовки_для_печати</vt:lpstr>
      <vt:lpstr>таб!Область_печати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User</cp:lastModifiedBy>
  <cp:lastPrinted>2025-08-12T12:27:16Z</cp:lastPrinted>
  <dcterms:created xsi:type="dcterms:W3CDTF">2022-01-09T11:32:00Z</dcterms:created>
  <dcterms:modified xsi:type="dcterms:W3CDTF">2025-08-12T15:56:32Z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F1DE7AB65B1545B0BD9B2719C12A298B_12</vt:lpwstr>
  </property>
  <property fmtid="{D5CDD505-2E9C-101B-9397-08002B2CF9AE}" pid="3" name="KSOProductBuildVer">
    <vt:lpwstr>1049-12.2.0.21546</vt:lpwstr>
  </property>
</Properties>
</file>