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25" windowHeight="11025" activeTab="1"/>
  </bookViews>
  <sheets>
    <sheet name="Page 1" sheetId="1" r:id="rId1"/>
    <sheet name="Г1 (7)" sheetId="2" r:id="rId2"/>
  </sheets>
  <definedNames>
    <definedName name="_xlnm._FilterDatabase" localSheetId="0" hidden="1">'Page 1'!$A$1:$H$13</definedName>
    <definedName name="_xlnm.Print_Titles" localSheetId="0">'Page 1'!$1:$1</definedName>
    <definedName name="_xlnm.Print_Area" localSheetId="0">'Page 1'!$A$1:$I$136</definedName>
    <definedName name="_xlnm.Print_Area" localSheetId="1">'Г1 (7)'!$A$1:$H$28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/>
  <c r="E15"/>
  <c r="D15"/>
  <c r="C15"/>
  <c r="B15"/>
  <c r="F125" l="1"/>
  <c r="E125"/>
  <c r="D125"/>
  <c r="C125"/>
  <c r="F113"/>
  <c r="E113"/>
  <c r="D113"/>
  <c r="C113"/>
  <c r="F101"/>
  <c r="E101"/>
  <c r="D101"/>
  <c r="C101"/>
  <c r="B101"/>
  <c r="F89"/>
  <c r="E89"/>
  <c r="D89"/>
  <c r="C89"/>
  <c r="F76"/>
  <c r="E76"/>
  <c r="D76"/>
  <c r="C76"/>
  <c r="F64"/>
  <c r="E64"/>
  <c r="D64"/>
  <c r="C64"/>
  <c r="B52"/>
  <c r="F40"/>
  <c r="E40"/>
  <c r="D40"/>
  <c r="C40"/>
  <c r="B40"/>
  <c r="F28"/>
  <c r="E28"/>
  <c r="D28"/>
  <c r="C28"/>
</calcChain>
</file>

<file path=xl/sharedStrings.xml><?xml version="1.0" encoding="utf-8"?>
<sst xmlns="http://schemas.openxmlformats.org/spreadsheetml/2006/main" count="284" uniqueCount="111">
  <si>
    <t xml:space="preserve">10-ти дневное меню для обеспечения горячим питанием (завтраки) обучающихся  возрастной группы 12-18 лет МОУ </t>
  </si>
  <si>
    <t>___________________</t>
  </si>
  <si>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</si>
  <si>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</si>
  <si>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</si>
  <si>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</si>
  <si>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</si>
  <si>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</si>
  <si>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</si>
  <si>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</si>
  <si>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</si>
  <si>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</si>
  <si>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Завтрак</t>
  </si>
  <si>
    <t>ХЛЕБ ПШЕНИЧНЫЙ №6</t>
  </si>
  <si>
    <t>БУТЕРБРОД С МАСЛОМ И СЫРОМ №3</t>
  </si>
  <si>
    <t>35/5/10</t>
  </si>
  <si>
    <t>КОФЕЙНЫЙ НАПИТОК С МОЛОКОМ № 379</t>
  </si>
  <si>
    <t>Итого за прием пищи:</t>
  </si>
  <si>
    <t>2 день</t>
  </si>
  <si>
    <t>СВЕКЛА ОТВАРНАЯ  №2</t>
  </si>
  <si>
    <t>100/2</t>
  </si>
  <si>
    <t/>
  </si>
  <si>
    <t>ТЕФТЕЛИ С РИСОМ (говядина) С СОУСОМ ТОМАТНЫМ №307/363</t>
  </si>
  <si>
    <t>100/30</t>
  </si>
  <si>
    <t>307/363</t>
  </si>
  <si>
    <t>МАКАРОННЫЕ ИЗДЕЛИЯ ОТВАРНЫЕ  №203</t>
  </si>
  <si>
    <t>ЧАЙ С САХАРОМ  № 685</t>
  </si>
  <si>
    <t>ХЛЕБ РЖАНО-ПШЕНИЧНЫЙ  №7</t>
  </si>
  <si>
    <t>3 день</t>
  </si>
  <si>
    <t>ОВОЩИ ПО СЕЗОНУ (ПОМИДОР СОЛЕНЫЙ или ПОМИДОР СВЕЖИЙ) № 27</t>
  </si>
  <si>
    <t>ПЛОВ ИЗ ПТИЦЫ № 492</t>
  </si>
  <si>
    <t>КОМПОТ ИЗ СУХОФРУКТОВ №53</t>
  </si>
  <si>
    <t>4 день</t>
  </si>
  <si>
    <t>БЛЮДО ИЗ РЫБЫ (РЫБА,ТУШЕНАЯ В ТОМАТЕ С ОВОЩАМИ №229 или КОТЛЕТЫ РЫБНЫЕ В ТОМАТНОМ СОУСЕ ТТК№106 )</t>
  </si>
  <si>
    <t>10,2/12,9</t>
  </si>
  <si>
    <t>12,9/13,10</t>
  </si>
  <si>
    <t>13,3/14,4</t>
  </si>
  <si>
    <t>175,00/176,60</t>
  </si>
  <si>
    <t>229/106</t>
  </si>
  <si>
    <t>КАРТОФЕЛЬ ОТВАРНОЙ С МАСЛОМ №310</t>
  </si>
  <si>
    <t>ЧАЙ С САХАРОМ И ЛИМОНОМ №686</t>
  </si>
  <si>
    <t>18,25/20,95</t>
  </si>
  <si>
    <t>19,14/19,34</t>
  </si>
  <si>
    <t>80,33/81,43</t>
  </si>
  <si>
    <t>544,13/545,73</t>
  </si>
  <si>
    <t>5 день</t>
  </si>
  <si>
    <t>КАША  МОЛОЧНАЯ ИЗ РИСА И ПШЕНА ДРУЖБА С МАСЛОМ №175</t>
  </si>
  <si>
    <t>БУТЕРБРОД С ПОВИДЛОМ №2</t>
  </si>
  <si>
    <t>30/20</t>
  </si>
  <si>
    <t>ФРУКТЫ СВЕЖИЕ (ЯБЛОКО) №338</t>
  </si>
  <si>
    <t>6 день</t>
  </si>
  <si>
    <t>КАША МОЛОЧНАЯ ИЗ МАННОЙ КРУПЫ №181</t>
  </si>
  <si>
    <t>ФРУКТЫ СВЕЖИЕ (ЯБЛОКО)№338</t>
  </si>
  <si>
    <t>7 день</t>
  </si>
  <si>
    <t>ОВОЩИ ПО СЕЗОНУ (КАПУСТА КВАШЕНАЯ №3 или ИКРА КАБАЧКОВАЯ №88</t>
  </si>
  <si>
    <t>3/88</t>
  </si>
  <si>
    <t>КОТЛЕТА РУБЛЕНАЯ С БЕЛОКОЧАННОЙ КАПУСТОЙ (говядина) С СОУСОМ ТОМАТНЫМ № 455/363</t>
  </si>
  <si>
    <t>455/363</t>
  </si>
  <si>
    <t>КАША ГРЕЧНЕВАЯ ВЯЗКАЯ (ГАРНИР) №303</t>
  </si>
  <si>
    <t>8 день</t>
  </si>
  <si>
    <t>ОВОЩИ ПО СЕЗОНУ (ОГУРЕЦ СОЛЕНЫЙ или ОГУРЕЦ СВЕЖИЙ)№ 1</t>
  </si>
  <si>
    <t>ЖАРКОЕ ПО-ДОМАШНЕМУ № 259</t>
  </si>
  <si>
    <t>ХЛЕБ ПШЕНИЧНЫЙ</t>
  </si>
  <si>
    <t>9 день</t>
  </si>
  <si>
    <t>КОТЛЕТЫ РУБЛЕНЫЕ ИЗ ПТИЦЫ  С СОУСОМ ТОМАТНЫМ №294/363</t>
  </si>
  <si>
    <t>294/363</t>
  </si>
  <si>
    <t>10 день</t>
  </si>
  <si>
    <t>ЛАПШЕВНИК С ТВОРОГОМ С СОУСОМ МОЛОЧНЫМ №154</t>
  </si>
  <si>
    <t>250/30</t>
  </si>
  <si>
    <t>ПЕЧЕНЬЕ №9</t>
  </si>
  <si>
    <t>ЧАЙ С САХАРОМ КАРКАДЕ №685К</t>
  </si>
  <si>
    <t>685К</t>
  </si>
  <si>
    <t>ИТОГО ПО ПРИМЕРНОМУ МЕНЮ</t>
  </si>
  <si>
    <t xml:space="preserve">б </t>
  </si>
  <si>
    <t>Итого</t>
  </si>
  <si>
    <t>б</t>
  </si>
  <si>
    <t>ж</t>
  </si>
  <si>
    <t>уг</t>
  </si>
  <si>
    <t>ккал</t>
  </si>
  <si>
    <t>б 180-225</t>
  </si>
  <si>
    <t>Итого за период</t>
  </si>
  <si>
    <t>Среднее значение за период</t>
  </si>
  <si>
    <t>Соотношение пищевых веществ</t>
  </si>
  <si>
    <t>Сборник рецептур на продукцию для обучающихся во всех образовательных учреждениях / Под ред. М.П. Могильного и В.А. Тутельяна. - М.:ДеЛи плюс, 2017. - 543с.</t>
  </si>
  <si>
    <t>Сборник рецептур и кулинарных изделий для предприятий общественного питания при общеобразовательных школах / Под ред. В.Т. Лапшиной. - М.: Хлебпродинформ, 2004. - 640с.</t>
  </si>
  <si>
    <t>Сборник рецептур блюд и кулинарных изделий для обучающихся образовательных организаций. Сборник технических нормативов. ФГФУ НЦЗД Минздрава России, НИИ ГиОЗДиП / под редакцией член-корр. РАН, д.м.н., профессора В.Р. Кучмы - М.: Издатель Научный центр здоровья детей, 2016. - 560 с.</t>
  </si>
  <si>
    <t>Таблицы химического состава и калорийности российских продуктов питания: Справочник. - М.: ДеЛи принт, 2008. - 276с. Скурихин И.М., Тутельян В.А.</t>
  </si>
  <si>
    <t>Сборник рецептур блюд и кулинарных изделий для питания детей в дошкольных организациях / Под ред. М.П. Могильного и В.А. Тутельяна. - М.:ДеЛи принт, 2011. - 584с.</t>
  </si>
  <si>
    <t>С О Г Л А С О В А Н О:</t>
  </si>
  <si>
    <t>У Т В Е Р Ж Д А Ю:</t>
  </si>
  <si>
    <t xml:space="preserve">                Примерное  10-ти дневное  меню </t>
  </si>
  <si>
    <t xml:space="preserve">                для  обеспечения   бесплатным</t>
  </si>
  <si>
    <t xml:space="preserve">                 питанием</t>
  </si>
  <si>
    <t xml:space="preserve">                возрастной группы 12-18 лет     </t>
  </si>
  <si>
    <t>Утверждаю:</t>
  </si>
  <si>
    <t xml:space="preserve">Директор: </t>
  </si>
  <si>
    <t>Согласовано:</t>
  </si>
  <si>
    <t>ГУЛЯШ ИЗ МЯСА ПТИЦЫ №311К</t>
  </si>
  <si>
    <t>311К</t>
  </si>
  <si>
    <t>199,02/201,72</t>
  </si>
  <si>
    <t>205,86/206,06</t>
  </si>
  <si>
    <t>840,65/841,75</t>
  </si>
  <si>
    <t>5807,84/5809,44</t>
  </si>
  <si>
    <t>19,90/20,17</t>
  </si>
  <si>
    <t>20,59/20,61</t>
  </si>
  <si>
    <t>84,07/84,18</t>
  </si>
  <si>
    <t>580,78/580,94</t>
  </si>
  <si>
    <t>Директор  ООО "Союз-К"</t>
  </si>
  <si>
    <t>______________________ Д.Г. Киселев</t>
  </si>
  <si>
    <t>Директор МБОУ "Куликовская СШ"</t>
  </si>
  <si>
    <t>____________________ О.В. Перегудова</t>
  </si>
</sst>
</file>

<file path=xl/styles.xml><?xml version="1.0" encoding="utf-8"?>
<styleSheet xmlns="http://schemas.openxmlformats.org/spreadsheetml/2006/main">
  <numFmts count="5">
    <numFmt numFmtId="164" formatCode="dd\.mm\.yyyy"/>
    <numFmt numFmtId="165" formatCode="#\ ##0.00;\-#\ ##0.00"/>
    <numFmt numFmtId="166" formatCode="#\ ##0.0;\-#\ ##0.0"/>
    <numFmt numFmtId="167" formatCode="#\ ##0.00_ ;\-#\ ##0.00\ "/>
    <numFmt numFmtId="168" formatCode="#\ ##0_ ;\-#\ ##0\ "/>
  </numFmts>
  <fonts count="15">
    <font>
      <sz val="11"/>
      <color indexed="8"/>
      <name val="Calibri"/>
      <charset val="204"/>
    </font>
    <font>
      <sz val="10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4"/>
      <name val="Arial Cyr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</cellStyleXfs>
  <cellXfs count="73">
    <xf numFmtId="0" fontId="0" fillId="0" borderId="0" xfId="0"/>
    <xf numFmtId="0" fontId="1" fillId="0" borderId="0" xfId="1" applyNumberFormat="1" applyFont="1" applyFill="1" applyBorder="1" applyAlignment="1" applyProtection="1"/>
    <xf numFmtId="0" fontId="2" fillId="0" borderId="0" xfId="1" applyFont="1" applyFill="1"/>
    <xf numFmtId="0" fontId="3" fillId="0" borderId="0" xfId="1" applyFont="1" applyFill="1"/>
    <xf numFmtId="0" fontId="4" fillId="0" borderId="0" xfId="1" applyFont="1" applyFill="1"/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6" fillId="0" borderId="0" xfId="1" applyFont="1" applyFill="1"/>
    <xf numFmtId="0" fontId="5" fillId="0" borderId="0" xfId="1" applyFont="1" applyFill="1" applyAlignment="1"/>
    <xf numFmtId="0" fontId="1" fillId="0" borderId="0" xfId="1" applyFont="1" applyFill="1"/>
    <xf numFmtId="0" fontId="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164" fontId="3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7" xfId="0" applyNumberFormat="1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 wrapText="1"/>
    </xf>
    <xf numFmtId="165" fontId="8" fillId="2" borderId="7" xfId="0" applyNumberFormat="1" applyFont="1" applyFill="1" applyBorder="1" applyAlignment="1" applyProtection="1">
      <alignment horizontal="right" vertical="center" wrapText="1"/>
    </xf>
    <xf numFmtId="49" fontId="8" fillId="2" borderId="7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165" fontId="12" fillId="2" borderId="7" xfId="0" applyNumberFormat="1" applyFont="1" applyFill="1" applyBorder="1" applyAlignment="1" applyProtection="1">
      <alignment horizontal="right" vertical="center" wrapText="1"/>
    </xf>
    <xf numFmtId="0" fontId="8" fillId="2" borderId="8" xfId="2" applyNumberFormat="1" applyFont="1" applyFill="1" applyBorder="1" applyAlignment="1" applyProtection="1">
      <alignment horizontal="left" vertical="center" wrapText="1"/>
    </xf>
    <xf numFmtId="0" fontId="8" fillId="2" borderId="8" xfId="0" applyNumberFormat="1" applyFont="1" applyFill="1" applyBorder="1" applyAlignment="1" applyProtection="1">
      <alignment horizontal="center" vertical="center" wrapText="1"/>
    </xf>
    <xf numFmtId="0" fontId="8" fillId="2" borderId="9" xfId="0" applyNumberFormat="1" applyFont="1" applyFill="1" applyBorder="1" applyAlignment="1" applyProtection="1">
      <alignment horizontal="right" vertical="center" wrapText="1"/>
    </xf>
    <xf numFmtId="166" fontId="8" fillId="2" borderId="9" xfId="0" applyNumberFormat="1" applyFont="1" applyFill="1" applyBorder="1" applyAlignment="1" applyProtection="1">
      <alignment horizontal="right" vertical="center" wrapText="1"/>
    </xf>
    <xf numFmtId="166" fontId="11" fillId="2" borderId="7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right" vertical="center" wrapText="1"/>
    </xf>
    <xf numFmtId="166" fontId="8" fillId="2" borderId="8" xfId="0" applyNumberFormat="1" applyFont="1" applyFill="1" applyBorder="1" applyAlignment="1" applyProtection="1">
      <alignment horizontal="right" vertical="center" wrapText="1"/>
    </xf>
    <xf numFmtId="0" fontId="8" fillId="2" borderId="9" xfId="0" applyNumberFormat="1" applyFont="1" applyFill="1" applyBorder="1" applyAlignment="1" applyProtection="1">
      <alignment horizontal="center" vertical="center" wrapText="1"/>
    </xf>
    <xf numFmtId="49" fontId="8" fillId="2" borderId="7" xfId="0" applyNumberFormat="1" applyFont="1" applyFill="1" applyBorder="1" applyAlignment="1" applyProtection="1">
      <alignment horizontal="right" vertical="center" wrapText="1"/>
    </xf>
    <xf numFmtId="165" fontId="11" fillId="2" borderId="7" xfId="0" applyNumberFormat="1" applyFont="1" applyFill="1" applyBorder="1" applyAlignment="1" applyProtection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Border="1"/>
    <xf numFmtId="0" fontId="10" fillId="2" borderId="0" xfId="0" applyFont="1" applyFill="1" applyBorder="1" applyAlignment="1">
      <alignment vertical="center"/>
    </xf>
    <xf numFmtId="165" fontId="13" fillId="2" borderId="7" xfId="0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vertical="center"/>
    </xf>
    <xf numFmtId="0" fontId="11" fillId="2" borderId="1" xfId="4" applyFont="1" applyFill="1" applyBorder="1" applyAlignment="1">
      <alignment horizontal="center" vertical="center" wrapText="1"/>
    </xf>
    <xf numFmtId="165" fontId="11" fillId="2" borderId="1" xfId="4" applyNumberFormat="1" applyFont="1" applyFill="1" applyBorder="1" applyAlignment="1">
      <alignment horizontal="center" vertical="center" wrapText="1"/>
    </xf>
    <xf numFmtId="0" fontId="11" fillId="2" borderId="3" xfId="4" applyFont="1" applyFill="1" applyBorder="1" applyAlignment="1">
      <alignment horizontal="center" vertical="center" wrapText="1"/>
    </xf>
    <xf numFmtId="0" fontId="11" fillId="2" borderId="5" xfId="4" applyFont="1" applyFill="1" applyBorder="1" applyAlignment="1">
      <alignment horizontal="center" vertical="center" wrapText="1"/>
    </xf>
    <xf numFmtId="0" fontId="11" fillId="2" borderId="7" xfId="4" applyFont="1" applyFill="1" applyBorder="1" applyAlignment="1">
      <alignment horizontal="center" vertical="center" wrapText="1"/>
    </xf>
    <xf numFmtId="167" fontId="11" fillId="2" borderId="7" xfId="4" applyNumberFormat="1" applyFont="1" applyFill="1" applyBorder="1" applyAlignment="1">
      <alignment horizontal="center" vertical="center" wrapText="1"/>
    </xf>
    <xf numFmtId="168" fontId="11" fillId="2" borderId="7" xfId="4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 applyProtection="1">
      <alignment horizontal="center" vertical="center" wrapText="1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1" fillId="0" borderId="0" xfId="1"/>
    <xf numFmtId="0" fontId="5" fillId="0" borderId="0" xfId="1" applyFon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10" xfId="0" applyNumberFormat="1" applyFont="1" applyFill="1" applyBorder="1" applyAlignment="1" applyProtection="1">
      <alignment horizontal="center" vertical="center" wrapText="1"/>
    </xf>
    <xf numFmtId="0" fontId="11" fillId="2" borderId="11" xfId="0" applyNumberFormat="1" applyFont="1" applyFill="1" applyBorder="1" applyAlignment="1" applyProtection="1">
      <alignment horizontal="center" vertical="center" wrapText="1"/>
    </xf>
    <xf numFmtId="0" fontId="11" fillId="2" borderId="12" xfId="0" applyNumberFormat="1" applyFont="1" applyFill="1" applyBorder="1" applyAlignment="1" applyProtection="1">
      <alignment horizontal="center" vertical="center" wrapText="1"/>
    </xf>
    <xf numFmtId="0" fontId="13" fillId="2" borderId="0" xfId="4" applyFont="1" applyFill="1" applyAlignment="1">
      <alignment horizontal="left" vertical="center" wrapText="1"/>
    </xf>
    <xf numFmtId="0" fontId="8" fillId="2" borderId="0" xfId="4" applyFont="1" applyFill="1" applyAlignment="1">
      <alignment horizontal="left" vertical="center" wrapText="1"/>
    </xf>
    <xf numFmtId="0" fontId="8" fillId="2" borderId="0" xfId="3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0" borderId="0" xfId="1" applyFont="1" applyAlignment="1">
      <alignment horizontal="left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5" fillId="0" borderId="0" xfId="1" applyFont="1" applyFill="1" applyAlignment="1">
      <alignment horizontal="left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40"/>
  <sheetViews>
    <sheetView view="pageBreakPreview" zoomScale="85" zoomScaleNormal="85" workbookViewId="0">
      <selection activeCell="G75" sqref="G75"/>
    </sheetView>
  </sheetViews>
  <sheetFormatPr defaultColWidth="9.140625" defaultRowHeight="20.100000000000001" customHeight="1"/>
  <cols>
    <col min="1" max="1" width="66.5703125" style="17" customWidth="1"/>
    <col min="2" max="2" width="10.28515625" style="17" customWidth="1"/>
    <col min="3" max="3" width="15.28515625" style="17" customWidth="1"/>
    <col min="4" max="4" width="15" style="17" customWidth="1"/>
    <col min="5" max="6" width="17.42578125" style="17" customWidth="1"/>
    <col min="7" max="7" width="12.5703125" style="17" customWidth="1"/>
    <col min="8" max="8" width="10.42578125" style="17" customWidth="1"/>
    <col min="9" max="10" width="9.140625" style="17"/>
    <col min="11" max="11" width="8.42578125" style="17" customWidth="1"/>
    <col min="12" max="12" width="9.140625" style="17" hidden="1" customWidth="1"/>
    <col min="13" max="13" width="5.42578125" style="17" customWidth="1"/>
    <col min="14" max="14" width="9.140625" style="17" hidden="1" customWidth="1"/>
    <col min="15" max="16384" width="9.140625" style="17"/>
  </cols>
  <sheetData>
    <row r="1" spans="1:8" ht="68.25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s="14" customFormat="1" ht="20.25" customHeight="1">
      <c r="A2" s="18" t="s">
        <v>94</v>
      </c>
      <c r="B2" s="18"/>
      <c r="C2" s="18"/>
      <c r="D2" s="18"/>
      <c r="E2" s="18"/>
      <c r="F2" s="18" t="s">
        <v>96</v>
      </c>
    </row>
    <row r="3" spans="1:8" s="14" customFormat="1" ht="20.25" customHeight="1">
      <c r="A3" s="18" t="s">
        <v>95</v>
      </c>
      <c r="B3" s="18"/>
      <c r="C3" s="18"/>
      <c r="D3" s="18"/>
      <c r="E3" s="18"/>
      <c r="F3" s="18" t="s">
        <v>95</v>
      </c>
    </row>
    <row r="4" spans="1:8" s="14" customFormat="1" ht="20.25" customHeight="1">
      <c r="A4" s="18" t="s">
        <v>1</v>
      </c>
      <c r="B4" s="18"/>
      <c r="C4" s="18"/>
      <c r="D4" s="18"/>
      <c r="E4" s="18"/>
      <c r="F4" s="18" t="s">
        <v>1</v>
      </c>
    </row>
    <row r="5" spans="1:8" ht="20.100000000000001" customHeight="1">
      <c r="A5" s="55" t="s">
        <v>2</v>
      </c>
      <c r="B5" s="55"/>
      <c r="C5" s="55"/>
      <c r="D5" s="55"/>
      <c r="E5" s="55"/>
      <c r="F5" s="55"/>
      <c r="G5" s="55"/>
      <c r="H5" s="55"/>
    </row>
    <row r="6" spans="1:8" ht="23.25" customHeight="1">
      <c r="A6" s="60" t="s">
        <v>3</v>
      </c>
      <c r="B6" s="60" t="s">
        <v>4</v>
      </c>
      <c r="C6" s="56" t="s">
        <v>5</v>
      </c>
      <c r="D6" s="57"/>
      <c r="E6" s="58"/>
      <c r="F6" s="60" t="s">
        <v>6</v>
      </c>
      <c r="G6" s="60" t="s">
        <v>7</v>
      </c>
      <c r="H6" s="60" t="s">
        <v>8</v>
      </c>
    </row>
    <row r="7" spans="1:8" ht="25.7" customHeight="1">
      <c r="A7" s="61"/>
      <c r="B7" s="61"/>
      <c r="C7" s="19" t="s">
        <v>9</v>
      </c>
      <c r="D7" s="19" t="s">
        <v>10</v>
      </c>
      <c r="E7" s="19" t="s">
        <v>11</v>
      </c>
      <c r="F7" s="61"/>
      <c r="G7" s="61"/>
      <c r="H7" s="61"/>
    </row>
    <row r="8" spans="1:8" ht="20.100000000000001" customHeight="1">
      <c r="A8" s="56" t="s">
        <v>12</v>
      </c>
      <c r="B8" s="57"/>
      <c r="C8" s="57"/>
      <c r="D8" s="57"/>
      <c r="E8" s="57"/>
      <c r="F8" s="57"/>
      <c r="G8" s="57"/>
      <c r="H8" s="58"/>
    </row>
    <row r="9" spans="1:8" ht="36" customHeight="1">
      <c r="A9" s="26" t="s">
        <v>60</v>
      </c>
      <c r="B9" s="27">
        <v>100</v>
      </c>
      <c r="C9" s="31">
        <v>0.5</v>
      </c>
      <c r="D9" s="32">
        <v>0.06</v>
      </c>
      <c r="E9" s="31">
        <v>1.01</v>
      </c>
      <c r="F9" s="32">
        <v>6</v>
      </c>
      <c r="G9" s="33">
        <v>1</v>
      </c>
      <c r="H9" s="48"/>
    </row>
    <row r="10" spans="1:8" ht="22.5" customHeight="1">
      <c r="A10" s="20" t="s">
        <v>97</v>
      </c>
      <c r="B10" s="21">
        <v>100</v>
      </c>
      <c r="C10" s="22">
        <v>9.6</v>
      </c>
      <c r="D10" s="22">
        <v>11.6</v>
      </c>
      <c r="E10" s="22">
        <v>7.5</v>
      </c>
      <c r="F10" s="22">
        <v>175.9</v>
      </c>
      <c r="G10" s="21" t="s">
        <v>98</v>
      </c>
      <c r="H10" s="21"/>
    </row>
    <row r="11" spans="1:8" ht="22.5" customHeight="1">
      <c r="A11" s="20" t="s">
        <v>25</v>
      </c>
      <c r="B11" s="21">
        <v>170</v>
      </c>
      <c r="C11" s="22">
        <v>4.1900000000000004</v>
      </c>
      <c r="D11" s="22">
        <v>6.5</v>
      </c>
      <c r="E11" s="22">
        <v>32</v>
      </c>
      <c r="F11" s="22">
        <v>221.8</v>
      </c>
      <c r="G11" s="21">
        <v>203</v>
      </c>
      <c r="H11" s="21">
        <v>2017</v>
      </c>
    </row>
    <row r="12" spans="1:8" ht="20.100000000000001" customHeight="1">
      <c r="A12" s="20" t="s">
        <v>31</v>
      </c>
      <c r="B12" s="21">
        <v>200</v>
      </c>
      <c r="C12" s="22">
        <v>0.3</v>
      </c>
      <c r="D12" s="22">
        <v>0</v>
      </c>
      <c r="E12" s="22">
        <v>16</v>
      </c>
      <c r="F12" s="22">
        <v>66.400000000000006</v>
      </c>
      <c r="G12" s="21">
        <v>53</v>
      </c>
      <c r="H12" s="21"/>
    </row>
    <row r="13" spans="1:8" ht="20.100000000000001" customHeight="1">
      <c r="A13" s="20" t="s">
        <v>13</v>
      </c>
      <c r="B13" s="21">
        <v>50</v>
      </c>
      <c r="C13" s="22">
        <v>3.95</v>
      </c>
      <c r="D13" s="22">
        <v>0.5</v>
      </c>
      <c r="E13" s="22">
        <v>21.15</v>
      </c>
      <c r="F13" s="22">
        <v>116.33</v>
      </c>
      <c r="G13" s="21">
        <v>6</v>
      </c>
      <c r="H13" s="21"/>
    </row>
    <row r="14" spans="1:8" ht="2.25" hidden="1" customHeight="1">
      <c r="A14" s="20"/>
      <c r="B14" s="21"/>
      <c r="C14" s="22"/>
      <c r="D14" s="22"/>
      <c r="E14" s="22"/>
      <c r="F14" s="22"/>
      <c r="G14" s="21"/>
      <c r="H14" s="21"/>
    </row>
    <row r="15" spans="1:8" ht="20.100000000000001" customHeight="1">
      <c r="A15" s="24" t="s">
        <v>17</v>
      </c>
      <c r="B15" s="19">
        <f>B13+B12+B11+B10+B9</f>
        <v>620</v>
      </c>
      <c r="C15" s="25">
        <f>C13+C12+C11+C10+C9</f>
        <v>18.54</v>
      </c>
      <c r="D15" s="25">
        <f>D13+D12+D11+D10+D9</f>
        <v>18.66</v>
      </c>
      <c r="E15" s="25">
        <f>E13+E12+E11+E10+E9</f>
        <v>77.660000000000011</v>
      </c>
      <c r="F15" s="25">
        <f>F13+F12+F11+F10+F9</f>
        <v>586.43000000000006</v>
      </c>
      <c r="G15" s="19"/>
      <c r="H15" s="21"/>
    </row>
    <row r="16" spans="1:8" s="14" customFormat="1" ht="20.25" customHeight="1">
      <c r="A16" s="18" t="s">
        <v>94</v>
      </c>
      <c r="B16" s="18"/>
      <c r="C16" s="18"/>
      <c r="D16" s="18"/>
      <c r="E16" s="18"/>
      <c r="F16" s="18" t="s">
        <v>96</v>
      </c>
    </row>
    <row r="17" spans="1:10" s="14" customFormat="1" ht="20.25" customHeight="1">
      <c r="A17" s="18" t="s">
        <v>95</v>
      </c>
      <c r="B17" s="18"/>
      <c r="C17" s="18"/>
      <c r="D17" s="18"/>
      <c r="E17" s="18"/>
      <c r="F17" s="18" t="s">
        <v>95</v>
      </c>
    </row>
    <row r="18" spans="1:10" s="14" customFormat="1" ht="20.25" customHeight="1">
      <c r="A18" s="18" t="s">
        <v>1</v>
      </c>
      <c r="B18" s="18"/>
      <c r="C18" s="18"/>
      <c r="D18" s="18"/>
      <c r="E18" s="18"/>
      <c r="F18" s="18" t="s">
        <v>1</v>
      </c>
    </row>
    <row r="19" spans="1:10" ht="23.25" customHeight="1">
      <c r="A19" s="59" t="s">
        <v>18</v>
      </c>
      <c r="B19" s="59"/>
      <c r="C19" s="59"/>
      <c r="D19" s="59"/>
      <c r="E19" s="59"/>
      <c r="F19" s="59"/>
      <c r="G19" s="59"/>
      <c r="H19" s="59"/>
    </row>
    <row r="20" spans="1:10" ht="25.7" customHeight="1">
      <c r="A20" s="60" t="s">
        <v>3</v>
      </c>
      <c r="B20" s="60" t="s">
        <v>4</v>
      </c>
      <c r="C20" s="56" t="s">
        <v>5</v>
      </c>
      <c r="D20" s="57"/>
      <c r="E20" s="58"/>
      <c r="F20" s="60" t="s">
        <v>6</v>
      </c>
      <c r="G20" s="60" t="s">
        <v>7</v>
      </c>
      <c r="H20" s="60" t="s">
        <v>8</v>
      </c>
    </row>
    <row r="21" spans="1:10" ht="25.5" customHeight="1">
      <c r="A21" s="61"/>
      <c r="B21" s="61"/>
      <c r="C21" s="19" t="s">
        <v>9</v>
      </c>
      <c r="D21" s="19" t="s">
        <v>10</v>
      </c>
      <c r="E21" s="19" t="s">
        <v>11</v>
      </c>
      <c r="F21" s="61"/>
      <c r="G21" s="61"/>
      <c r="H21" s="61"/>
    </row>
    <row r="22" spans="1:10" ht="42" customHeight="1">
      <c r="A22" s="56" t="s">
        <v>12</v>
      </c>
      <c r="B22" s="57"/>
      <c r="C22" s="57"/>
      <c r="D22" s="57"/>
      <c r="E22" s="57"/>
      <c r="F22" s="57"/>
      <c r="G22" s="57"/>
      <c r="H22" s="58"/>
    </row>
    <row r="23" spans="1:10" s="15" customFormat="1" ht="24" customHeight="1">
      <c r="A23" s="26" t="s">
        <v>19</v>
      </c>
      <c r="B23" s="27" t="s">
        <v>20</v>
      </c>
      <c r="C23" s="28">
        <v>1.5</v>
      </c>
      <c r="D23" s="29">
        <v>0.1</v>
      </c>
      <c r="E23" s="29">
        <v>8.5</v>
      </c>
      <c r="F23" s="29">
        <v>40.700000000000003</v>
      </c>
      <c r="G23" s="27">
        <v>2</v>
      </c>
      <c r="H23" s="27"/>
      <c r="I23" s="36" t="s">
        <v>21</v>
      </c>
      <c r="J23" s="37"/>
    </row>
    <row r="24" spans="1:10" ht="30.75" customHeight="1">
      <c r="A24" s="20" t="s">
        <v>22</v>
      </c>
      <c r="B24" s="21" t="s">
        <v>23</v>
      </c>
      <c r="C24" s="22">
        <v>12.7</v>
      </c>
      <c r="D24" s="22">
        <v>12.8</v>
      </c>
      <c r="E24" s="22">
        <v>15.5</v>
      </c>
      <c r="F24" s="22">
        <v>227.3</v>
      </c>
      <c r="G24" s="21" t="s">
        <v>24</v>
      </c>
      <c r="H24" s="21"/>
    </row>
    <row r="25" spans="1:10" ht="22.5" customHeight="1">
      <c r="A25" s="20" t="s">
        <v>58</v>
      </c>
      <c r="B25" s="21">
        <v>160</v>
      </c>
      <c r="C25" s="22">
        <v>4.9000000000000004</v>
      </c>
      <c r="D25" s="22">
        <v>4.8</v>
      </c>
      <c r="E25" s="22">
        <v>27.3</v>
      </c>
      <c r="F25" s="22">
        <v>145.84</v>
      </c>
      <c r="G25" s="21">
        <v>303</v>
      </c>
      <c r="H25" s="21"/>
    </row>
    <row r="26" spans="1:10" ht="20.100000000000001" customHeight="1">
      <c r="A26" s="20" t="s">
        <v>26</v>
      </c>
      <c r="B26" s="21">
        <v>200</v>
      </c>
      <c r="C26" s="22">
        <v>0.2</v>
      </c>
      <c r="D26" s="22">
        <v>0</v>
      </c>
      <c r="E26" s="22">
        <v>15</v>
      </c>
      <c r="F26" s="22">
        <v>58</v>
      </c>
      <c r="G26" s="21">
        <v>685</v>
      </c>
      <c r="H26" s="21">
        <v>2011</v>
      </c>
    </row>
    <row r="27" spans="1:10" ht="20.100000000000001" customHeight="1">
      <c r="A27" s="20" t="s">
        <v>27</v>
      </c>
      <c r="B27" s="21">
        <v>50</v>
      </c>
      <c r="C27" s="22">
        <v>3.13</v>
      </c>
      <c r="D27" s="22">
        <v>0.5</v>
      </c>
      <c r="E27" s="22">
        <v>20.63</v>
      </c>
      <c r="F27" s="22">
        <v>99</v>
      </c>
      <c r="G27" s="21">
        <v>7</v>
      </c>
      <c r="H27" s="21"/>
    </row>
    <row r="28" spans="1:10" ht="30.75" customHeight="1">
      <c r="A28" s="24" t="s">
        <v>17</v>
      </c>
      <c r="B28" s="19">
        <v>642</v>
      </c>
      <c r="C28" s="30">
        <f>SUM(C23:C27)</f>
        <v>22.43</v>
      </c>
      <c r="D28" s="30">
        <f>SUM(D23:D27)</f>
        <v>18.2</v>
      </c>
      <c r="E28" s="30">
        <f>SUM(E23:E27)</f>
        <v>86.929999999999993</v>
      </c>
      <c r="F28" s="30">
        <f>SUM(F23:F27)</f>
        <v>570.84</v>
      </c>
      <c r="G28" s="19"/>
      <c r="H28" s="21"/>
    </row>
    <row r="29" spans="1:10" s="14" customFormat="1" ht="20.25" customHeight="1">
      <c r="A29" s="18" t="s">
        <v>94</v>
      </c>
      <c r="B29" s="18"/>
      <c r="C29" s="18"/>
      <c r="D29" s="18"/>
      <c r="E29" s="18"/>
      <c r="F29" s="18" t="s">
        <v>96</v>
      </c>
    </row>
    <row r="30" spans="1:10" s="14" customFormat="1" ht="20.25" customHeight="1">
      <c r="A30" s="18" t="s">
        <v>95</v>
      </c>
      <c r="B30" s="18"/>
      <c r="C30" s="18"/>
      <c r="D30" s="18"/>
      <c r="E30" s="18"/>
      <c r="F30" s="18" t="s">
        <v>95</v>
      </c>
    </row>
    <row r="31" spans="1:10" s="14" customFormat="1" ht="20.25" customHeight="1">
      <c r="A31" s="18" t="s">
        <v>1</v>
      </c>
      <c r="B31" s="18"/>
      <c r="C31" s="18"/>
      <c r="D31" s="18"/>
      <c r="E31" s="18"/>
      <c r="F31" s="18" t="s">
        <v>1</v>
      </c>
    </row>
    <row r="32" spans="1:10" ht="23.25" customHeight="1">
      <c r="A32" s="59" t="s">
        <v>28</v>
      </c>
      <c r="B32" s="59"/>
      <c r="C32" s="59"/>
      <c r="D32" s="59"/>
      <c r="E32" s="59"/>
      <c r="F32" s="59"/>
      <c r="G32" s="59"/>
      <c r="H32" s="59"/>
    </row>
    <row r="33" spans="1:10" ht="25.7" customHeight="1">
      <c r="A33" s="60" t="s">
        <v>3</v>
      </c>
      <c r="B33" s="60" t="s">
        <v>4</v>
      </c>
      <c r="C33" s="56" t="s">
        <v>5</v>
      </c>
      <c r="D33" s="57"/>
      <c r="E33" s="58"/>
      <c r="F33" s="60" t="s">
        <v>6</v>
      </c>
      <c r="G33" s="60" t="s">
        <v>7</v>
      </c>
      <c r="H33" s="60" t="s">
        <v>8</v>
      </c>
    </row>
    <row r="34" spans="1:10" ht="20.100000000000001" customHeight="1">
      <c r="A34" s="61"/>
      <c r="B34" s="61"/>
      <c r="C34" s="19" t="s">
        <v>9</v>
      </c>
      <c r="D34" s="19" t="s">
        <v>10</v>
      </c>
      <c r="E34" s="19" t="s">
        <v>11</v>
      </c>
      <c r="F34" s="61"/>
      <c r="G34" s="61"/>
      <c r="H34" s="61"/>
    </row>
    <row r="35" spans="1:10" ht="31.5" customHeight="1">
      <c r="A35" s="56" t="s">
        <v>12</v>
      </c>
      <c r="B35" s="57"/>
      <c r="C35" s="57"/>
      <c r="D35" s="57"/>
      <c r="E35" s="57"/>
      <c r="F35" s="57"/>
      <c r="G35" s="57"/>
      <c r="H35" s="58"/>
    </row>
    <row r="36" spans="1:10" s="15" customFormat="1" ht="33.75" customHeight="1">
      <c r="A36" s="26" t="s">
        <v>29</v>
      </c>
      <c r="B36" s="27">
        <v>100</v>
      </c>
      <c r="C36" s="31">
        <v>1.1000000000000001</v>
      </c>
      <c r="D36" s="32">
        <v>0</v>
      </c>
      <c r="E36" s="32">
        <v>2.2999999999999998</v>
      </c>
      <c r="F36" s="32">
        <v>18</v>
      </c>
      <c r="G36" s="33">
        <v>27</v>
      </c>
      <c r="H36" s="27"/>
      <c r="I36" s="36" t="s">
        <v>21</v>
      </c>
      <c r="J36" s="37"/>
    </row>
    <row r="37" spans="1:10" ht="22.5" customHeight="1">
      <c r="A37" s="20" t="s">
        <v>30</v>
      </c>
      <c r="B37" s="21">
        <v>220</v>
      </c>
      <c r="C37" s="22">
        <v>16.5</v>
      </c>
      <c r="D37" s="22">
        <v>22.44</v>
      </c>
      <c r="E37" s="22">
        <v>38.700000000000003</v>
      </c>
      <c r="F37" s="22">
        <v>432.25</v>
      </c>
      <c r="G37" s="21">
        <v>492</v>
      </c>
      <c r="H37" s="21"/>
    </row>
    <row r="38" spans="1:10" ht="20.100000000000001" customHeight="1">
      <c r="A38" s="20" t="s">
        <v>31</v>
      </c>
      <c r="B38" s="21">
        <v>200</v>
      </c>
      <c r="C38" s="22">
        <v>0.3</v>
      </c>
      <c r="D38" s="22">
        <v>0</v>
      </c>
      <c r="E38" s="22">
        <v>16</v>
      </c>
      <c r="F38" s="22">
        <v>66.400000000000006</v>
      </c>
      <c r="G38" s="21">
        <v>53</v>
      </c>
      <c r="H38" s="21"/>
    </row>
    <row r="39" spans="1:10" ht="20.100000000000001" customHeight="1">
      <c r="A39" s="20" t="s">
        <v>27</v>
      </c>
      <c r="B39" s="21">
        <v>50</v>
      </c>
      <c r="C39" s="22">
        <v>3.13</v>
      </c>
      <c r="D39" s="22">
        <v>0.5</v>
      </c>
      <c r="E39" s="22">
        <v>20.63</v>
      </c>
      <c r="F39" s="22">
        <v>99</v>
      </c>
      <c r="G39" s="21">
        <v>7</v>
      </c>
      <c r="H39" s="21"/>
    </row>
    <row r="40" spans="1:10" ht="20.100000000000001" customHeight="1">
      <c r="A40" s="24" t="s">
        <v>17</v>
      </c>
      <c r="B40" s="19">
        <f>SUM(B36:B39)</f>
        <v>570</v>
      </c>
      <c r="C40" s="25">
        <f>SUM(C36:C39)</f>
        <v>21.03</v>
      </c>
      <c r="D40" s="25">
        <f>SUM(D36:D39)</f>
        <v>22.94</v>
      </c>
      <c r="E40" s="25">
        <f>SUM(E36:E39)</f>
        <v>77.63</v>
      </c>
      <c r="F40" s="25">
        <f>SUM(F36:F39)</f>
        <v>615.65</v>
      </c>
      <c r="G40" s="19"/>
      <c r="H40" s="21"/>
    </row>
    <row r="41" spans="1:10" s="14" customFormat="1" ht="20.25" customHeight="1">
      <c r="A41" s="18" t="s">
        <v>94</v>
      </c>
      <c r="B41" s="18"/>
      <c r="C41" s="18"/>
      <c r="D41" s="18"/>
      <c r="E41" s="18"/>
      <c r="F41" s="18" t="s">
        <v>96</v>
      </c>
    </row>
    <row r="42" spans="1:10" s="14" customFormat="1" ht="20.25" customHeight="1">
      <c r="A42" s="18" t="s">
        <v>95</v>
      </c>
      <c r="B42" s="18"/>
      <c r="C42" s="18"/>
      <c r="D42" s="18"/>
      <c r="E42" s="18"/>
      <c r="F42" s="18" t="s">
        <v>95</v>
      </c>
    </row>
    <row r="43" spans="1:10" s="14" customFormat="1" ht="20.25" customHeight="1">
      <c r="A43" s="18" t="s">
        <v>1</v>
      </c>
      <c r="B43" s="18"/>
      <c r="C43" s="18"/>
      <c r="D43" s="18"/>
      <c r="E43" s="18"/>
      <c r="F43" s="18" t="s">
        <v>1</v>
      </c>
    </row>
    <row r="44" spans="1:10" ht="23.25" customHeight="1">
      <c r="A44" s="59" t="s">
        <v>32</v>
      </c>
      <c r="B44" s="59"/>
      <c r="C44" s="59"/>
      <c r="D44" s="59"/>
      <c r="E44" s="59"/>
      <c r="F44" s="59"/>
      <c r="G44" s="59"/>
      <c r="H44" s="59"/>
    </row>
    <row r="45" spans="1:10" ht="25.7" customHeight="1">
      <c r="A45" s="60" t="s">
        <v>3</v>
      </c>
      <c r="B45" s="60" t="s">
        <v>4</v>
      </c>
      <c r="C45" s="56" t="s">
        <v>5</v>
      </c>
      <c r="D45" s="57"/>
      <c r="E45" s="58"/>
      <c r="F45" s="60" t="s">
        <v>6</v>
      </c>
      <c r="G45" s="60" t="s">
        <v>7</v>
      </c>
      <c r="H45" s="60" t="s">
        <v>8</v>
      </c>
    </row>
    <row r="46" spans="1:10" ht="36.75" customHeight="1">
      <c r="A46" s="61"/>
      <c r="B46" s="61"/>
      <c r="C46" s="19" t="s">
        <v>9</v>
      </c>
      <c r="D46" s="19" t="s">
        <v>10</v>
      </c>
      <c r="E46" s="19" t="s">
        <v>11</v>
      </c>
      <c r="F46" s="61"/>
      <c r="G46" s="61"/>
      <c r="H46" s="61"/>
    </row>
    <row r="47" spans="1:10" ht="20.100000000000001" customHeight="1">
      <c r="A47" s="56" t="s">
        <v>12</v>
      </c>
      <c r="B47" s="57"/>
      <c r="C47" s="57"/>
      <c r="D47" s="57"/>
      <c r="E47" s="57"/>
      <c r="F47" s="57"/>
      <c r="G47" s="57"/>
      <c r="H47" s="58"/>
    </row>
    <row r="48" spans="1:10" ht="55.5" customHeight="1">
      <c r="A48" s="20" t="s">
        <v>33</v>
      </c>
      <c r="B48" s="21">
        <v>100</v>
      </c>
      <c r="C48" s="22" t="s">
        <v>34</v>
      </c>
      <c r="D48" s="22" t="s">
        <v>35</v>
      </c>
      <c r="E48" s="22" t="s">
        <v>36</v>
      </c>
      <c r="F48" s="34" t="s">
        <v>37</v>
      </c>
      <c r="G48" s="21" t="s">
        <v>38</v>
      </c>
      <c r="H48" s="21">
        <v>2017</v>
      </c>
    </row>
    <row r="49" spans="1:8" ht="19.5" customHeight="1">
      <c r="A49" s="20" t="s">
        <v>39</v>
      </c>
      <c r="B49" s="21">
        <v>200</v>
      </c>
      <c r="C49" s="22">
        <v>3.8</v>
      </c>
      <c r="D49" s="22">
        <v>5.74</v>
      </c>
      <c r="E49" s="22">
        <v>30.68</v>
      </c>
      <c r="F49" s="22">
        <v>192.8</v>
      </c>
      <c r="G49" s="21">
        <v>310</v>
      </c>
      <c r="H49" s="21">
        <v>2017</v>
      </c>
    </row>
    <row r="50" spans="1:8" ht="20.100000000000001" customHeight="1">
      <c r="A50" s="20" t="s">
        <v>40</v>
      </c>
      <c r="B50" s="21">
        <v>200</v>
      </c>
      <c r="C50" s="22">
        <v>0.3</v>
      </c>
      <c r="D50" s="22">
        <v>0</v>
      </c>
      <c r="E50" s="22">
        <v>15.2</v>
      </c>
      <c r="F50" s="22">
        <v>60</v>
      </c>
      <c r="G50" s="21">
        <v>686</v>
      </c>
      <c r="H50" s="21">
        <v>2011</v>
      </c>
    </row>
    <row r="51" spans="1:8" ht="20.100000000000001" customHeight="1">
      <c r="A51" s="20" t="s">
        <v>13</v>
      </c>
      <c r="B51" s="21">
        <v>50</v>
      </c>
      <c r="C51" s="22">
        <v>3.95</v>
      </c>
      <c r="D51" s="22">
        <v>0.5</v>
      </c>
      <c r="E51" s="22">
        <v>21.15</v>
      </c>
      <c r="F51" s="22">
        <v>116.33</v>
      </c>
      <c r="G51" s="21">
        <v>6</v>
      </c>
      <c r="H51" s="21"/>
    </row>
    <row r="52" spans="1:8" ht="20.100000000000001" customHeight="1">
      <c r="A52" s="24" t="s">
        <v>17</v>
      </c>
      <c r="B52" s="19">
        <f>SUM(B48:B51)</f>
        <v>550</v>
      </c>
      <c r="C52" s="35" t="s">
        <v>41</v>
      </c>
      <c r="D52" s="25" t="s">
        <v>42</v>
      </c>
      <c r="E52" s="25" t="s">
        <v>43</v>
      </c>
      <c r="F52" s="25" t="s">
        <v>44</v>
      </c>
      <c r="G52" s="19"/>
      <c r="H52" s="21"/>
    </row>
    <row r="53" spans="1:8" s="14" customFormat="1" ht="20.25" customHeight="1">
      <c r="A53" s="18" t="s">
        <v>94</v>
      </c>
      <c r="B53" s="18"/>
      <c r="C53" s="18"/>
      <c r="D53" s="18"/>
      <c r="E53" s="18"/>
      <c r="F53" s="18" t="s">
        <v>96</v>
      </c>
    </row>
    <row r="54" spans="1:8" s="14" customFormat="1" ht="20.25" customHeight="1">
      <c r="A54" s="18" t="s">
        <v>95</v>
      </c>
      <c r="B54" s="18"/>
      <c r="C54" s="18"/>
      <c r="D54" s="18"/>
      <c r="E54" s="18"/>
      <c r="F54" s="18" t="s">
        <v>95</v>
      </c>
    </row>
    <row r="55" spans="1:8" s="14" customFormat="1" ht="20.25" customHeight="1">
      <c r="A55" s="18" t="s">
        <v>1</v>
      </c>
      <c r="B55" s="18"/>
      <c r="C55" s="18"/>
      <c r="D55" s="18"/>
      <c r="E55" s="18"/>
      <c r="F55" s="18" t="s">
        <v>1</v>
      </c>
    </row>
    <row r="56" spans="1:8" ht="23.25" customHeight="1">
      <c r="A56" s="59" t="s">
        <v>45</v>
      </c>
      <c r="B56" s="59"/>
      <c r="C56" s="59"/>
      <c r="D56" s="59"/>
      <c r="E56" s="59"/>
      <c r="F56" s="59"/>
      <c r="G56" s="59"/>
      <c r="H56" s="59"/>
    </row>
    <row r="57" spans="1:8" ht="25.7" customHeight="1">
      <c r="A57" s="60" t="s">
        <v>3</v>
      </c>
      <c r="B57" s="60" t="s">
        <v>4</v>
      </c>
      <c r="C57" s="56" t="s">
        <v>5</v>
      </c>
      <c r="D57" s="57"/>
      <c r="E57" s="58"/>
      <c r="F57" s="60" t="s">
        <v>6</v>
      </c>
      <c r="G57" s="60" t="s">
        <v>7</v>
      </c>
      <c r="H57" s="60" t="s">
        <v>8</v>
      </c>
    </row>
    <row r="58" spans="1:8" ht="20.100000000000001" customHeight="1">
      <c r="A58" s="61"/>
      <c r="B58" s="61"/>
      <c r="C58" s="19" t="s">
        <v>9</v>
      </c>
      <c r="D58" s="19" t="s">
        <v>10</v>
      </c>
      <c r="E58" s="19" t="s">
        <v>11</v>
      </c>
      <c r="F58" s="61"/>
      <c r="G58" s="61"/>
      <c r="H58" s="61"/>
    </row>
    <row r="59" spans="1:8" ht="20.100000000000001" customHeight="1">
      <c r="A59" s="56" t="s">
        <v>12</v>
      </c>
      <c r="B59" s="57"/>
      <c r="C59" s="57"/>
      <c r="D59" s="57"/>
      <c r="E59" s="57"/>
      <c r="F59" s="57"/>
      <c r="G59" s="57"/>
      <c r="H59" s="58"/>
    </row>
    <row r="60" spans="1:8" ht="30.75" customHeight="1">
      <c r="A60" s="20" t="s">
        <v>46</v>
      </c>
      <c r="B60" s="21">
        <v>180</v>
      </c>
      <c r="C60" s="22">
        <v>13.6</v>
      </c>
      <c r="D60" s="22">
        <v>13.9</v>
      </c>
      <c r="E60" s="22">
        <v>31.25</v>
      </c>
      <c r="F60" s="22">
        <v>270</v>
      </c>
      <c r="G60" s="21">
        <v>175</v>
      </c>
      <c r="H60" s="21"/>
    </row>
    <row r="61" spans="1:8" ht="20.100000000000001" customHeight="1">
      <c r="A61" s="20" t="s">
        <v>47</v>
      </c>
      <c r="B61" s="21" t="s">
        <v>48</v>
      </c>
      <c r="C61" s="22">
        <v>5</v>
      </c>
      <c r="D61" s="22">
        <v>4.4000000000000004</v>
      </c>
      <c r="E61" s="22">
        <v>25.2</v>
      </c>
      <c r="F61" s="22">
        <v>156</v>
      </c>
      <c r="G61" s="21">
        <v>2</v>
      </c>
      <c r="H61" s="21">
        <v>2017</v>
      </c>
    </row>
    <row r="62" spans="1:8" ht="20.100000000000001" customHeight="1">
      <c r="A62" s="20" t="s">
        <v>26</v>
      </c>
      <c r="B62" s="21">
        <v>200</v>
      </c>
      <c r="C62" s="22">
        <v>0.2</v>
      </c>
      <c r="D62" s="22">
        <v>0</v>
      </c>
      <c r="E62" s="22">
        <v>15</v>
      </c>
      <c r="F62" s="22">
        <v>58</v>
      </c>
      <c r="G62" s="21">
        <v>685</v>
      </c>
      <c r="H62" s="21">
        <v>2011</v>
      </c>
    </row>
    <row r="63" spans="1:8" ht="18.75" customHeight="1">
      <c r="A63" s="20" t="s">
        <v>49</v>
      </c>
      <c r="B63" s="21">
        <v>150</v>
      </c>
      <c r="C63" s="22">
        <v>0.8</v>
      </c>
      <c r="D63" s="22">
        <v>0.8</v>
      </c>
      <c r="E63" s="22">
        <v>17.899999999999999</v>
      </c>
      <c r="F63" s="22">
        <v>85.5</v>
      </c>
      <c r="G63" s="21">
        <v>338</v>
      </c>
      <c r="H63" s="21">
        <v>2017</v>
      </c>
    </row>
    <row r="64" spans="1:8" ht="20.100000000000001" customHeight="1">
      <c r="A64" s="24" t="s">
        <v>17</v>
      </c>
      <c r="B64" s="19">
        <v>580</v>
      </c>
      <c r="C64" s="25">
        <f>SUM(C60:C63)</f>
        <v>19.600000000000001</v>
      </c>
      <c r="D64" s="25">
        <f>SUM(D60:D63)</f>
        <v>19.100000000000001</v>
      </c>
      <c r="E64" s="25">
        <f>SUM(E60:E63)</f>
        <v>89.35</v>
      </c>
      <c r="F64" s="25">
        <f>SUM(F60:F63)</f>
        <v>569.5</v>
      </c>
      <c r="G64" s="19"/>
      <c r="H64" s="21"/>
    </row>
    <row r="65" spans="1:8" s="14" customFormat="1" ht="20.25" customHeight="1">
      <c r="A65" s="18" t="s">
        <v>94</v>
      </c>
      <c r="B65" s="18"/>
      <c r="C65" s="18"/>
      <c r="D65" s="18"/>
      <c r="E65" s="18"/>
      <c r="F65" s="18" t="s">
        <v>96</v>
      </c>
    </row>
    <row r="66" spans="1:8" s="14" customFormat="1" ht="20.25" customHeight="1">
      <c r="A66" s="18" t="s">
        <v>95</v>
      </c>
      <c r="B66" s="18"/>
      <c r="C66" s="18"/>
      <c r="D66" s="18"/>
      <c r="E66" s="18"/>
      <c r="F66" s="18" t="s">
        <v>95</v>
      </c>
    </row>
    <row r="67" spans="1:8" s="16" customFormat="1" ht="20.25" customHeight="1">
      <c r="A67" s="38" t="s">
        <v>1</v>
      </c>
      <c r="B67" s="38"/>
      <c r="C67" s="38"/>
      <c r="D67" s="38"/>
      <c r="E67" s="38"/>
      <c r="F67" s="38" t="s">
        <v>1</v>
      </c>
    </row>
    <row r="68" spans="1:8" ht="20.25" customHeight="1">
      <c r="A68" s="55" t="s">
        <v>50</v>
      </c>
      <c r="B68" s="55"/>
      <c r="C68" s="55"/>
      <c r="D68" s="55"/>
      <c r="E68" s="55"/>
      <c r="F68" s="55"/>
      <c r="G68" s="55"/>
      <c r="H68" s="55"/>
    </row>
    <row r="69" spans="1:8" ht="20.25" customHeight="1">
      <c r="A69" s="60" t="s">
        <v>3</v>
      </c>
      <c r="B69" s="60" t="s">
        <v>4</v>
      </c>
      <c r="C69" s="56" t="s">
        <v>5</v>
      </c>
      <c r="D69" s="57"/>
      <c r="E69" s="58"/>
      <c r="F69" s="60" t="s">
        <v>6</v>
      </c>
      <c r="G69" s="60" t="s">
        <v>7</v>
      </c>
      <c r="H69" s="60" t="s">
        <v>8</v>
      </c>
    </row>
    <row r="70" spans="1:8" ht="20.25" customHeight="1">
      <c r="A70" s="61"/>
      <c r="B70" s="61"/>
      <c r="C70" s="19" t="s">
        <v>9</v>
      </c>
      <c r="D70" s="19" t="s">
        <v>10</v>
      </c>
      <c r="E70" s="19" t="s">
        <v>11</v>
      </c>
      <c r="F70" s="61"/>
      <c r="G70" s="61"/>
      <c r="H70" s="61"/>
    </row>
    <row r="71" spans="1:8" ht="20.25" customHeight="1">
      <c r="A71" s="62" t="s">
        <v>12</v>
      </c>
      <c r="B71" s="63"/>
      <c r="C71" s="63"/>
      <c r="D71" s="63"/>
      <c r="E71" s="63"/>
      <c r="F71" s="63"/>
      <c r="G71" s="63"/>
      <c r="H71" s="64"/>
    </row>
    <row r="72" spans="1:8" ht="22.5" customHeight="1">
      <c r="A72" s="20" t="s">
        <v>51</v>
      </c>
      <c r="B72" s="21">
        <v>180</v>
      </c>
      <c r="C72" s="22">
        <v>9.5</v>
      </c>
      <c r="D72" s="22">
        <v>9.1999999999999993</v>
      </c>
      <c r="E72" s="22">
        <v>35.659999999999997</v>
      </c>
      <c r="F72" s="22">
        <v>238.06</v>
      </c>
      <c r="G72" s="21">
        <v>181</v>
      </c>
      <c r="H72" s="21"/>
    </row>
    <row r="73" spans="1:8" ht="20.100000000000001" customHeight="1">
      <c r="A73" s="20" t="s">
        <v>14</v>
      </c>
      <c r="B73" s="23" t="s">
        <v>15</v>
      </c>
      <c r="C73" s="39">
        <v>5.8</v>
      </c>
      <c r="D73" s="22">
        <v>8</v>
      </c>
      <c r="E73" s="22">
        <v>11.6</v>
      </c>
      <c r="F73" s="22">
        <v>147</v>
      </c>
      <c r="G73" s="21">
        <v>3</v>
      </c>
      <c r="H73" s="21">
        <v>2017</v>
      </c>
    </row>
    <row r="74" spans="1:8" ht="20.100000000000001" customHeight="1">
      <c r="A74" s="20" t="s">
        <v>16</v>
      </c>
      <c r="B74" s="21">
        <v>200</v>
      </c>
      <c r="C74" s="22">
        <v>3.16</v>
      </c>
      <c r="D74" s="22">
        <v>2.66</v>
      </c>
      <c r="E74" s="22">
        <v>15.94</v>
      </c>
      <c r="F74" s="22">
        <v>100.6</v>
      </c>
      <c r="G74" s="21">
        <v>379</v>
      </c>
      <c r="H74" s="21"/>
    </row>
    <row r="75" spans="1:8" ht="20.100000000000001" customHeight="1">
      <c r="A75" s="20" t="s">
        <v>52</v>
      </c>
      <c r="B75" s="21">
        <v>150</v>
      </c>
      <c r="C75" s="22">
        <v>0.8</v>
      </c>
      <c r="D75" s="22">
        <v>0.8</v>
      </c>
      <c r="E75" s="22">
        <v>17.899999999999999</v>
      </c>
      <c r="F75" s="22">
        <v>85.5</v>
      </c>
      <c r="G75" s="21">
        <v>338</v>
      </c>
      <c r="H75" s="21">
        <v>2017</v>
      </c>
    </row>
    <row r="76" spans="1:8" ht="20.100000000000001" customHeight="1">
      <c r="A76" s="24" t="s">
        <v>17</v>
      </c>
      <c r="B76" s="19">
        <v>580</v>
      </c>
      <c r="C76" s="25">
        <f>SUM(C72:C75)</f>
        <v>19.260000000000002</v>
      </c>
      <c r="D76" s="35">
        <f>SUM(D72:D75)</f>
        <v>20.66</v>
      </c>
      <c r="E76" s="25">
        <f>SUM(E72:E75)</f>
        <v>81.099999999999994</v>
      </c>
      <c r="F76" s="35">
        <f>SUM(F72:F75)</f>
        <v>571.16</v>
      </c>
      <c r="G76" s="19"/>
      <c r="H76" s="21"/>
    </row>
    <row r="77" spans="1:8" s="14" customFormat="1" ht="20.25" customHeight="1">
      <c r="A77" s="18" t="s">
        <v>94</v>
      </c>
      <c r="B77" s="18"/>
      <c r="C77" s="18"/>
      <c r="D77" s="18"/>
      <c r="E77" s="18"/>
      <c r="F77" s="18" t="s">
        <v>96</v>
      </c>
    </row>
    <row r="78" spans="1:8" s="14" customFormat="1" ht="20.25" customHeight="1">
      <c r="A78" s="18" t="s">
        <v>95</v>
      </c>
      <c r="B78" s="18"/>
      <c r="C78" s="18"/>
      <c r="D78" s="18"/>
      <c r="E78" s="18"/>
      <c r="F78" s="18" t="s">
        <v>95</v>
      </c>
    </row>
    <row r="79" spans="1:8" s="14" customFormat="1" ht="20.25" customHeight="1">
      <c r="A79" s="18" t="s">
        <v>1</v>
      </c>
      <c r="B79" s="18"/>
      <c r="C79" s="18"/>
      <c r="D79" s="18"/>
      <c r="E79" s="18"/>
      <c r="F79" s="18" t="s">
        <v>1</v>
      </c>
    </row>
    <row r="80" spans="1:8" ht="23.25" customHeight="1">
      <c r="A80" s="59" t="s">
        <v>53</v>
      </c>
      <c r="B80" s="59"/>
      <c r="C80" s="59"/>
      <c r="D80" s="59"/>
      <c r="E80" s="59"/>
      <c r="F80" s="59"/>
      <c r="G80" s="59"/>
      <c r="H80" s="59"/>
    </row>
    <row r="81" spans="1:8" ht="25.7" customHeight="1">
      <c r="A81" s="60" t="s">
        <v>3</v>
      </c>
      <c r="B81" s="60" t="s">
        <v>4</v>
      </c>
      <c r="C81" s="56" t="s">
        <v>5</v>
      </c>
      <c r="D81" s="57"/>
      <c r="E81" s="58"/>
      <c r="F81" s="60" t="s">
        <v>6</v>
      </c>
      <c r="G81" s="60" t="s">
        <v>7</v>
      </c>
      <c r="H81" s="60" t="s">
        <v>8</v>
      </c>
    </row>
    <row r="82" spans="1:8" ht="20.100000000000001" customHeight="1">
      <c r="A82" s="61"/>
      <c r="B82" s="61"/>
      <c r="C82" s="19" t="s">
        <v>9</v>
      </c>
      <c r="D82" s="19" t="s">
        <v>10</v>
      </c>
      <c r="E82" s="19" t="s">
        <v>11</v>
      </c>
      <c r="F82" s="61"/>
      <c r="G82" s="61"/>
      <c r="H82" s="61"/>
    </row>
    <row r="83" spans="1:8" ht="20.100000000000001" customHeight="1">
      <c r="A83" s="56" t="s">
        <v>12</v>
      </c>
      <c r="B83" s="57"/>
      <c r="C83" s="57"/>
      <c r="D83" s="57"/>
      <c r="E83" s="57"/>
      <c r="F83" s="57"/>
      <c r="G83" s="57"/>
      <c r="H83" s="58"/>
    </row>
    <row r="84" spans="1:8" ht="29.25" customHeight="1">
      <c r="A84" s="20" t="s">
        <v>54</v>
      </c>
      <c r="B84" s="21">
        <v>100</v>
      </c>
      <c r="C84" s="22">
        <v>1.8</v>
      </c>
      <c r="D84" s="22">
        <v>8.6</v>
      </c>
      <c r="E84" s="22">
        <v>7.5</v>
      </c>
      <c r="F84" s="22">
        <v>115.4</v>
      </c>
      <c r="G84" s="23" t="s">
        <v>55</v>
      </c>
      <c r="H84" s="21"/>
    </row>
    <row r="85" spans="1:8" ht="33.75" customHeight="1">
      <c r="A85" s="20" t="s">
        <v>56</v>
      </c>
      <c r="B85" s="21" t="s">
        <v>23</v>
      </c>
      <c r="C85" s="22">
        <v>10.9</v>
      </c>
      <c r="D85" s="22">
        <v>9.8000000000000007</v>
      </c>
      <c r="E85" s="22">
        <v>22.4</v>
      </c>
      <c r="F85" s="22">
        <v>210.6</v>
      </c>
      <c r="G85" s="21" t="s">
        <v>57</v>
      </c>
      <c r="H85" s="21"/>
    </row>
    <row r="86" spans="1:8" ht="20.25" customHeight="1">
      <c r="A86" s="20" t="s">
        <v>58</v>
      </c>
      <c r="B86" s="21">
        <v>160</v>
      </c>
      <c r="C86" s="22">
        <v>4.9000000000000004</v>
      </c>
      <c r="D86" s="22">
        <v>4.8</v>
      </c>
      <c r="E86" s="22">
        <v>27.3</v>
      </c>
      <c r="F86" s="22">
        <v>145.84</v>
      </c>
      <c r="G86" s="21">
        <v>303</v>
      </c>
      <c r="H86" s="21"/>
    </row>
    <row r="87" spans="1:8" ht="20.100000000000001" customHeight="1">
      <c r="A87" s="20" t="s">
        <v>31</v>
      </c>
      <c r="B87" s="21">
        <v>200</v>
      </c>
      <c r="C87" s="22">
        <v>0.3</v>
      </c>
      <c r="D87" s="22">
        <v>0</v>
      </c>
      <c r="E87" s="22">
        <v>16</v>
      </c>
      <c r="F87" s="22">
        <v>66.400000000000006</v>
      </c>
      <c r="G87" s="21">
        <v>53</v>
      </c>
      <c r="H87" s="21"/>
    </row>
    <row r="88" spans="1:8" ht="15.75" customHeight="1">
      <c r="A88" s="20" t="s">
        <v>13</v>
      </c>
      <c r="B88" s="21">
        <v>30</v>
      </c>
      <c r="C88" s="22">
        <v>2.37</v>
      </c>
      <c r="D88" s="22">
        <v>0.3</v>
      </c>
      <c r="E88" s="22">
        <v>14.49</v>
      </c>
      <c r="F88" s="22">
        <v>70.900000000000006</v>
      </c>
      <c r="G88" s="21">
        <v>6</v>
      </c>
      <c r="H88" s="21"/>
    </row>
    <row r="89" spans="1:8" ht="20.100000000000001" customHeight="1">
      <c r="A89" s="24" t="s">
        <v>17</v>
      </c>
      <c r="B89" s="19">
        <v>620</v>
      </c>
      <c r="C89" s="25">
        <f>SUM(C84:C88)</f>
        <v>20.270000000000003</v>
      </c>
      <c r="D89" s="25">
        <f>SUM(D84:D88)</f>
        <v>23.5</v>
      </c>
      <c r="E89" s="25">
        <f>SUM(E84:E88)</f>
        <v>87.69</v>
      </c>
      <c r="F89" s="25">
        <f>SUM(F84:F88)</f>
        <v>609.14</v>
      </c>
      <c r="G89" s="19"/>
      <c r="H89" s="21"/>
    </row>
    <row r="90" spans="1:8" s="14" customFormat="1" ht="20.25" customHeight="1">
      <c r="A90" s="18" t="s">
        <v>94</v>
      </c>
      <c r="B90" s="18"/>
      <c r="C90" s="18"/>
      <c r="D90" s="18"/>
      <c r="E90" s="18"/>
      <c r="F90" s="18" t="s">
        <v>96</v>
      </c>
    </row>
    <row r="91" spans="1:8" s="14" customFormat="1" ht="20.25" customHeight="1">
      <c r="A91" s="18" t="s">
        <v>95</v>
      </c>
      <c r="B91" s="18"/>
      <c r="C91" s="18"/>
      <c r="D91" s="18"/>
      <c r="E91" s="18"/>
      <c r="F91" s="18" t="s">
        <v>95</v>
      </c>
    </row>
    <row r="92" spans="1:8" s="14" customFormat="1" ht="20.25" customHeight="1">
      <c r="A92" s="18" t="s">
        <v>1</v>
      </c>
      <c r="B92" s="18"/>
      <c r="C92" s="18"/>
      <c r="D92" s="18"/>
      <c r="E92" s="18"/>
      <c r="F92" s="18" t="s">
        <v>1</v>
      </c>
    </row>
    <row r="93" spans="1:8" ht="23.25" customHeight="1">
      <c r="A93" s="59" t="s">
        <v>59</v>
      </c>
      <c r="B93" s="59"/>
      <c r="C93" s="59"/>
      <c r="D93" s="59"/>
      <c r="E93" s="59"/>
      <c r="F93" s="59"/>
      <c r="G93" s="59"/>
      <c r="H93" s="59"/>
    </row>
    <row r="94" spans="1:8" ht="25.7" customHeight="1">
      <c r="A94" s="60" t="s">
        <v>3</v>
      </c>
      <c r="B94" s="60" t="s">
        <v>4</v>
      </c>
      <c r="C94" s="56" t="s">
        <v>5</v>
      </c>
      <c r="D94" s="57"/>
      <c r="E94" s="58"/>
      <c r="F94" s="60" t="s">
        <v>6</v>
      </c>
      <c r="G94" s="60" t="s">
        <v>7</v>
      </c>
      <c r="H94" s="60" t="s">
        <v>8</v>
      </c>
    </row>
    <row r="95" spans="1:8" ht="20.100000000000001" customHeight="1">
      <c r="A95" s="61"/>
      <c r="B95" s="61"/>
      <c r="C95" s="19" t="s">
        <v>9</v>
      </c>
      <c r="D95" s="19" t="s">
        <v>10</v>
      </c>
      <c r="E95" s="19" t="s">
        <v>11</v>
      </c>
      <c r="F95" s="61"/>
      <c r="G95" s="61"/>
      <c r="H95" s="61"/>
    </row>
    <row r="96" spans="1:8" ht="32.25" customHeight="1">
      <c r="A96" s="56" t="s">
        <v>12</v>
      </c>
      <c r="B96" s="57"/>
      <c r="C96" s="57"/>
      <c r="D96" s="57"/>
      <c r="E96" s="57"/>
      <c r="F96" s="57"/>
      <c r="G96" s="57"/>
      <c r="H96" s="58"/>
    </row>
    <row r="97" spans="1:10" s="15" customFormat="1" ht="33" customHeight="1">
      <c r="A97" s="26" t="s">
        <v>60</v>
      </c>
      <c r="B97" s="27">
        <v>100</v>
      </c>
      <c r="C97" s="31">
        <v>0.5</v>
      </c>
      <c r="D97" s="32">
        <v>0.06</v>
      </c>
      <c r="E97" s="31">
        <v>1.01</v>
      </c>
      <c r="F97" s="32">
        <v>6</v>
      </c>
      <c r="G97" s="33">
        <v>1</v>
      </c>
      <c r="H97" s="27"/>
      <c r="I97" s="36" t="s">
        <v>21</v>
      </c>
      <c r="J97" s="37"/>
    </row>
    <row r="98" spans="1:10" ht="21" customHeight="1">
      <c r="A98" s="20" t="s">
        <v>61</v>
      </c>
      <c r="B98" s="21">
        <v>250</v>
      </c>
      <c r="C98" s="22">
        <v>14.3</v>
      </c>
      <c r="D98" s="22">
        <v>20.5</v>
      </c>
      <c r="E98" s="22">
        <v>53.4</v>
      </c>
      <c r="F98" s="22">
        <v>406</v>
      </c>
      <c r="G98" s="21">
        <v>259</v>
      </c>
      <c r="H98" s="21"/>
    </row>
    <row r="99" spans="1:10" ht="17.25" customHeight="1">
      <c r="A99" s="20" t="s">
        <v>26</v>
      </c>
      <c r="B99" s="21">
        <v>200</v>
      </c>
      <c r="C99" s="22">
        <v>0.2</v>
      </c>
      <c r="D99" s="22">
        <v>0</v>
      </c>
      <c r="E99" s="22">
        <v>15</v>
      </c>
      <c r="F99" s="22">
        <v>58</v>
      </c>
      <c r="G99" s="21">
        <v>685</v>
      </c>
      <c r="H99" s="21">
        <v>2011</v>
      </c>
    </row>
    <row r="100" spans="1:10" ht="20.100000000000001" customHeight="1">
      <c r="A100" s="20" t="s">
        <v>62</v>
      </c>
      <c r="B100" s="21">
        <v>50</v>
      </c>
      <c r="C100" s="22">
        <v>3.95</v>
      </c>
      <c r="D100" s="22">
        <v>0.5</v>
      </c>
      <c r="E100" s="22">
        <v>21.15</v>
      </c>
      <c r="F100" s="22">
        <v>116.33</v>
      </c>
      <c r="G100" s="21">
        <v>6</v>
      </c>
      <c r="H100" s="21"/>
    </row>
    <row r="101" spans="1:10" ht="20.100000000000001" customHeight="1">
      <c r="A101" s="24" t="s">
        <v>17</v>
      </c>
      <c r="B101" s="19">
        <f>SUM(B97:B100)</f>
        <v>600</v>
      </c>
      <c r="C101" s="19">
        <f>SUM(C97:C100)</f>
        <v>18.95</v>
      </c>
      <c r="D101" s="19">
        <f>SUM(D97:D100)</f>
        <v>21.06</v>
      </c>
      <c r="E101" s="19">
        <f>SUM(E97:E100)</f>
        <v>90.56</v>
      </c>
      <c r="F101" s="19">
        <f>SUM(F97:F100)</f>
        <v>586.33000000000004</v>
      </c>
      <c r="G101" s="19"/>
      <c r="H101" s="21"/>
    </row>
    <row r="102" spans="1:10" s="14" customFormat="1" ht="20.25" customHeight="1">
      <c r="A102" s="18" t="s">
        <v>94</v>
      </c>
      <c r="B102" s="18"/>
      <c r="C102" s="18"/>
      <c r="D102" s="18"/>
      <c r="E102" s="18"/>
      <c r="F102" s="18" t="s">
        <v>96</v>
      </c>
    </row>
    <row r="103" spans="1:10" s="14" customFormat="1" ht="20.25" customHeight="1">
      <c r="A103" s="18" t="s">
        <v>95</v>
      </c>
      <c r="B103" s="18"/>
      <c r="C103" s="18"/>
      <c r="D103" s="18"/>
      <c r="E103" s="18"/>
      <c r="F103" s="18" t="s">
        <v>95</v>
      </c>
    </row>
    <row r="104" spans="1:10" s="14" customFormat="1" ht="20.25" customHeight="1">
      <c r="A104" s="18" t="s">
        <v>1</v>
      </c>
      <c r="B104" s="18"/>
      <c r="C104" s="18"/>
      <c r="D104" s="18"/>
      <c r="E104" s="18"/>
      <c r="F104" s="18" t="s">
        <v>1</v>
      </c>
    </row>
    <row r="105" spans="1:10" ht="23.25" customHeight="1">
      <c r="A105" s="59" t="s">
        <v>63</v>
      </c>
      <c r="B105" s="59"/>
      <c r="C105" s="59"/>
      <c r="D105" s="59"/>
      <c r="E105" s="59"/>
      <c r="F105" s="59"/>
      <c r="G105" s="59"/>
      <c r="H105" s="59"/>
    </row>
    <row r="106" spans="1:10" ht="25.7" customHeight="1">
      <c r="A106" s="60" t="s">
        <v>3</v>
      </c>
      <c r="B106" s="60" t="s">
        <v>4</v>
      </c>
      <c r="C106" s="56" t="s">
        <v>5</v>
      </c>
      <c r="D106" s="57"/>
      <c r="E106" s="58"/>
      <c r="F106" s="60" t="s">
        <v>6</v>
      </c>
      <c r="G106" s="60" t="s">
        <v>7</v>
      </c>
      <c r="H106" s="60" t="s">
        <v>8</v>
      </c>
    </row>
    <row r="107" spans="1:10" ht="36.75" customHeight="1">
      <c r="A107" s="61"/>
      <c r="B107" s="61"/>
      <c r="C107" s="19" t="s">
        <v>9</v>
      </c>
      <c r="D107" s="19" t="s">
        <v>10</v>
      </c>
      <c r="E107" s="19" t="s">
        <v>11</v>
      </c>
      <c r="F107" s="61"/>
      <c r="G107" s="61"/>
      <c r="H107" s="61"/>
    </row>
    <row r="108" spans="1:10" ht="35.25" customHeight="1">
      <c r="A108" s="56" t="s">
        <v>12</v>
      </c>
      <c r="B108" s="57"/>
      <c r="C108" s="57"/>
      <c r="D108" s="57"/>
      <c r="E108" s="57"/>
      <c r="F108" s="57"/>
      <c r="G108" s="57"/>
      <c r="H108" s="58"/>
    </row>
    <row r="109" spans="1:10" ht="30" customHeight="1">
      <c r="A109" s="20" t="s">
        <v>64</v>
      </c>
      <c r="B109" s="21" t="s">
        <v>23</v>
      </c>
      <c r="C109" s="22">
        <v>12.2</v>
      </c>
      <c r="D109" s="22">
        <v>14.8</v>
      </c>
      <c r="E109" s="22">
        <v>15.4</v>
      </c>
      <c r="F109" s="22">
        <v>220.8</v>
      </c>
      <c r="G109" s="21" t="s">
        <v>65</v>
      </c>
      <c r="H109" s="21"/>
    </row>
    <row r="110" spans="1:10" ht="20.100000000000001" customHeight="1">
      <c r="A110" s="20" t="s">
        <v>25</v>
      </c>
      <c r="B110" s="21">
        <v>170</v>
      </c>
      <c r="C110" s="22">
        <v>4.1900000000000004</v>
      </c>
      <c r="D110" s="22">
        <v>6.5</v>
      </c>
      <c r="E110" s="22">
        <v>32</v>
      </c>
      <c r="F110" s="22">
        <v>221.8</v>
      </c>
      <c r="G110" s="21">
        <v>203</v>
      </c>
      <c r="H110" s="21">
        <v>2017</v>
      </c>
    </row>
    <row r="111" spans="1:10" ht="20.100000000000001" customHeight="1">
      <c r="A111" s="20" t="s">
        <v>40</v>
      </c>
      <c r="B111" s="21">
        <v>200</v>
      </c>
      <c r="C111" s="22">
        <v>0.3</v>
      </c>
      <c r="D111" s="22">
        <v>0</v>
      </c>
      <c r="E111" s="22">
        <v>15.2</v>
      </c>
      <c r="F111" s="22">
        <v>60</v>
      </c>
      <c r="G111" s="21">
        <v>686</v>
      </c>
      <c r="H111" s="21">
        <v>2011</v>
      </c>
    </row>
    <row r="112" spans="1:10" ht="20.100000000000001" customHeight="1">
      <c r="A112" s="20" t="s">
        <v>13</v>
      </c>
      <c r="B112" s="21">
        <v>50</v>
      </c>
      <c r="C112" s="22">
        <v>3.95</v>
      </c>
      <c r="D112" s="22">
        <v>0.5</v>
      </c>
      <c r="E112" s="22">
        <v>21.15</v>
      </c>
      <c r="F112" s="22">
        <v>116.33</v>
      </c>
      <c r="G112" s="21">
        <v>6</v>
      </c>
      <c r="H112" s="21"/>
    </row>
    <row r="113" spans="1:14" ht="20.100000000000001" customHeight="1">
      <c r="A113" s="24" t="s">
        <v>17</v>
      </c>
      <c r="B113" s="19">
        <v>550</v>
      </c>
      <c r="C113" s="25">
        <f>SUM(C109:C112)</f>
        <v>20.64</v>
      </c>
      <c r="D113" s="25">
        <f>SUM(D109:D112)</f>
        <v>21.8</v>
      </c>
      <c r="E113" s="25">
        <f>SUM(E109:E112)</f>
        <v>83.75</v>
      </c>
      <c r="F113" s="25">
        <f>SUM(F109:F112)</f>
        <v>618.93000000000006</v>
      </c>
      <c r="G113" s="19"/>
      <c r="H113" s="21"/>
    </row>
    <row r="114" spans="1:14" s="14" customFormat="1" ht="20.25" customHeight="1">
      <c r="A114" s="18" t="s">
        <v>94</v>
      </c>
      <c r="B114" s="18"/>
      <c r="C114" s="18"/>
      <c r="D114" s="18"/>
      <c r="E114" s="18"/>
      <c r="F114" s="18" t="s">
        <v>96</v>
      </c>
    </row>
    <row r="115" spans="1:14" s="14" customFormat="1" ht="20.25" customHeight="1">
      <c r="A115" s="18" t="s">
        <v>95</v>
      </c>
      <c r="B115" s="18"/>
      <c r="C115" s="18"/>
      <c r="D115" s="18"/>
      <c r="E115" s="18"/>
      <c r="F115" s="18" t="s">
        <v>95</v>
      </c>
    </row>
    <row r="116" spans="1:14" s="14" customFormat="1" ht="20.25" customHeight="1">
      <c r="A116" s="18" t="s">
        <v>1</v>
      </c>
      <c r="B116" s="18"/>
      <c r="C116" s="18"/>
      <c r="D116" s="18"/>
      <c r="E116" s="18"/>
      <c r="F116" s="18" t="s">
        <v>1</v>
      </c>
    </row>
    <row r="117" spans="1:14" ht="20.100000000000001" customHeight="1">
      <c r="A117" s="59" t="s">
        <v>66</v>
      </c>
      <c r="B117" s="59"/>
      <c r="C117" s="59"/>
      <c r="D117" s="59"/>
      <c r="E117" s="59"/>
      <c r="F117" s="59"/>
      <c r="G117" s="59"/>
      <c r="H117" s="59"/>
    </row>
    <row r="118" spans="1:14" ht="23.25" customHeight="1">
      <c r="A118" s="60" t="s">
        <v>3</v>
      </c>
      <c r="B118" s="60" t="s">
        <v>4</v>
      </c>
      <c r="C118" s="56" t="s">
        <v>5</v>
      </c>
      <c r="D118" s="57"/>
      <c r="E118" s="58"/>
      <c r="F118" s="60" t="s">
        <v>6</v>
      </c>
      <c r="G118" s="60" t="s">
        <v>7</v>
      </c>
      <c r="H118" s="60" t="s">
        <v>8</v>
      </c>
    </row>
    <row r="119" spans="1:14" ht="25.7" customHeight="1">
      <c r="A119" s="61"/>
      <c r="B119" s="61"/>
      <c r="C119" s="19" t="s">
        <v>9</v>
      </c>
      <c r="D119" s="19" t="s">
        <v>10</v>
      </c>
      <c r="E119" s="19" t="s">
        <v>11</v>
      </c>
      <c r="F119" s="61"/>
      <c r="G119" s="61"/>
      <c r="H119" s="61"/>
    </row>
    <row r="120" spans="1:14" ht="20.100000000000001" customHeight="1">
      <c r="A120" s="56" t="s">
        <v>12</v>
      </c>
      <c r="B120" s="57"/>
      <c r="C120" s="57"/>
      <c r="D120" s="57"/>
      <c r="E120" s="57"/>
      <c r="F120" s="57"/>
      <c r="G120" s="57"/>
      <c r="H120" s="58"/>
    </row>
    <row r="121" spans="1:14" s="15" customFormat="1" ht="24.75" customHeight="1">
      <c r="A121" s="26" t="s">
        <v>67</v>
      </c>
      <c r="B121" s="27" t="s">
        <v>68</v>
      </c>
      <c r="C121" s="31">
        <v>12.5</v>
      </c>
      <c r="D121" s="32">
        <v>16.600000000000001</v>
      </c>
      <c r="E121" s="32">
        <v>48.5</v>
      </c>
      <c r="F121" s="32">
        <v>321.10000000000002</v>
      </c>
      <c r="G121" s="33">
        <v>154</v>
      </c>
      <c r="H121" s="27"/>
      <c r="I121" s="36" t="s">
        <v>21</v>
      </c>
      <c r="J121" s="37"/>
    </row>
    <row r="122" spans="1:14" ht="20.100000000000001" customHeight="1">
      <c r="A122" s="20" t="s">
        <v>69</v>
      </c>
      <c r="B122" s="21">
        <v>30</v>
      </c>
      <c r="C122" s="22">
        <v>3.8</v>
      </c>
      <c r="D122" s="22">
        <v>4.0999999999999996</v>
      </c>
      <c r="E122" s="22">
        <v>14</v>
      </c>
      <c r="F122" s="22">
        <v>90.5</v>
      </c>
      <c r="G122" s="21">
        <v>9</v>
      </c>
      <c r="H122" s="21"/>
    </row>
    <row r="123" spans="1:14" ht="20.100000000000001" customHeight="1">
      <c r="A123" s="20" t="s">
        <v>70</v>
      </c>
      <c r="B123" s="21">
        <v>200</v>
      </c>
      <c r="C123" s="22">
        <v>0.2</v>
      </c>
      <c r="D123" s="22">
        <v>0</v>
      </c>
      <c r="E123" s="22">
        <v>9.1999999999999993</v>
      </c>
      <c r="F123" s="22">
        <v>42</v>
      </c>
      <c r="G123" s="21" t="s">
        <v>71</v>
      </c>
      <c r="H123" s="21">
        <v>2011</v>
      </c>
    </row>
    <row r="124" spans="1:14" ht="20.100000000000001" customHeight="1">
      <c r="A124" s="20" t="s">
        <v>13</v>
      </c>
      <c r="B124" s="21">
        <v>50</v>
      </c>
      <c r="C124" s="22">
        <v>3.95</v>
      </c>
      <c r="D124" s="22">
        <v>0.5</v>
      </c>
      <c r="E124" s="22">
        <v>21.15</v>
      </c>
      <c r="F124" s="22">
        <v>116.33</v>
      </c>
      <c r="G124" s="21">
        <v>6</v>
      </c>
      <c r="H124" s="21"/>
    </row>
    <row r="125" spans="1:14" ht="20.100000000000001" customHeight="1">
      <c r="A125" s="24" t="s">
        <v>17</v>
      </c>
      <c r="B125" s="19">
        <v>560</v>
      </c>
      <c r="C125" s="19">
        <f>SUM(C121:C124)</f>
        <v>20.45</v>
      </c>
      <c r="D125" s="30">
        <f>SUM(D121:D124)</f>
        <v>21.200000000000003</v>
      </c>
      <c r="E125" s="19">
        <f t="shared" ref="E125:F125" si="0">SUM(E121:E124)</f>
        <v>92.85</v>
      </c>
      <c r="F125" s="19">
        <f t="shared" si="0"/>
        <v>569.93000000000006</v>
      </c>
      <c r="G125" s="40"/>
      <c r="H125" s="40"/>
    </row>
    <row r="126" spans="1:14" ht="36" customHeight="1">
      <c r="A126" s="41" t="s">
        <v>72</v>
      </c>
      <c r="B126" s="41"/>
      <c r="C126" s="42"/>
      <c r="D126" s="42"/>
      <c r="E126" s="42"/>
      <c r="F126" s="42"/>
      <c r="L126" s="17" t="s">
        <v>73</v>
      </c>
    </row>
    <row r="127" spans="1:14" ht="36" customHeight="1">
      <c r="A127" s="43" t="s">
        <v>74</v>
      </c>
      <c r="B127" s="44"/>
      <c r="C127" s="45" t="s">
        <v>75</v>
      </c>
      <c r="D127" s="45" t="s">
        <v>76</v>
      </c>
      <c r="E127" s="45" t="s">
        <v>77</v>
      </c>
      <c r="F127" s="45" t="s">
        <v>78</v>
      </c>
      <c r="N127" s="17" t="s">
        <v>79</v>
      </c>
    </row>
    <row r="128" spans="1:14" ht="36" customHeight="1">
      <c r="A128" s="43" t="s">
        <v>80</v>
      </c>
      <c r="B128" s="44"/>
      <c r="C128" s="46" t="s">
        <v>99</v>
      </c>
      <c r="D128" s="46" t="s">
        <v>100</v>
      </c>
      <c r="E128" s="46" t="s">
        <v>101</v>
      </c>
      <c r="F128" s="46" t="s">
        <v>102</v>
      </c>
    </row>
    <row r="129" spans="1:6" ht="36" customHeight="1">
      <c r="A129" s="43" t="s">
        <v>81</v>
      </c>
      <c r="B129" s="44"/>
      <c r="C129" s="46" t="s">
        <v>103</v>
      </c>
      <c r="D129" s="46" t="s">
        <v>104</v>
      </c>
      <c r="E129" s="46" t="s">
        <v>105</v>
      </c>
      <c r="F129" s="46" t="s">
        <v>106</v>
      </c>
    </row>
    <row r="130" spans="1:6" ht="36" customHeight="1">
      <c r="A130" s="43" t="s">
        <v>82</v>
      </c>
      <c r="B130" s="44"/>
      <c r="C130" s="47">
        <v>1</v>
      </c>
      <c r="D130" s="47">
        <v>1</v>
      </c>
      <c r="E130" s="47">
        <v>4</v>
      </c>
      <c r="F130" s="46"/>
    </row>
    <row r="131" spans="1:6" ht="36" customHeight="1">
      <c r="A131" s="65" t="s">
        <v>83</v>
      </c>
      <c r="B131" s="65"/>
      <c r="C131" s="65"/>
      <c r="D131" s="65"/>
      <c r="E131" s="65"/>
      <c r="F131" s="65"/>
    </row>
    <row r="132" spans="1:6" ht="36" customHeight="1">
      <c r="A132" s="65" t="s">
        <v>84</v>
      </c>
      <c r="B132" s="65"/>
      <c r="C132" s="65"/>
      <c r="D132" s="65"/>
      <c r="E132" s="65"/>
      <c r="F132" s="65"/>
    </row>
    <row r="133" spans="1:6" ht="44.25" customHeight="1">
      <c r="A133" s="66" t="s">
        <v>85</v>
      </c>
      <c r="B133" s="66"/>
      <c r="C133" s="66"/>
      <c r="D133" s="66"/>
      <c r="E133" s="66"/>
      <c r="F133" s="66"/>
    </row>
    <row r="134" spans="1:6" ht="36" customHeight="1">
      <c r="A134" s="67" t="s">
        <v>86</v>
      </c>
      <c r="B134" s="67"/>
      <c r="C134" s="67"/>
      <c r="D134" s="67"/>
      <c r="E134" s="67"/>
      <c r="F134" s="67"/>
    </row>
    <row r="135" spans="1:6" ht="36" customHeight="1">
      <c r="A135" s="68" t="s">
        <v>87</v>
      </c>
      <c r="B135" s="68"/>
      <c r="C135" s="68"/>
      <c r="D135" s="68"/>
      <c r="E135" s="68"/>
      <c r="F135" s="68"/>
    </row>
    <row r="136" spans="1:6" ht="36" customHeight="1"/>
    <row r="137" spans="1:6" ht="36" customHeight="1"/>
    <row r="138" spans="1:6" ht="36" customHeight="1"/>
    <row r="139" spans="1:6" ht="36" customHeight="1"/>
    <row r="140" spans="1:6" ht="36" customHeight="1"/>
  </sheetData>
  <autoFilter ref="A1:H13"/>
  <mergeCells count="86">
    <mergeCell ref="A135:F135"/>
    <mergeCell ref="A6:A7"/>
    <mergeCell ref="A20:A21"/>
    <mergeCell ref="A33:A34"/>
    <mergeCell ref="A45:A46"/>
    <mergeCell ref="A57:A58"/>
    <mergeCell ref="A69:A70"/>
    <mergeCell ref="A81:A82"/>
    <mergeCell ref="A94:A95"/>
    <mergeCell ref="A106:A107"/>
    <mergeCell ref="A118:A119"/>
    <mergeCell ref="B6:B7"/>
    <mergeCell ref="B20:B21"/>
    <mergeCell ref="B33:B34"/>
    <mergeCell ref="B45:B46"/>
    <mergeCell ref="B57:B58"/>
    <mergeCell ref="A120:H120"/>
    <mergeCell ref="A131:F131"/>
    <mergeCell ref="A132:F132"/>
    <mergeCell ref="A133:F133"/>
    <mergeCell ref="A134:F134"/>
    <mergeCell ref="A105:H105"/>
    <mergeCell ref="C106:E106"/>
    <mergeCell ref="A108:H108"/>
    <mergeCell ref="A117:H117"/>
    <mergeCell ref="C118:E118"/>
    <mergeCell ref="B106:B107"/>
    <mergeCell ref="B118:B119"/>
    <mergeCell ref="F106:F107"/>
    <mergeCell ref="F118:F119"/>
    <mergeCell ref="G106:G107"/>
    <mergeCell ref="G118:G119"/>
    <mergeCell ref="H106:H107"/>
    <mergeCell ref="H118:H119"/>
    <mergeCell ref="C81:E81"/>
    <mergeCell ref="A83:H83"/>
    <mergeCell ref="A93:H93"/>
    <mergeCell ref="C94:E94"/>
    <mergeCell ref="A96:H96"/>
    <mergeCell ref="B81:B82"/>
    <mergeCell ref="B94:B95"/>
    <mergeCell ref="F81:F82"/>
    <mergeCell ref="F94:F95"/>
    <mergeCell ref="G81:G82"/>
    <mergeCell ref="G94:G95"/>
    <mergeCell ref="H81:H82"/>
    <mergeCell ref="H94:H95"/>
    <mergeCell ref="A59:H59"/>
    <mergeCell ref="A68:H68"/>
    <mergeCell ref="C69:E69"/>
    <mergeCell ref="A71:H71"/>
    <mergeCell ref="A80:H80"/>
    <mergeCell ref="B69:B70"/>
    <mergeCell ref="F69:F70"/>
    <mergeCell ref="G69:G70"/>
    <mergeCell ref="H69:H70"/>
    <mergeCell ref="A44:H44"/>
    <mergeCell ref="C45:E45"/>
    <mergeCell ref="A47:H47"/>
    <mergeCell ref="A56:H56"/>
    <mergeCell ref="C57:E57"/>
    <mergeCell ref="F45:F46"/>
    <mergeCell ref="F57:F58"/>
    <mergeCell ref="G45:G46"/>
    <mergeCell ref="G57:G58"/>
    <mergeCell ref="H45:H46"/>
    <mergeCell ref="H57:H58"/>
    <mergeCell ref="C20:E20"/>
    <mergeCell ref="A22:H22"/>
    <mergeCell ref="A32:H32"/>
    <mergeCell ref="C33:E33"/>
    <mergeCell ref="A35:H35"/>
    <mergeCell ref="F20:F21"/>
    <mergeCell ref="F33:F34"/>
    <mergeCell ref="G20:G21"/>
    <mergeCell ref="G33:G34"/>
    <mergeCell ref="H20:H21"/>
    <mergeCell ref="H33:H34"/>
    <mergeCell ref="A1:H1"/>
    <mergeCell ref="A5:H5"/>
    <mergeCell ref="C6:E6"/>
    <mergeCell ref="A8:H8"/>
    <mergeCell ref="A19:H19"/>
    <mergeCell ref="F6:F7"/>
    <mergeCell ref="G6:G7"/>
    <mergeCell ref="H6:H7"/>
  </mergeCells>
  <pageMargins left="0.39370078740157499" right="0.39370078740157499" top="0.39370078740157499" bottom="0.39370078740157499" header="0.511811023622047" footer="0.511811023622047"/>
  <pageSetup paperSize="9" scale="79" fitToHeight="0" orientation="landscape" r:id="rId1"/>
  <rowBreaks count="24" manualBreakCount="24">
    <brk id="15" max="16383" man="1"/>
    <brk id="28" max="8" man="1"/>
    <brk id="28" max="16383" man="1"/>
    <brk id="40" max="8" man="1"/>
    <brk id="40" max="8" man="1"/>
    <brk id="40" max="16383" man="1"/>
    <brk id="52" max="8" man="1"/>
    <brk id="52" max="8" man="1"/>
    <brk id="52" max="16383" man="1"/>
    <brk id="64" max="8" man="1"/>
    <brk id="64" max="8" man="1"/>
    <brk id="64" max="16383" man="1"/>
    <brk id="76" max="8" man="1"/>
    <brk id="76" max="8" man="1"/>
    <brk id="76" max="16383" man="1"/>
    <brk id="89" max="8" man="1"/>
    <brk id="89" max="8" man="1"/>
    <brk id="89" max="16383" man="1"/>
    <brk id="101" max="8" man="1"/>
    <brk id="101" max="8" man="1"/>
    <brk id="101" max="8" man="1"/>
    <brk id="101" max="16383" man="1"/>
    <brk id="113" max="8" man="1"/>
    <brk id="1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tabSelected="1" view="pageBreakPreview" zoomScale="115" workbookViewId="0">
      <selection activeCell="G13" sqref="G13"/>
    </sheetView>
  </sheetViews>
  <sheetFormatPr defaultColWidth="9" defaultRowHeight="9" customHeight="1"/>
  <cols>
    <col min="1" max="1" width="10.140625" style="1" customWidth="1"/>
    <col min="2" max="3" width="9.140625" style="1"/>
    <col min="4" max="4" width="13" style="1" customWidth="1"/>
    <col min="5" max="5" width="29.42578125" style="1" customWidth="1"/>
    <col min="6" max="6" width="10.7109375" style="1" customWidth="1"/>
    <col min="7" max="7" width="9.140625" style="1"/>
    <col min="8" max="8" width="30" style="1" customWidth="1"/>
    <col min="9" max="256" width="9.140625" style="1"/>
    <col min="257" max="257" width="10.140625" style="1" customWidth="1"/>
    <col min="258" max="259" width="9.140625" style="1"/>
    <col min="260" max="260" width="22.140625" style="1" customWidth="1"/>
    <col min="261" max="261" width="35.28515625" style="1" customWidth="1"/>
    <col min="262" max="262" width="10.7109375" style="1" customWidth="1"/>
    <col min="263" max="512" width="9.140625" style="1"/>
    <col min="513" max="513" width="10.140625" style="1" customWidth="1"/>
    <col min="514" max="515" width="9.140625" style="1"/>
    <col min="516" max="516" width="22.140625" style="1" customWidth="1"/>
    <col min="517" max="517" width="35.28515625" style="1" customWidth="1"/>
    <col min="518" max="518" width="10.7109375" style="1" customWidth="1"/>
    <col min="519" max="768" width="9.140625" style="1"/>
    <col min="769" max="769" width="10.140625" style="1" customWidth="1"/>
    <col min="770" max="771" width="9.140625" style="1"/>
    <col min="772" max="772" width="22.140625" style="1" customWidth="1"/>
    <col min="773" max="773" width="35.28515625" style="1" customWidth="1"/>
    <col min="774" max="774" width="10.7109375" style="1" customWidth="1"/>
    <col min="775" max="1024" width="9.140625" style="1"/>
    <col min="1025" max="1025" width="10.140625" style="1" customWidth="1"/>
    <col min="1026" max="1027" width="9.140625" style="1"/>
    <col min="1028" max="1028" width="22.140625" style="1" customWidth="1"/>
    <col min="1029" max="1029" width="35.28515625" style="1" customWidth="1"/>
    <col min="1030" max="1030" width="10.7109375" style="1" customWidth="1"/>
    <col min="1031" max="1280" width="9.140625" style="1"/>
    <col min="1281" max="1281" width="10.140625" style="1" customWidth="1"/>
    <col min="1282" max="1283" width="9.140625" style="1"/>
    <col min="1284" max="1284" width="22.140625" style="1" customWidth="1"/>
    <col min="1285" max="1285" width="35.28515625" style="1" customWidth="1"/>
    <col min="1286" max="1286" width="10.7109375" style="1" customWidth="1"/>
    <col min="1287" max="1536" width="9.140625" style="1"/>
    <col min="1537" max="1537" width="10.140625" style="1" customWidth="1"/>
    <col min="1538" max="1539" width="9.140625" style="1"/>
    <col min="1540" max="1540" width="22.140625" style="1" customWidth="1"/>
    <col min="1541" max="1541" width="35.28515625" style="1" customWidth="1"/>
    <col min="1542" max="1542" width="10.7109375" style="1" customWidth="1"/>
    <col min="1543" max="1792" width="9.140625" style="1"/>
    <col min="1793" max="1793" width="10.140625" style="1" customWidth="1"/>
    <col min="1794" max="1795" width="9.140625" style="1"/>
    <col min="1796" max="1796" width="22.140625" style="1" customWidth="1"/>
    <col min="1797" max="1797" width="35.28515625" style="1" customWidth="1"/>
    <col min="1798" max="1798" width="10.7109375" style="1" customWidth="1"/>
    <col min="1799" max="2048" width="9.140625" style="1"/>
    <col min="2049" max="2049" width="10.140625" style="1" customWidth="1"/>
    <col min="2050" max="2051" width="9.140625" style="1"/>
    <col min="2052" max="2052" width="22.140625" style="1" customWidth="1"/>
    <col min="2053" max="2053" width="35.28515625" style="1" customWidth="1"/>
    <col min="2054" max="2054" width="10.7109375" style="1" customWidth="1"/>
    <col min="2055" max="2304" width="9.140625" style="1"/>
    <col min="2305" max="2305" width="10.140625" style="1" customWidth="1"/>
    <col min="2306" max="2307" width="9.140625" style="1"/>
    <col min="2308" max="2308" width="22.140625" style="1" customWidth="1"/>
    <col min="2309" max="2309" width="35.28515625" style="1" customWidth="1"/>
    <col min="2310" max="2310" width="10.7109375" style="1" customWidth="1"/>
    <col min="2311" max="2560" width="9.140625" style="1"/>
    <col min="2561" max="2561" width="10.140625" style="1" customWidth="1"/>
    <col min="2562" max="2563" width="9.140625" style="1"/>
    <col min="2564" max="2564" width="22.140625" style="1" customWidth="1"/>
    <col min="2565" max="2565" width="35.28515625" style="1" customWidth="1"/>
    <col min="2566" max="2566" width="10.7109375" style="1" customWidth="1"/>
    <col min="2567" max="2816" width="9.140625" style="1"/>
    <col min="2817" max="2817" width="10.140625" style="1" customWidth="1"/>
    <col min="2818" max="2819" width="9.140625" style="1"/>
    <col min="2820" max="2820" width="22.140625" style="1" customWidth="1"/>
    <col min="2821" max="2821" width="35.28515625" style="1" customWidth="1"/>
    <col min="2822" max="2822" width="10.7109375" style="1" customWidth="1"/>
    <col min="2823" max="3072" width="9.140625" style="1"/>
    <col min="3073" max="3073" width="10.140625" style="1" customWidth="1"/>
    <col min="3074" max="3075" width="9.140625" style="1"/>
    <col min="3076" max="3076" width="22.140625" style="1" customWidth="1"/>
    <col min="3077" max="3077" width="35.28515625" style="1" customWidth="1"/>
    <col min="3078" max="3078" width="10.7109375" style="1" customWidth="1"/>
    <col min="3079" max="3328" width="9.140625" style="1"/>
    <col min="3329" max="3329" width="10.140625" style="1" customWidth="1"/>
    <col min="3330" max="3331" width="9.140625" style="1"/>
    <col min="3332" max="3332" width="22.140625" style="1" customWidth="1"/>
    <col min="3333" max="3333" width="35.28515625" style="1" customWidth="1"/>
    <col min="3334" max="3334" width="10.7109375" style="1" customWidth="1"/>
    <col min="3335" max="3584" width="9.140625" style="1"/>
    <col min="3585" max="3585" width="10.140625" style="1" customWidth="1"/>
    <col min="3586" max="3587" width="9.140625" style="1"/>
    <col min="3588" max="3588" width="22.140625" style="1" customWidth="1"/>
    <col min="3589" max="3589" width="35.28515625" style="1" customWidth="1"/>
    <col min="3590" max="3590" width="10.7109375" style="1" customWidth="1"/>
    <col min="3591" max="3840" width="9.140625" style="1"/>
    <col min="3841" max="3841" width="10.140625" style="1" customWidth="1"/>
    <col min="3842" max="3843" width="9.140625" style="1"/>
    <col min="3844" max="3844" width="22.140625" style="1" customWidth="1"/>
    <col min="3845" max="3845" width="35.28515625" style="1" customWidth="1"/>
    <col min="3846" max="3846" width="10.7109375" style="1" customWidth="1"/>
    <col min="3847" max="4096" width="9.140625" style="1"/>
    <col min="4097" max="4097" width="10.140625" style="1" customWidth="1"/>
    <col min="4098" max="4099" width="9.140625" style="1"/>
    <col min="4100" max="4100" width="22.140625" style="1" customWidth="1"/>
    <col min="4101" max="4101" width="35.28515625" style="1" customWidth="1"/>
    <col min="4102" max="4102" width="10.7109375" style="1" customWidth="1"/>
    <col min="4103" max="4352" width="9.140625" style="1"/>
    <col min="4353" max="4353" width="10.140625" style="1" customWidth="1"/>
    <col min="4354" max="4355" width="9.140625" style="1"/>
    <col min="4356" max="4356" width="22.140625" style="1" customWidth="1"/>
    <col min="4357" max="4357" width="35.28515625" style="1" customWidth="1"/>
    <col min="4358" max="4358" width="10.7109375" style="1" customWidth="1"/>
    <col min="4359" max="4608" width="9.140625" style="1"/>
    <col min="4609" max="4609" width="10.140625" style="1" customWidth="1"/>
    <col min="4610" max="4611" width="9.140625" style="1"/>
    <col min="4612" max="4612" width="22.140625" style="1" customWidth="1"/>
    <col min="4613" max="4613" width="35.28515625" style="1" customWidth="1"/>
    <col min="4614" max="4614" width="10.7109375" style="1" customWidth="1"/>
    <col min="4615" max="4864" width="9.140625" style="1"/>
    <col min="4865" max="4865" width="10.140625" style="1" customWidth="1"/>
    <col min="4866" max="4867" width="9.140625" style="1"/>
    <col min="4868" max="4868" width="22.140625" style="1" customWidth="1"/>
    <col min="4869" max="4869" width="35.28515625" style="1" customWidth="1"/>
    <col min="4870" max="4870" width="10.7109375" style="1" customWidth="1"/>
    <col min="4871" max="5120" width="9.140625" style="1"/>
    <col min="5121" max="5121" width="10.140625" style="1" customWidth="1"/>
    <col min="5122" max="5123" width="9.140625" style="1"/>
    <col min="5124" max="5124" width="22.140625" style="1" customWidth="1"/>
    <col min="5125" max="5125" width="35.28515625" style="1" customWidth="1"/>
    <col min="5126" max="5126" width="10.7109375" style="1" customWidth="1"/>
    <col min="5127" max="5376" width="9.140625" style="1"/>
    <col min="5377" max="5377" width="10.140625" style="1" customWidth="1"/>
    <col min="5378" max="5379" width="9.140625" style="1"/>
    <col min="5380" max="5380" width="22.140625" style="1" customWidth="1"/>
    <col min="5381" max="5381" width="35.28515625" style="1" customWidth="1"/>
    <col min="5382" max="5382" width="10.7109375" style="1" customWidth="1"/>
    <col min="5383" max="5632" width="9.140625" style="1"/>
    <col min="5633" max="5633" width="10.140625" style="1" customWidth="1"/>
    <col min="5634" max="5635" width="9.140625" style="1"/>
    <col min="5636" max="5636" width="22.140625" style="1" customWidth="1"/>
    <col min="5637" max="5637" width="35.28515625" style="1" customWidth="1"/>
    <col min="5638" max="5638" width="10.7109375" style="1" customWidth="1"/>
    <col min="5639" max="5888" width="9.140625" style="1"/>
    <col min="5889" max="5889" width="10.140625" style="1" customWidth="1"/>
    <col min="5890" max="5891" width="9.140625" style="1"/>
    <col min="5892" max="5892" width="22.140625" style="1" customWidth="1"/>
    <col min="5893" max="5893" width="35.28515625" style="1" customWidth="1"/>
    <col min="5894" max="5894" width="10.7109375" style="1" customWidth="1"/>
    <col min="5895" max="6144" width="9.140625" style="1"/>
    <col min="6145" max="6145" width="10.140625" style="1" customWidth="1"/>
    <col min="6146" max="6147" width="9.140625" style="1"/>
    <col min="6148" max="6148" width="22.140625" style="1" customWidth="1"/>
    <col min="6149" max="6149" width="35.28515625" style="1" customWidth="1"/>
    <col min="6150" max="6150" width="10.7109375" style="1" customWidth="1"/>
    <col min="6151" max="6400" width="9.140625" style="1"/>
    <col min="6401" max="6401" width="10.140625" style="1" customWidth="1"/>
    <col min="6402" max="6403" width="9.140625" style="1"/>
    <col min="6404" max="6404" width="22.140625" style="1" customWidth="1"/>
    <col min="6405" max="6405" width="35.28515625" style="1" customWidth="1"/>
    <col min="6406" max="6406" width="10.7109375" style="1" customWidth="1"/>
    <col min="6407" max="6656" width="9.140625" style="1"/>
    <col min="6657" max="6657" width="10.140625" style="1" customWidth="1"/>
    <col min="6658" max="6659" width="9.140625" style="1"/>
    <col min="6660" max="6660" width="22.140625" style="1" customWidth="1"/>
    <col min="6661" max="6661" width="35.28515625" style="1" customWidth="1"/>
    <col min="6662" max="6662" width="10.7109375" style="1" customWidth="1"/>
    <col min="6663" max="6912" width="9.140625" style="1"/>
    <col min="6913" max="6913" width="10.140625" style="1" customWidth="1"/>
    <col min="6914" max="6915" width="9.140625" style="1"/>
    <col min="6916" max="6916" width="22.140625" style="1" customWidth="1"/>
    <col min="6917" max="6917" width="35.28515625" style="1" customWidth="1"/>
    <col min="6918" max="6918" width="10.7109375" style="1" customWidth="1"/>
    <col min="6919" max="7168" width="9.140625" style="1"/>
    <col min="7169" max="7169" width="10.140625" style="1" customWidth="1"/>
    <col min="7170" max="7171" width="9.140625" style="1"/>
    <col min="7172" max="7172" width="22.140625" style="1" customWidth="1"/>
    <col min="7173" max="7173" width="35.28515625" style="1" customWidth="1"/>
    <col min="7174" max="7174" width="10.7109375" style="1" customWidth="1"/>
    <col min="7175" max="7424" width="9.140625" style="1"/>
    <col min="7425" max="7425" width="10.140625" style="1" customWidth="1"/>
    <col min="7426" max="7427" width="9.140625" style="1"/>
    <col min="7428" max="7428" width="22.140625" style="1" customWidth="1"/>
    <col min="7429" max="7429" width="35.28515625" style="1" customWidth="1"/>
    <col min="7430" max="7430" width="10.7109375" style="1" customWidth="1"/>
    <col min="7431" max="7680" width="9.140625" style="1"/>
    <col min="7681" max="7681" width="10.140625" style="1" customWidth="1"/>
    <col min="7682" max="7683" width="9.140625" style="1"/>
    <col min="7684" max="7684" width="22.140625" style="1" customWidth="1"/>
    <col min="7685" max="7685" width="35.28515625" style="1" customWidth="1"/>
    <col min="7686" max="7686" width="10.7109375" style="1" customWidth="1"/>
    <col min="7687" max="7936" width="9.140625" style="1"/>
    <col min="7937" max="7937" width="10.140625" style="1" customWidth="1"/>
    <col min="7938" max="7939" width="9.140625" style="1"/>
    <col min="7940" max="7940" width="22.140625" style="1" customWidth="1"/>
    <col min="7941" max="7941" width="35.28515625" style="1" customWidth="1"/>
    <col min="7942" max="7942" width="10.7109375" style="1" customWidth="1"/>
    <col min="7943" max="8192" width="9.140625" style="1"/>
    <col min="8193" max="8193" width="10.140625" style="1" customWidth="1"/>
    <col min="8194" max="8195" width="9.140625" style="1"/>
    <col min="8196" max="8196" width="22.140625" style="1" customWidth="1"/>
    <col min="8197" max="8197" width="35.28515625" style="1" customWidth="1"/>
    <col min="8198" max="8198" width="10.7109375" style="1" customWidth="1"/>
    <col min="8199" max="8448" width="9.140625" style="1"/>
    <col min="8449" max="8449" width="10.140625" style="1" customWidth="1"/>
    <col min="8450" max="8451" width="9.140625" style="1"/>
    <col min="8452" max="8452" width="22.140625" style="1" customWidth="1"/>
    <col min="8453" max="8453" width="35.28515625" style="1" customWidth="1"/>
    <col min="8454" max="8454" width="10.7109375" style="1" customWidth="1"/>
    <col min="8455" max="8704" width="9.140625" style="1"/>
    <col min="8705" max="8705" width="10.140625" style="1" customWidth="1"/>
    <col min="8706" max="8707" width="9.140625" style="1"/>
    <col min="8708" max="8708" width="22.140625" style="1" customWidth="1"/>
    <col min="8709" max="8709" width="35.28515625" style="1" customWidth="1"/>
    <col min="8710" max="8710" width="10.7109375" style="1" customWidth="1"/>
    <col min="8711" max="8960" width="9.140625" style="1"/>
    <col min="8961" max="8961" width="10.140625" style="1" customWidth="1"/>
    <col min="8962" max="8963" width="9.140625" style="1"/>
    <col min="8964" max="8964" width="22.140625" style="1" customWidth="1"/>
    <col min="8965" max="8965" width="35.28515625" style="1" customWidth="1"/>
    <col min="8966" max="8966" width="10.7109375" style="1" customWidth="1"/>
    <col min="8967" max="9216" width="9.140625" style="1"/>
    <col min="9217" max="9217" width="10.140625" style="1" customWidth="1"/>
    <col min="9218" max="9219" width="9.140625" style="1"/>
    <col min="9220" max="9220" width="22.140625" style="1" customWidth="1"/>
    <col min="9221" max="9221" width="35.28515625" style="1" customWidth="1"/>
    <col min="9222" max="9222" width="10.7109375" style="1" customWidth="1"/>
    <col min="9223" max="9472" width="9.140625" style="1"/>
    <col min="9473" max="9473" width="10.140625" style="1" customWidth="1"/>
    <col min="9474" max="9475" width="9.140625" style="1"/>
    <col min="9476" max="9476" width="22.140625" style="1" customWidth="1"/>
    <col min="9477" max="9477" width="35.28515625" style="1" customWidth="1"/>
    <col min="9478" max="9478" width="10.7109375" style="1" customWidth="1"/>
    <col min="9479" max="9728" width="9.140625" style="1"/>
    <col min="9729" max="9729" width="10.140625" style="1" customWidth="1"/>
    <col min="9730" max="9731" width="9.140625" style="1"/>
    <col min="9732" max="9732" width="22.140625" style="1" customWidth="1"/>
    <col min="9733" max="9733" width="35.28515625" style="1" customWidth="1"/>
    <col min="9734" max="9734" width="10.7109375" style="1" customWidth="1"/>
    <col min="9735" max="9984" width="9.140625" style="1"/>
    <col min="9985" max="9985" width="10.140625" style="1" customWidth="1"/>
    <col min="9986" max="9987" width="9.140625" style="1"/>
    <col min="9988" max="9988" width="22.140625" style="1" customWidth="1"/>
    <col min="9989" max="9989" width="35.28515625" style="1" customWidth="1"/>
    <col min="9990" max="9990" width="10.7109375" style="1" customWidth="1"/>
    <col min="9991" max="10240" width="9.140625" style="1"/>
    <col min="10241" max="10241" width="10.140625" style="1" customWidth="1"/>
    <col min="10242" max="10243" width="9.140625" style="1"/>
    <col min="10244" max="10244" width="22.140625" style="1" customWidth="1"/>
    <col min="10245" max="10245" width="35.28515625" style="1" customWidth="1"/>
    <col min="10246" max="10246" width="10.7109375" style="1" customWidth="1"/>
    <col min="10247" max="10496" width="9.140625" style="1"/>
    <col min="10497" max="10497" width="10.140625" style="1" customWidth="1"/>
    <col min="10498" max="10499" width="9.140625" style="1"/>
    <col min="10500" max="10500" width="22.140625" style="1" customWidth="1"/>
    <col min="10501" max="10501" width="35.28515625" style="1" customWidth="1"/>
    <col min="10502" max="10502" width="10.7109375" style="1" customWidth="1"/>
    <col min="10503" max="10752" width="9.140625" style="1"/>
    <col min="10753" max="10753" width="10.140625" style="1" customWidth="1"/>
    <col min="10754" max="10755" width="9.140625" style="1"/>
    <col min="10756" max="10756" width="22.140625" style="1" customWidth="1"/>
    <col min="10757" max="10757" width="35.28515625" style="1" customWidth="1"/>
    <col min="10758" max="10758" width="10.7109375" style="1" customWidth="1"/>
    <col min="10759" max="11008" width="9.140625" style="1"/>
    <col min="11009" max="11009" width="10.140625" style="1" customWidth="1"/>
    <col min="11010" max="11011" width="9.140625" style="1"/>
    <col min="11012" max="11012" width="22.140625" style="1" customWidth="1"/>
    <col min="11013" max="11013" width="35.28515625" style="1" customWidth="1"/>
    <col min="11014" max="11014" width="10.7109375" style="1" customWidth="1"/>
    <col min="11015" max="11264" width="9.140625" style="1"/>
    <col min="11265" max="11265" width="10.140625" style="1" customWidth="1"/>
    <col min="11266" max="11267" width="9.140625" style="1"/>
    <col min="11268" max="11268" width="22.140625" style="1" customWidth="1"/>
    <col min="11269" max="11269" width="35.28515625" style="1" customWidth="1"/>
    <col min="11270" max="11270" width="10.7109375" style="1" customWidth="1"/>
    <col min="11271" max="11520" width="9.140625" style="1"/>
    <col min="11521" max="11521" width="10.140625" style="1" customWidth="1"/>
    <col min="11522" max="11523" width="9.140625" style="1"/>
    <col min="11524" max="11524" width="22.140625" style="1" customWidth="1"/>
    <col min="11525" max="11525" width="35.28515625" style="1" customWidth="1"/>
    <col min="11526" max="11526" width="10.7109375" style="1" customWidth="1"/>
    <col min="11527" max="11776" width="9.140625" style="1"/>
    <col min="11777" max="11777" width="10.140625" style="1" customWidth="1"/>
    <col min="11778" max="11779" width="9.140625" style="1"/>
    <col min="11780" max="11780" width="22.140625" style="1" customWidth="1"/>
    <col min="11781" max="11781" width="35.28515625" style="1" customWidth="1"/>
    <col min="11782" max="11782" width="10.7109375" style="1" customWidth="1"/>
    <col min="11783" max="12032" width="9.140625" style="1"/>
    <col min="12033" max="12033" width="10.140625" style="1" customWidth="1"/>
    <col min="12034" max="12035" width="9.140625" style="1"/>
    <col min="12036" max="12036" width="22.140625" style="1" customWidth="1"/>
    <col min="12037" max="12037" width="35.28515625" style="1" customWidth="1"/>
    <col min="12038" max="12038" width="10.7109375" style="1" customWidth="1"/>
    <col min="12039" max="12288" width="9.140625" style="1"/>
    <col min="12289" max="12289" width="10.140625" style="1" customWidth="1"/>
    <col min="12290" max="12291" width="9.140625" style="1"/>
    <col min="12292" max="12292" width="22.140625" style="1" customWidth="1"/>
    <col min="12293" max="12293" width="35.28515625" style="1" customWidth="1"/>
    <col min="12294" max="12294" width="10.7109375" style="1" customWidth="1"/>
    <col min="12295" max="12544" width="9.140625" style="1"/>
    <col min="12545" max="12545" width="10.140625" style="1" customWidth="1"/>
    <col min="12546" max="12547" width="9.140625" style="1"/>
    <col min="12548" max="12548" width="22.140625" style="1" customWidth="1"/>
    <col min="12549" max="12549" width="35.28515625" style="1" customWidth="1"/>
    <col min="12550" max="12550" width="10.7109375" style="1" customWidth="1"/>
    <col min="12551" max="12800" width="9.140625" style="1"/>
    <col min="12801" max="12801" width="10.140625" style="1" customWidth="1"/>
    <col min="12802" max="12803" width="9.140625" style="1"/>
    <col min="12804" max="12804" width="22.140625" style="1" customWidth="1"/>
    <col min="12805" max="12805" width="35.28515625" style="1" customWidth="1"/>
    <col min="12806" max="12806" width="10.7109375" style="1" customWidth="1"/>
    <col min="12807" max="13056" width="9.140625" style="1"/>
    <col min="13057" max="13057" width="10.140625" style="1" customWidth="1"/>
    <col min="13058" max="13059" width="9.140625" style="1"/>
    <col min="13060" max="13060" width="22.140625" style="1" customWidth="1"/>
    <col min="13061" max="13061" width="35.28515625" style="1" customWidth="1"/>
    <col min="13062" max="13062" width="10.7109375" style="1" customWidth="1"/>
    <col min="13063" max="13312" width="9.140625" style="1"/>
    <col min="13313" max="13313" width="10.140625" style="1" customWidth="1"/>
    <col min="13314" max="13315" width="9.140625" style="1"/>
    <col min="13316" max="13316" width="22.140625" style="1" customWidth="1"/>
    <col min="13317" max="13317" width="35.28515625" style="1" customWidth="1"/>
    <col min="13318" max="13318" width="10.7109375" style="1" customWidth="1"/>
    <col min="13319" max="13568" width="9.140625" style="1"/>
    <col min="13569" max="13569" width="10.140625" style="1" customWidth="1"/>
    <col min="13570" max="13571" width="9.140625" style="1"/>
    <col min="13572" max="13572" width="22.140625" style="1" customWidth="1"/>
    <col min="13573" max="13573" width="35.28515625" style="1" customWidth="1"/>
    <col min="13574" max="13574" width="10.7109375" style="1" customWidth="1"/>
    <col min="13575" max="13824" width="9.140625" style="1"/>
    <col min="13825" max="13825" width="10.140625" style="1" customWidth="1"/>
    <col min="13826" max="13827" width="9.140625" style="1"/>
    <col min="13828" max="13828" width="22.140625" style="1" customWidth="1"/>
    <col min="13829" max="13829" width="35.28515625" style="1" customWidth="1"/>
    <col min="13830" max="13830" width="10.7109375" style="1" customWidth="1"/>
    <col min="13831" max="14080" width="9.140625" style="1"/>
    <col min="14081" max="14081" width="10.140625" style="1" customWidth="1"/>
    <col min="14082" max="14083" width="9.140625" style="1"/>
    <col min="14084" max="14084" width="22.140625" style="1" customWidth="1"/>
    <col min="14085" max="14085" width="35.28515625" style="1" customWidth="1"/>
    <col min="14086" max="14086" width="10.7109375" style="1" customWidth="1"/>
    <col min="14087" max="14336" width="9.140625" style="1"/>
    <col min="14337" max="14337" width="10.140625" style="1" customWidth="1"/>
    <col min="14338" max="14339" width="9.140625" style="1"/>
    <col min="14340" max="14340" width="22.140625" style="1" customWidth="1"/>
    <col min="14341" max="14341" width="35.28515625" style="1" customWidth="1"/>
    <col min="14342" max="14342" width="10.7109375" style="1" customWidth="1"/>
    <col min="14343" max="14592" width="9.140625" style="1"/>
    <col min="14593" max="14593" width="10.140625" style="1" customWidth="1"/>
    <col min="14594" max="14595" width="9.140625" style="1"/>
    <col min="14596" max="14596" width="22.140625" style="1" customWidth="1"/>
    <col min="14597" max="14597" width="35.28515625" style="1" customWidth="1"/>
    <col min="14598" max="14598" width="10.7109375" style="1" customWidth="1"/>
    <col min="14599" max="14848" width="9.140625" style="1"/>
    <col min="14849" max="14849" width="10.140625" style="1" customWidth="1"/>
    <col min="14850" max="14851" width="9.140625" style="1"/>
    <col min="14852" max="14852" width="22.140625" style="1" customWidth="1"/>
    <col min="14853" max="14853" width="35.28515625" style="1" customWidth="1"/>
    <col min="14854" max="14854" width="10.7109375" style="1" customWidth="1"/>
    <col min="14855" max="15104" width="9.140625" style="1"/>
    <col min="15105" max="15105" width="10.140625" style="1" customWidth="1"/>
    <col min="15106" max="15107" width="9.140625" style="1"/>
    <col min="15108" max="15108" width="22.140625" style="1" customWidth="1"/>
    <col min="15109" max="15109" width="35.28515625" style="1" customWidth="1"/>
    <col min="15110" max="15110" width="10.7109375" style="1" customWidth="1"/>
    <col min="15111" max="15360" width="9.140625" style="1"/>
    <col min="15361" max="15361" width="10.140625" style="1" customWidth="1"/>
    <col min="15362" max="15363" width="9.140625" style="1"/>
    <col min="15364" max="15364" width="22.140625" style="1" customWidth="1"/>
    <col min="15365" max="15365" width="35.28515625" style="1" customWidth="1"/>
    <col min="15366" max="15366" width="10.7109375" style="1" customWidth="1"/>
    <col min="15367" max="15616" width="9.140625" style="1"/>
    <col min="15617" max="15617" width="10.140625" style="1" customWidth="1"/>
    <col min="15618" max="15619" width="9.140625" style="1"/>
    <col min="15620" max="15620" width="22.140625" style="1" customWidth="1"/>
    <col min="15621" max="15621" width="35.28515625" style="1" customWidth="1"/>
    <col min="15622" max="15622" width="10.7109375" style="1" customWidth="1"/>
    <col min="15623" max="15872" width="9.140625" style="1"/>
    <col min="15873" max="15873" width="10.140625" style="1" customWidth="1"/>
    <col min="15874" max="15875" width="9.140625" style="1"/>
    <col min="15876" max="15876" width="22.140625" style="1" customWidth="1"/>
    <col min="15877" max="15877" width="35.28515625" style="1" customWidth="1"/>
    <col min="15878" max="15878" width="10.7109375" style="1" customWidth="1"/>
    <col min="15879" max="16128" width="9.140625" style="1"/>
    <col min="16129" max="16129" width="10.140625" style="1" customWidth="1"/>
    <col min="16130" max="16131" width="9.140625" style="1"/>
    <col min="16132" max="16132" width="22.140625" style="1" customWidth="1"/>
    <col min="16133" max="16133" width="35.28515625" style="1" customWidth="1"/>
    <col min="16134" max="16134" width="10.7109375" style="1" customWidth="1"/>
    <col min="16135" max="16384" width="9.140625" style="1"/>
  </cols>
  <sheetData>
    <row r="1" spans="1:11" ht="7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2.75" hidden="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s="52" customFormat="1" ht="17.850000000000001" customHeight="1">
      <c r="A3" s="49" t="s">
        <v>89</v>
      </c>
      <c r="B3" s="49"/>
      <c r="C3" s="49"/>
      <c r="D3" s="50"/>
      <c r="E3" s="50"/>
      <c r="F3" s="49" t="s">
        <v>88</v>
      </c>
      <c r="G3" s="49"/>
      <c r="H3" s="51"/>
      <c r="I3" s="49"/>
      <c r="J3" s="49"/>
      <c r="K3" s="49"/>
    </row>
    <row r="4" spans="1:11" s="52" customFormat="1" ht="15.75" customHeight="1">
      <c r="A4" s="51" t="s">
        <v>107</v>
      </c>
      <c r="B4" s="51"/>
      <c r="C4" s="53"/>
      <c r="D4" s="53"/>
      <c r="E4" s="50"/>
      <c r="F4" s="69" t="s">
        <v>109</v>
      </c>
      <c r="G4" s="69"/>
      <c r="H4" s="69"/>
      <c r="I4" s="69"/>
      <c r="J4" s="50"/>
      <c r="K4" s="49"/>
    </row>
    <row r="5" spans="1:11" s="52" customFormat="1" ht="15.75" customHeight="1">
      <c r="A5" s="69" t="s">
        <v>108</v>
      </c>
      <c r="B5" s="69"/>
      <c r="C5" s="69"/>
      <c r="D5" s="69"/>
      <c r="E5" s="50"/>
      <c r="F5" s="51" t="s">
        <v>110</v>
      </c>
      <c r="G5" s="50"/>
      <c r="H5" s="50"/>
      <c r="I5" s="50"/>
      <c r="J5" s="50"/>
      <c r="K5" s="49"/>
    </row>
    <row r="6" spans="1:11" ht="19.7" customHeight="1">
      <c r="A6" s="2"/>
      <c r="B6" s="2"/>
      <c r="C6" s="71"/>
      <c r="D6" s="71"/>
      <c r="E6" s="4"/>
      <c r="F6" s="4"/>
      <c r="G6" s="4"/>
      <c r="H6" s="5"/>
      <c r="I6" s="5"/>
      <c r="J6" s="2"/>
      <c r="K6" s="3"/>
    </row>
    <row r="7" spans="1:11" ht="17.850000000000001" customHeight="1">
      <c r="A7" s="2"/>
      <c r="B7" s="2"/>
      <c r="C7" s="2"/>
      <c r="D7" s="2"/>
      <c r="E7" s="2"/>
      <c r="F7" s="2"/>
      <c r="G7" s="2"/>
      <c r="H7" s="2"/>
      <c r="I7" s="2"/>
      <c r="J7" s="2"/>
      <c r="K7" s="3"/>
    </row>
    <row r="8" spans="1:11" ht="17.850000000000001" customHeight="1">
      <c r="A8" s="7"/>
      <c r="B8" s="7"/>
      <c r="C8" s="7"/>
      <c r="D8" s="7"/>
      <c r="E8" s="7"/>
      <c r="F8" s="7"/>
      <c r="G8" s="7"/>
      <c r="H8" s="7"/>
      <c r="I8" s="7"/>
      <c r="J8" s="7"/>
    </row>
    <row r="9" spans="1:11" ht="12.75" hidden="1" customHeight="1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ht="12.75" hidden="1" customHeight="1">
      <c r="A10" s="7"/>
      <c r="B10" s="7"/>
      <c r="C10" s="7"/>
      <c r="D10" s="7"/>
      <c r="E10" s="7"/>
      <c r="F10" s="7"/>
      <c r="G10" s="7"/>
      <c r="H10" s="7"/>
      <c r="I10" s="7"/>
      <c r="J10" s="7"/>
    </row>
    <row r="11" spans="1:11" ht="21" customHeight="1">
      <c r="C11" s="5"/>
      <c r="D11" s="5"/>
      <c r="E11" s="7"/>
      <c r="F11" s="7"/>
      <c r="G11" s="7"/>
      <c r="H11" s="7"/>
      <c r="I11" s="7"/>
      <c r="J11" s="7"/>
    </row>
    <row r="12" spans="1:11" ht="18" customHeight="1">
      <c r="A12" s="72"/>
      <c r="B12" s="72"/>
      <c r="C12" s="72"/>
      <c r="D12" s="72"/>
      <c r="E12" s="7"/>
      <c r="F12" s="7"/>
      <c r="G12" s="7"/>
      <c r="H12" s="7"/>
      <c r="I12" s="7"/>
      <c r="J12" s="7"/>
    </row>
    <row r="13" spans="1:11" ht="18.75" customHeight="1">
      <c r="A13" s="7"/>
      <c r="B13" s="7"/>
      <c r="D13" s="6"/>
      <c r="E13" s="8"/>
      <c r="F13" s="7"/>
      <c r="G13" s="7"/>
      <c r="H13" s="7"/>
      <c r="I13" s="7"/>
      <c r="J13" s="7"/>
    </row>
    <row r="14" spans="1:11" ht="17.850000000000001" customHeight="1">
      <c r="A14" s="9"/>
      <c r="B14" s="7"/>
      <c r="C14" s="70" t="s">
        <v>90</v>
      </c>
      <c r="D14" s="70"/>
      <c r="E14" s="70"/>
      <c r="F14" s="70"/>
      <c r="G14" s="10"/>
      <c r="H14" s="2"/>
      <c r="I14" s="7"/>
      <c r="J14" s="7"/>
    </row>
    <row r="15" spans="1:11" ht="17.850000000000001" customHeight="1">
      <c r="A15" s="9"/>
      <c r="B15" s="7"/>
      <c r="C15" s="70" t="s">
        <v>91</v>
      </c>
      <c r="D15" s="70"/>
      <c r="E15" s="70"/>
      <c r="F15" s="70"/>
      <c r="G15" s="10"/>
      <c r="H15" s="2"/>
      <c r="I15" s="7"/>
      <c r="J15" s="7"/>
    </row>
    <row r="16" spans="1:11" ht="18" customHeight="1">
      <c r="A16" s="9"/>
      <c r="B16" s="7"/>
      <c r="C16" s="70" t="s">
        <v>92</v>
      </c>
      <c r="D16" s="70"/>
      <c r="E16" s="70"/>
      <c r="F16" s="70"/>
      <c r="G16" s="10"/>
      <c r="H16" s="2"/>
      <c r="I16" s="2"/>
      <c r="J16" s="7"/>
    </row>
    <row r="17" spans="1:10" ht="17.850000000000001" customHeight="1">
      <c r="A17" s="9"/>
      <c r="B17" s="7"/>
      <c r="C17" s="70" t="s">
        <v>93</v>
      </c>
      <c r="D17" s="70"/>
      <c r="E17" s="70"/>
      <c r="F17" s="70"/>
      <c r="G17" s="11"/>
      <c r="H17" s="4"/>
      <c r="I17" s="2"/>
      <c r="J17" s="7"/>
    </row>
    <row r="18" spans="1:10" ht="17.850000000000001" customHeight="1">
      <c r="A18" s="9"/>
      <c r="B18" s="7"/>
      <c r="C18" s="70"/>
      <c r="D18" s="70"/>
      <c r="E18" s="70"/>
      <c r="F18" s="70"/>
      <c r="G18" s="11"/>
      <c r="H18" s="4"/>
      <c r="I18" s="2"/>
      <c r="J18" s="7"/>
    </row>
    <row r="19" spans="1:10" ht="17.850000000000001" customHeight="1">
      <c r="A19" s="9"/>
      <c r="B19" s="7"/>
      <c r="C19" s="70"/>
      <c r="D19" s="70"/>
      <c r="E19" s="70"/>
      <c r="F19" s="70"/>
      <c r="G19" s="4"/>
      <c r="H19" s="4"/>
      <c r="I19" s="2"/>
      <c r="J19" s="7"/>
    </row>
    <row r="20" spans="1:10" ht="17.25" customHeight="1">
      <c r="E20" s="12"/>
      <c r="F20" s="13"/>
      <c r="G20" s="13"/>
      <c r="H20" s="13"/>
    </row>
  </sheetData>
  <sheetProtection selectLockedCells="1" selectUnlockedCells="1"/>
  <mergeCells count="10">
    <mergeCell ref="F4:I4"/>
    <mergeCell ref="C16:F16"/>
    <mergeCell ref="C17:F17"/>
    <mergeCell ref="C18:F18"/>
    <mergeCell ref="C19:F19"/>
    <mergeCell ref="A5:D5"/>
    <mergeCell ref="C6:D6"/>
    <mergeCell ref="A12:D12"/>
    <mergeCell ref="C14:F14"/>
    <mergeCell ref="C15:F15"/>
  </mergeCells>
  <pageMargins left="0.98402777777777795" right="0.98402777777777795" top="0.98402777777777795" bottom="0.98402777777777795" header="0.51180555555555596" footer="0.5118055555555559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Page 1</vt:lpstr>
      <vt:lpstr>Г1 (7)</vt:lpstr>
      <vt:lpstr>'Page 1'!Заголовки_для_печати</vt:lpstr>
      <vt:lpstr>'Page 1'!Область_печати</vt:lpstr>
      <vt:lpstr>'Г1 (7)'!Область_печати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User</cp:lastModifiedBy>
  <cp:lastPrinted>2025-08-12T12:31:06Z</cp:lastPrinted>
  <dcterms:created xsi:type="dcterms:W3CDTF">2022-01-09T11:23:00Z</dcterms:created>
  <dcterms:modified xsi:type="dcterms:W3CDTF">2025-08-12T15:58:23Z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8D210D2FB70841F98602A870260FFA57_12</vt:lpwstr>
  </property>
  <property fmtid="{D5CDD505-2E9C-101B-9397-08002B2CF9AE}" pid="3" name="KSOProductBuildVer">
    <vt:lpwstr>1049-12.2.0.21546</vt:lpwstr>
  </property>
</Properties>
</file>