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25" windowHeight="9720" activeTab="1"/>
  </bookViews>
  <sheets>
    <sheet name="выдача на 5 дней" sheetId="1" r:id="rId1"/>
    <sheet name="выдача на 7 дней" sheetId="2" r:id="rId2"/>
  </sheets>
  <definedNames>
    <definedName name="_xlnm._FilterDatabase" localSheetId="0" hidden="1">'выдача на 5 дней'!$A$6:$F$34</definedName>
    <definedName name="Print_Titles" localSheetId="0">'выдача на 5 дней'!$1:$1</definedName>
    <definedName name="Print_Titles" localSheetId="1">'выдача на 7 дней'!$1:$1</definedName>
    <definedName name="_xlnm.Print_Area" localSheetId="0">'выдача на 5 дней'!$A$1:$G$38</definedName>
    <definedName name="_xlnm.Print_Area" localSheetId="1">'выдача на 7 дней'!$A$1:$G$54</definedName>
  </definedNames>
  <calcPr calcId="125725"/>
</workbook>
</file>

<file path=xl/calcChain.xml><?xml version="1.0" encoding="utf-8"?>
<calcChain xmlns="http://schemas.openxmlformats.org/spreadsheetml/2006/main">
  <c r="F34" i="1"/>
  <c r="E34"/>
  <c r="D34"/>
  <c r="C34"/>
  <c r="B34"/>
  <c r="F28"/>
  <c r="E28"/>
  <c r="D28"/>
  <c r="C28"/>
  <c r="B28"/>
  <c r="F22"/>
  <c r="E22"/>
  <c r="D22"/>
  <c r="C22"/>
  <c r="B22"/>
  <c r="F16"/>
  <c r="E16"/>
  <c r="D16"/>
  <c r="C16"/>
  <c r="B16"/>
  <c r="F10"/>
  <c r="E10"/>
  <c r="D10"/>
  <c r="C10"/>
  <c r="B10"/>
  <c r="F53" i="2"/>
  <c r="F54" s="1"/>
  <c r="E53"/>
  <c r="E54" s="1"/>
  <c r="D53"/>
  <c r="D54" s="1"/>
  <c r="C53"/>
  <c r="C54" s="1"/>
  <c r="F37" i="1" l="1"/>
  <c r="F38" s="1"/>
  <c r="E37"/>
  <c r="E38" s="1"/>
  <c r="D37"/>
  <c r="D38" s="1"/>
  <c r="C37"/>
  <c r="C38" s="1"/>
</calcChain>
</file>

<file path=xl/sharedStrings.xml><?xml version="1.0" encoding="utf-8"?>
<sst xmlns="http://schemas.openxmlformats.org/spreadsheetml/2006/main" count="206" uniqueCount="38">
  <si>
    <t>1 Вариант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</si>
  <si>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</si>
  <si>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</si>
  <si>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</si>
  <si>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</si>
  <si>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Технологическая документация</t>
  </si>
  <si>
    <t>Белки, г</t>
  </si>
  <si>
    <t>Жиры, г</t>
  </si>
  <si>
    <t>Углеводы, г</t>
  </si>
  <si>
    <t>Кондитерские изделия</t>
  </si>
  <si>
    <t>Сборник рецептур или ТТК</t>
  </si>
  <si>
    <t>Сок яблочный</t>
  </si>
  <si>
    <t>Итого за прием пищи:</t>
  </si>
  <si>
    <t>2 Вариант</t>
  </si>
  <si>
    <t>Фрукты свежие</t>
  </si>
  <si>
    <t>3 Вариант</t>
  </si>
  <si>
    <t>4 Вариант</t>
  </si>
  <si>
    <t>5 Вариант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</si>
  <si>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</si>
  <si>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</si>
  <si>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</si>
  <si>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</si>
  <si>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</si>
  <si>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</si>
  <si>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</si>
  <si>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</si>
  <si>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Фрукты свежие (яблоко)</t>
  </si>
  <si>
    <t>6 Вариант</t>
  </si>
  <si>
    <t>7 Вариант</t>
  </si>
  <si>
    <t xml:space="preserve">Кондитерские изделия </t>
  </si>
  <si>
    <t xml:space="preserve">Меню дополнительного питания (витаминизации) обучающихся МОУ </t>
  </si>
  <si>
    <t>Меню дополнительного питания (витаминизации) обучающихся МОУ</t>
  </si>
  <si>
    <t>У Т В Е Р Ж Д А Ю:</t>
  </si>
  <si>
    <t>С О Г Л А С О В А Н О:</t>
  </si>
  <si>
    <t>Директор  ООО "Союз-К"</t>
  </si>
  <si>
    <t>______________________ Д.Г. Киселев</t>
  </si>
  <si>
    <t>Директор МБОУ "Куликовская СШ"</t>
  </si>
  <si>
    <t>____________________ О.В. Перегудова</t>
  </si>
</sst>
</file>

<file path=xl/styles.xml><?xml version="1.0" encoding="utf-8"?>
<styleSheet xmlns="http://schemas.openxmlformats.org/spreadsheetml/2006/main">
  <numFmts count="4">
    <numFmt numFmtId="164" formatCode="[$-419]General"/>
    <numFmt numFmtId="165" formatCode="#,##0.0\ _₽;\-#,##0.0\ _₽"/>
    <numFmt numFmtId="166" formatCode="#,##0.0_ ;\-#,##0.0\ "/>
    <numFmt numFmtId="167" formatCode="0.0"/>
  </numFmts>
  <fonts count="13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</fonts>
  <fills count="3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DCE6F2"/>
        <bgColor rgb="FFDBEEF4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2DCDB"/>
        <bgColor rgb="FFE6E0EC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EBF1DE"/>
        <bgColor rgb="FFFDEADA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E6E0EC"/>
        <bgColor rgb="FFDCE6F2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BEEF4"/>
        <bgColor rgb="FFDCE6F2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DEADA"/>
        <bgColor rgb="FFEBF1DE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B9CDE5"/>
        <bgColor rgb="FFB7DEE8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E6B9B8"/>
        <bgColor rgb="FFCCC1DA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D7E4BD"/>
        <bgColor rgb="FFDCE6F2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CC1DA"/>
        <bgColor rgb="FFB9CDE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B7DEE8"/>
        <bgColor rgb="FFB9CDE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CD5B5"/>
        <bgColor rgb="FFF2DCDB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rgb="FFEBF1DE"/>
      </patternFill>
    </fill>
    <fill>
      <patternFill patternType="solid">
        <fgColor indexed="65"/>
      </patternFill>
    </fill>
    <fill>
      <patternFill patternType="solid">
        <fgColor indexed="65"/>
        <bgColor indexed="26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67">
    <xf numFmtId="0" fontId="0" fillId="0" borderId="0"/>
    <xf numFmtId="0" fontId="1" fillId="2" borderId="0" applyNumberFormat="0" applyBorder="0" applyProtection="0"/>
    <xf numFmtId="0" fontId="8" fillId="3" borderId="0" applyBorder="0" applyProtection="0"/>
    <xf numFmtId="0" fontId="1" fillId="2" borderId="0" applyNumberFormat="0" applyBorder="0" applyProtection="0"/>
    <xf numFmtId="0" fontId="1" fillId="2" borderId="0" applyNumberFormat="0" applyBorder="0" applyProtection="0"/>
    <xf numFmtId="0" fontId="1" fillId="4" borderId="0" applyNumberFormat="0" applyBorder="0" applyProtection="0"/>
    <xf numFmtId="0" fontId="8" fillId="5" borderId="0" applyBorder="0" applyProtection="0"/>
    <xf numFmtId="0" fontId="1" fillId="4" borderId="0" applyNumberFormat="0" applyBorder="0" applyProtection="0"/>
    <xf numFmtId="0" fontId="1" fillId="4" borderId="0" applyNumberFormat="0" applyBorder="0" applyProtection="0"/>
    <xf numFmtId="0" fontId="1" fillId="6" borderId="0" applyNumberFormat="0" applyBorder="0" applyProtection="0"/>
    <xf numFmtId="0" fontId="8" fillId="7" borderId="0" applyBorder="0" applyProtection="0"/>
    <xf numFmtId="0" fontId="1" fillId="6" borderId="0" applyNumberFormat="0" applyBorder="0" applyProtection="0"/>
    <xf numFmtId="0" fontId="1" fillId="6" borderId="0" applyNumberFormat="0" applyBorder="0" applyProtection="0"/>
    <xf numFmtId="0" fontId="1" fillId="8" borderId="0" applyNumberFormat="0" applyBorder="0" applyProtection="0"/>
    <xf numFmtId="0" fontId="8" fillId="9" borderId="0" applyBorder="0" applyProtection="0"/>
    <xf numFmtId="0" fontId="1" fillId="8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8" fillId="11" borderId="0" applyBorder="0" applyProtection="0"/>
    <xf numFmtId="0" fontId="1" fillId="10" borderId="0" applyNumberFormat="0" applyBorder="0" applyProtection="0"/>
    <xf numFmtId="0" fontId="1" fillId="10" borderId="0" applyNumberFormat="0" applyBorder="0" applyProtection="0"/>
    <xf numFmtId="0" fontId="1" fillId="12" borderId="0" applyNumberFormat="0" applyBorder="0" applyProtection="0"/>
    <xf numFmtId="0" fontId="8" fillId="13" borderId="0" applyBorder="0" applyProtection="0"/>
    <xf numFmtId="0" fontId="1" fillId="12" borderId="0" applyNumberFormat="0" applyBorder="0" applyProtection="0"/>
    <xf numFmtId="0" fontId="1" fillId="12" borderId="0" applyNumberFormat="0" applyBorder="0" applyProtection="0"/>
    <xf numFmtId="0" fontId="1" fillId="14" borderId="0" applyNumberFormat="0" applyBorder="0" applyProtection="0"/>
    <xf numFmtId="0" fontId="8" fillId="15" borderId="0" applyBorder="0" applyProtection="0"/>
    <xf numFmtId="0" fontId="1" fillId="14" borderId="0" applyNumberFormat="0" applyBorder="0" applyProtection="0"/>
    <xf numFmtId="0" fontId="1" fillId="14" borderId="0" applyNumberFormat="0" applyBorder="0" applyProtection="0"/>
    <xf numFmtId="0" fontId="1" fillId="16" borderId="0" applyNumberFormat="0" applyBorder="0" applyProtection="0"/>
    <xf numFmtId="0" fontId="8" fillId="17" borderId="0" applyBorder="0" applyProtection="0"/>
    <xf numFmtId="0" fontId="1" fillId="16" borderId="0" applyNumberFormat="0" applyBorder="0" applyProtection="0"/>
    <xf numFmtId="0" fontId="1" fillId="16" borderId="0" applyNumberFormat="0" applyBorder="0" applyProtection="0"/>
    <xf numFmtId="0" fontId="1" fillId="18" borderId="0" applyNumberFormat="0" applyBorder="0" applyProtection="0"/>
    <xf numFmtId="0" fontId="8" fillId="19" borderId="0" applyBorder="0" applyProtection="0"/>
    <xf numFmtId="0" fontId="1" fillId="18" borderId="0" applyNumberFormat="0" applyBorder="0" applyProtection="0"/>
    <xf numFmtId="0" fontId="1" fillId="18" borderId="0" applyNumberFormat="0" applyBorder="0" applyProtection="0"/>
    <xf numFmtId="0" fontId="1" fillId="20" borderId="0" applyNumberFormat="0" applyBorder="0" applyProtection="0"/>
    <xf numFmtId="0" fontId="8" fillId="21" borderId="0" applyBorder="0" applyProtection="0"/>
    <xf numFmtId="0" fontId="1" fillId="20" borderId="0" applyNumberFormat="0" applyBorder="0" applyProtection="0"/>
    <xf numFmtId="0" fontId="1" fillId="20" borderId="0" applyNumberFormat="0" applyBorder="0" applyProtection="0"/>
    <xf numFmtId="0" fontId="1" fillId="22" borderId="0" applyNumberFormat="0" applyBorder="0" applyProtection="0"/>
    <xf numFmtId="0" fontId="8" fillId="23" borderId="0" applyBorder="0" applyProtection="0"/>
    <xf numFmtId="0" fontId="1" fillId="22" borderId="0" applyNumberFormat="0" applyBorder="0" applyProtection="0"/>
    <xf numFmtId="0" fontId="1" fillId="22" borderId="0" applyNumberFormat="0" applyBorder="0" applyProtection="0"/>
    <xf numFmtId="0" fontId="1" fillId="24" borderId="0" applyNumberFormat="0" applyBorder="0" applyProtection="0"/>
    <xf numFmtId="0" fontId="8" fillId="25" borderId="0" applyBorder="0" applyProtection="0"/>
    <xf numFmtId="0" fontId="1" fillId="24" borderId="0" applyNumberFormat="0" applyBorder="0" applyProtection="0"/>
    <xf numFmtId="0" fontId="1" fillId="24" borderId="0" applyNumberFormat="0" applyBorder="0" applyProtection="0"/>
    <xf numFmtId="164" fontId="2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26" borderId="1" applyNumberFormat="0" applyFont="0" applyProtection="0"/>
    <xf numFmtId="0" fontId="8" fillId="27" borderId="1" applyProtection="0"/>
    <xf numFmtId="0" fontId="1" fillId="26" borderId="1" applyNumberFormat="0" applyFont="0" applyProtection="0"/>
    <xf numFmtId="0" fontId="1" fillId="26" borderId="1" applyNumberFormat="0" applyFont="0" applyProtection="0"/>
  </cellStyleXfs>
  <cellXfs count="48">
    <xf numFmtId="0" fontId="0" fillId="0" borderId="0" xfId="0"/>
    <xf numFmtId="0" fontId="4" fillId="28" borderId="0" xfId="0" applyFont="1" applyFill="1" applyAlignment="1">
      <alignment vertical="center"/>
    </xf>
    <xf numFmtId="0" fontId="5" fillId="29" borderId="0" xfId="52" applyFont="1" applyFill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164" fontId="4" fillId="0" borderId="8" xfId="49" applyNumberFormat="1" applyFont="1" applyBorder="1" applyAlignment="1">
      <alignment horizontal="left" vertical="center" wrapText="1"/>
    </xf>
    <xf numFmtId="0" fontId="4" fillId="28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/>
    <xf numFmtId="0" fontId="6" fillId="28" borderId="8" xfId="0" applyFont="1" applyFill="1" applyBorder="1" applyAlignment="1">
      <alignment horizontal="left" vertical="center" wrapText="1"/>
    </xf>
    <xf numFmtId="0" fontId="6" fillId="28" borderId="8" xfId="0" applyFont="1" applyFill="1" applyBorder="1" applyAlignment="1">
      <alignment horizontal="center" vertical="center" wrapText="1"/>
    </xf>
    <xf numFmtId="39" fontId="6" fillId="28" borderId="8" xfId="0" applyNumberFormat="1" applyFont="1" applyFill="1" applyBorder="1" applyAlignment="1">
      <alignment horizontal="center" vertical="center" wrapText="1"/>
    </xf>
    <xf numFmtId="0" fontId="4" fillId="28" borderId="8" xfId="0" applyFont="1" applyFill="1" applyBorder="1" applyAlignment="1">
      <alignment horizontal="center" vertical="center"/>
    </xf>
    <xf numFmtId="0" fontId="4" fillId="28" borderId="4" xfId="0" applyFont="1" applyFill="1" applyBorder="1" applyAlignment="1">
      <alignment horizontal="center" vertical="center" wrapText="1"/>
    </xf>
    <xf numFmtId="165" fontId="6" fillId="28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28" borderId="0" xfId="0" applyFont="1" applyFill="1" applyAlignment="1">
      <alignment horizontal="center" vertical="center" wrapText="1"/>
    </xf>
    <xf numFmtId="0" fontId="6" fillId="28" borderId="4" xfId="0" applyFont="1" applyFill="1" applyBorder="1" applyAlignment="1">
      <alignment horizontal="center" vertical="center" wrapText="1"/>
    </xf>
    <xf numFmtId="166" fontId="6" fillId="28" borderId="8" xfId="0" applyNumberFormat="1" applyFont="1" applyFill="1" applyBorder="1" applyAlignment="1">
      <alignment horizontal="center" vertical="center" wrapText="1"/>
    </xf>
    <xf numFmtId="166" fontId="6" fillId="28" borderId="0" xfId="0" applyNumberFormat="1" applyFont="1" applyFill="1" applyAlignment="1">
      <alignment horizontal="center" vertical="center" wrapText="1"/>
    </xf>
    <xf numFmtId="167" fontId="6" fillId="28" borderId="8" xfId="0" applyNumberFormat="1" applyFont="1" applyFill="1" applyBorder="1" applyAlignment="1">
      <alignment horizontal="center" vertical="center" wrapText="1"/>
    </xf>
    <xf numFmtId="167" fontId="6" fillId="28" borderId="0" xfId="0" applyNumberFormat="1" applyFont="1" applyFill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39" fontId="4" fillId="28" borderId="8" xfId="0" applyNumberFormat="1" applyFont="1" applyFill="1" applyBorder="1" applyAlignment="1">
      <alignment horizontal="center" vertical="center" wrapText="1"/>
    </xf>
    <xf numFmtId="0" fontId="10" fillId="0" borderId="0" xfId="50" applyFont="1"/>
    <xf numFmtId="0" fontId="11" fillId="0" borderId="0" xfId="50" applyFont="1"/>
    <xf numFmtId="0" fontId="12" fillId="0" borderId="0" xfId="50" applyFont="1"/>
    <xf numFmtId="0" fontId="9" fillId="0" borderId="0" xfId="50" applyFont="1"/>
    <xf numFmtId="0" fontId="10" fillId="0" borderId="0" xfId="50" applyFont="1" applyAlignment="1">
      <alignment horizontal="center"/>
    </xf>
    <xf numFmtId="0" fontId="10" fillId="0" borderId="0" xfId="50" applyFont="1" applyAlignment="1">
      <alignment horizontal="left"/>
    </xf>
    <xf numFmtId="0" fontId="5" fillId="29" borderId="0" xfId="52" applyFont="1" applyFill="1" applyAlignment="1">
      <alignment horizontal="center" vertical="center" wrapText="1"/>
    </xf>
    <xf numFmtId="0" fontId="6" fillId="28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8" borderId="0" xfId="0" applyFont="1" applyFill="1" applyAlignment="1">
      <alignment horizontal="center" vertical="center" wrapText="1"/>
    </xf>
    <xf numFmtId="0" fontId="6" fillId="28" borderId="4" xfId="0" applyFont="1" applyFill="1" applyBorder="1" applyAlignment="1">
      <alignment horizontal="center" vertical="center" wrapText="1"/>
    </xf>
    <xf numFmtId="0" fontId="6" fillId="28" borderId="6" xfId="0" applyFont="1" applyFill="1" applyBorder="1" applyAlignment="1">
      <alignment horizontal="center" vertical="center" wrapText="1"/>
    </xf>
    <xf numFmtId="39" fontId="4" fillId="28" borderId="9" xfId="0" applyNumberFormat="1" applyFont="1" applyFill="1" applyBorder="1" applyAlignment="1">
      <alignment horizontal="center" vertical="center" wrapText="1"/>
    </xf>
    <xf numFmtId="39" fontId="4" fillId="28" borderId="10" xfId="0" applyNumberFormat="1" applyFont="1" applyFill="1" applyBorder="1" applyAlignment="1">
      <alignment horizontal="center" vertical="center" wrapText="1"/>
    </xf>
    <xf numFmtId="39" fontId="4" fillId="28" borderId="11" xfId="0" applyNumberFormat="1" applyFont="1" applyFill="1" applyBorder="1" applyAlignment="1">
      <alignment horizontal="center" vertical="center" wrapText="1"/>
    </xf>
    <xf numFmtId="39" fontId="4" fillId="28" borderId="12" xfId="0" applyNumberFormat="1" applyFont="1" applyFill="1" applyBorder="1" applyAlignment="1">
      <alignment horizontal="center" vertical="center" wrapText="1"/>
    </xf>
    <xf numFmtId="39" fontId="4" fillId="28" borderId="2" xfId="0" applyNumberFormat="1" applyFont="1" applyFill="1" applyBorder="1" applyAlignment="1">
      <alignment horizontal="center" vertical="center" wrapText="1"/>
    </xf>
    <xf numFmtId="39" fontId="4" fillId="28" borderId="13" xfId="0" applyNumberFormat="1" applyFont="1" applyFill="1" applyBorder="1" applyAlignment="1">
      <alignment horizontal="center" vertical="center" wrapText="1"/>
    </xf>
    <xf numFmtId="39" fontId="4" fillId="28" borderId="14" xfId="0" applyNumberFormat="1" applyFont="1" applyFill="1" applyBorder="1" applyAlignment="1">
      <alignment horizontal="center" vertical="center" wrapText="1"/>
    </xf>
    <xf numFmtId="39" fontId="4" fillId="28" borderId="0" xfId="0" applyNumberFormat="1" applyFont="1" applyFill="1" applyAlignment="1">
      <alignment horizontal="center" vertical="center" wrapText="1"/>
    </xf>
    <xf numFmtId="39" fontId="4" fillId="28" borderId="15" xfId="0" applyNumberFormat="1" applyFont="1" applyFill="1" applyBorder="1" applyAlignment="1">
      <alignment horizontal="center" vertical="center" wrapText="1"/>
    </xf>
  </cellXfs>
  <cellStyles count="67">
    <cellStyle name="20% - Акцент1 2" xfId="1"/>
    <cellStyle name="20% - Акцент1 2 2" xfId="2"/>
    <cellStyle name="20% - Акцент1 3" xfId="3"/>
    <cellStyle name="20% - Акцент1 4" xfId="4"/>
    <cellStyle name="20% - Акцент2 2" xfId="5"/>
    <cellStyle name="20% - Акцент2 2 2" xfId="6"/>
    <cellStyle name="20% - Акцент2 3" xfId="7"/>
    <cellStyle name="20% - Акцент2 4" xfId="8"/>
    <cellStyle name="20% - Акцент3 2" xfId="9"/>
    <cellStyle name="20% - Акцент3 2 2" xfId="10"/>
    <cellStyle name="20% - Акцент3 3" xfId="11"/>
    <cellStyle name="20% - Акцент3 4" xfId="12"/>
    <cellStyle name="20% - Акцент4 2" xfId="13"/>
    <cellStyle name="20% - Акцент4 2 2" xfId="14"/>
    <cellStyle name="20% - Акцент4 3" xfId="15"/>
    <cellStyle name="20% - Акцент4 4" xfId="16"/>
    <cellStyle name="20% - Акцент5 2" xfId="17"/>
    <cellStyle name="20% - Акцент5 2 2" xfId="18"/>
    <cellStyle name="20% - Акцент5 3" xfId="19"/>
    <cellStyle name="20% - Акцент5 4" xfId="20"/>
    <cellStyle name="20% - Акцент6 2" xfId="21"/>
    <cellStyle name="20% - Акцент6 2 2" xfId="22"/>
    <cellStyle name="20% - Акцент6 3" xfId="23"/>
    <cellStyle name="20% - Акцент6 4" xfId="24"/>
    <cellStyle name="40% - Акцент1 2" xfId="25"/>
    <cellStyle name="40% - Акцент1 2 2" xfId="26"/>
    <cellStyle name="40% - Акцент1 3" xfId="27"/>
    <cellStyle name="40% - Акцент1 4" xfId="28"/>
    <cellStyle name="40% - Акцент2 2" xfId="29"/>
    <cellStyle name="40% - Акцент2 2 2" xfId="30"/>
    <cellStyle name="40% - Акцент2 3" xfId="31"/>
    <cellStyle name="40% - Акцент2 4" xfId="32"/>
    <cellStyle name="40% - Акцент3 2" xfId="33"/>
    <cellStyle name="40% - Акцент3 2 2" xfId="34"/>
    <cellStyle name="40% - Акцент3 3" xfId="35"/>
    <cellStyle name="40% - Акцент3 4" xfId="36"/>
    <cellStyle name="40% - Акцент4 2" xfId="37"/>
    <cellStyle name="40% - Акцент4 2 2" xfId="38"/>
    <cellStyle name="40% - Акцент4 3" xfId="39"/>
    <cellStyle name="40% - Акцент4 4" xfId="40"/>
    <cellStyle name="40% - Акцент5 2" xfId="41"/>
    <cellStyle name="40% - Акцент5 2 2" xfId="42"/>
    <cellStyle name="40% - Акцент5 3" xfId="43"/>
    <cellStyle name="40% - Акцент5 4" xfId="44"/>
    <cellStyle name="40% - Акцент6 2" xfId="45"/>
    <cellStyle name="40% - Акцент6 2 2" xfId="46"/>
    <cellStyle name="40% - Акцент6 3" xfId="47"/>
    <cellStyle name="40% - Акцент6 4" xfId="48"/>
    <cellStyle name="Excel Built-in Normal 2" xfId="49"/>
    <cellStyle name="Обычный" xfId="0" builtinId="0"/>
    <cellStyle name="Обычный 2" xfId="50"/>
    <cellStyle name="Обычный 2 2" xfId="51"/>
    <cellStyle name="Обычный 2 2 2" xfId="52"/>
    <cellStyle name="Обычный 3" xfId="53"/>
    <cellStyle name="Обычный 3 2" xfId="54"/>
    <cellStyle name="Обычный 3 3" xfId="55"/>
    <cellStyle name="Обычный 4" xfId="56"/>
    <cellStyle name="Обычный 4 2" xfId="57"/>
    <cellStyle name="Обычный 5" xfId="58"/>
    <cellStyle name="Обычный 5 2" xfId="59"/>
    <cellStyle name="Обычный 6" xfId="60"/>
    <cellStyle name="Обычный 7" xfId="61"/>
    <cellStyle name="Обычный 7 2" xfId="62"/>
    <cellStyle name="Примечание 2" xfId="63"/>
    <cellStyle name="Примечание 2 2" xfId="64"/>
    <cellStyle name="Примечание 3" xfId="65"/>
    <cellStyle name="Примечание 4" xfId="66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M13" sqref="M13"/>
    </sheetView>
  </sheetViews>
  <sheetFormatPr defaultColWidth="9.140625" defaultRowHeight="20.100000000000001" customHeight="1"/>
  <cols>
    <col min="1" max="1" width="56.7109375" style="1" customWidth="1"/>
    <col min="2" max="2" width="9.42578125" style="1" customWidth="1"/>
    <col min="3" max="3" width="11.85546875" style="1" customWidth="1"/>
    <col min="4" max="4" width="12" style="1" customWidth="1"/>
    <col min="5" max="5" width="15.28515625" style="1" customWidth="1"/>
    <col min="6" max="6" width="17" style="1" customWidth="1"/>
    <col min="7" max="7" width="29.42578125" style="1" customWidth="1"/>
    <col min="8" max="16384" width="9.140625" style="1"/>
  </cols>
  <sheetData>
    <row r="1" spans="1:11" ht="33.75" customHeight="1">
      <c r="A1" s="29" t="s">
        <v>31</v>
      </c>
      <c r="B1" s="29"/>
      <c r="C1" s="29"/>
      <c r="D1" s="29"/>
      <c r="E1" s="29"/>
      <c r="F1" s="29"/>
      <c r="G1" s="29"/>
      <c r="H1" s="2"/>
    </row>
    <row r="2" spans="1:11" s="26" customFormat="1" ht="17.850000000000001" customHeight="1">
      <c r="A2" s="23" t="s">
        <v>32</v>
      </c>
      <c r="B2" s="23"/>
      <c r="C2" s="23"/>
      <c r="D2" s="24"/>
      <c r="E2" s="24"/>
      <c r="F2" s="23" t="s">
        <v>33</v>
      </c>
      <c r="G2" s="23"/>
      <c r="H2" s="25"/>
      <c r="I2" s="23"/>
      <c r="J2" s="23"/>
      <c r="K2" s="23"/>
    </row>
    <row r="3" spans="1:11" s="26" customFormat="1" ht="15.75" customHeight="1">
      <c r="A3" s="23" t="s">
        <v>34</v>
      </c>
      <c r="B3" s="23"/>
      <c r="C3" s="27"/>
      <c r="D3" s="27"/>
      <c r="E3" s="23"/>
      <c r="F3" s="28" t="s">
        <v>36</v>
      </c>
      <c r="G3" s="28"/>
      <c r="H3" s="28"/>
      <c r="I3" s="28"/>
      <c r="J3" s="24"/>
      <c r="K3" s="23"/>
    </row>
    <row r="4" spans="1:11" s="26" customFormat="1" ht="15.75" customHeight="1">
      <c r="A4" s="28" t="s">
        <v>35</v>
      </c>
      <c r="B4" s="28"/>
      <c r="C4" s="28"/>
      <c r="D4" s="28"/>
      <c r="E4" s="23"/>
      <c r="F4" s="23" t="s">
        <v>37</v>
      </c>
      <c r="G4" s="23"/>
      <c r="H4" s="23"/>
      <c r="I4" s="23"/>
      <c r="J4" s="24"/>
      <c r="K4" s="23"/>
    </row>
    <row r="5" spans="1:11" ht="20.100000000000001" customHeight="1">
      <c r="A5" s="30" t="s">
        <v>0</v>
      </c>
      <c r="B5" s="30"/>
      <c r="C5" s="30"/>
      <c r="D5" s="30"/>
      <c r="E5" s="30"/>
      <c r="F5" s="30"/>
      <c r="G5" s="30"/>
    </row>
    <row r="6" spans="1:11" ht="23.25" customHeight="1">
      <c r="A6" s="31" t="s">
        <v>1</v>
      </c>
      <c r="B6" s="31" t="s">
        <v>2</v>
      </c>
      <c r="C6" s="33" t="s">
        <v>3</v>
      </c>
      <c r="D6" s="34"/>
      <c r="E6" s="35"/>
      <c r="F6" s="31" t="s">
        <v>4</v>
      </c>
      <c r="G6" s="31" t="s">
        <v>5</v>
      </c>
    </row>
    <row r="7" spans="1:11" ht="25.7" customHeight="1">
      <c r="A7" s="32"/>
      <c r="B7" s="32"/>
      <c r="C7" s="3" t="s">
        <v>6</v>
      </c>
      <c r="D7" s="3" t="s">
        <v>7</v>
      </c>
      <c r="E7" s="3" t="s">
        <v>8</v>
      </c>
      <c r="F7" s="32"/>
      <c r="G7" s="32"/>
    </row>
    <row r="8" spans="1:11" ht="20.100000000000001" customHeight="1">
      <c r="A8" s="4" t="s">
        <v>29</v>
      </c>
      <c r="B8" s="5">
        <v>100</v>
      </c>
      <c r="C8" s="22">
        <v>6.3</v>
      </c>
      <c r="D8" s="22">
        <v>6.8</v>
      </c>
      <c r="E8" s="22">
        <v>32.200000000000003</v>
      </c>
      <c r="F8" s="22">
        <v>218.8</v>
      </c>
      <c r="G8" s="6" t="s">
        <v>10</v>
      </c>
    </row>
    <row r="9" spans="1:11" ht="20.100000000000001" customHeight="1">
      <c r="A9" s="7" t="s">
        <v>11</v>
      </c>
      <c r="B9" s="5">
        <v>200</v>
      </c>
      <c r="C9" s="22">
        <v>0.2</v>
      </c>
      <c r="D9" s="22">
        <v>0.2</v>
      </c>
      <c r="E9" s="22">
        <v>18</v>
      </c>
      <c r="F9" s="22">
        <v>112.7</v>
      </c>
      <c r="G9" s="6" t="s">
        <v>10</v>
      </c>
    </row>
    <row r="10" spans="1:11" ht="20.100000000000001" customHeight="1">
      <c r="A10" s="8" t="s">
        <v>12</v>
      </c>
      <c r="B10" s="10">
        <f>B9+B8</f>
        <v>300</v>
      </c>
      <c r="C10" s="10">
        <f>C9+C8</f>
        <v>6.5</v>
      </c>
      <c r="D10" s="10">
        <f>D9+D8</f>
        <v>7</v>
      </c>
      <c r="E10" s="10">
        <f>E9+E8</f>
        <v>50.2</v>
      </c>
      <c r="F10" s="10">
        <f>F9+F8</f>
        <v>331.5</v>
      </c>
      <c r="G10" s="11"/>
    </row>
    <row r="11" spans="1:11" ht="20.100000000000001" customHeight="1">
      <c r="A11" s="30" t="s">
        <v>13</v>
      </c>
      <c r="B11" s="30"/>
      <c r="C11" s="30"/>
      <c r="D11" s="30"/>
      <c r="E11" s="30"/>
      <c r="F11" s="30"/>
      <c r="G11" s="30"/>
    </row>
    <row r="12" spans="1:11" ht="23.25" customHeight="1">
      <c r="A12" s="31" t="s">
        <v>1</v>
      </c>
      <c r="B12" s="31" t="s">
        <v>2</v>
      </c>
      <c r="C12" s="33" t="s">
        <v>3</v>
      </c>
      <c r="D12" s="34"/>
      <c r="E12" s="35"/>
      <c r="F12" s="31" t="s">
        <v>4</v>
      </c>
      <c r="G12" s="31" t="s">
        <v>5</v>
      </c>
    </row>
    <row r="13" spans="1:11" ht="25.7" customHeight="1">
      <c r="A13" s="32"/>
      <c r="B13" s="32"/>
      <c r="C13" s="3" t="s">
        <v>6</v>
      </c>
      <c r="D13" s="3" t="s">
        <v>7</v>
      </c>
      <c r="E13" s="3" t="s">
        <v>8</v>
      </c>
      <c r="F13" s="32"/>
      <c r="G13" s="32"/>
    </row>
    <row r="14" spans="1:11" ht="20.100000000000001" customHeight="1">
      <c r="A14" s="4" t="s">
        <v>9</v>
      </c>
      <c r="B14" s="12">
        <v>100</v>
      </c>
      <c r="C14" s="22">
        <v>6.3</v>
      </c>
      <c r="D14" s="22">
        <v>6.8</v>
      </c>
      <c r="E14" s="22">
        <v>32.200000000000003</v>
      </c>
      <c r="F14" s="22">
        <v>218.8</v>
      </c>
      <c r="G14" s="6" t="s">
        <v>10</v>
      </c>
    </row>
    <row r="15" spans="1:11" ht="20.100000000000001" customHeight="1">
      <c r="A15" s="7" t="s">
        <v>14</v>
      </c>
      <c r="B15" s="5">
        <v>200</v>
      </c>
      <c r="C15" s="22">
        <v>0.9</v>
      </c>
      <c r="D15" s="22">
        <v>0.9</v>
      </c>
      <c r="E15" s="22">
        <v>19</v>
      </c>
      <c r="F15" s="22">
        <v>91.2</v>
      </c>
      <c r="G15" s="6" t="s">
        <v>10</v>
      </c>
    </row>
    <row r="16" spans="1:11" ht="20.100000000000001" customHeight="1">
      <c r="A16" s="8" t="s">
        <v>12</v>
      </c>
      <c r="B16" s="9">
        <f>B15+B14</f>
        <v>300</v>
      </c>
      <c r="C16" s="13">
        <f>C15+C14</f>
        <v>7.2</v>
      </c>
      <c r="D16" s="10">
        <f>D15+D14</f>
        <v>7.7</v>
      </c>
      <c r="E16" s="10">
        <f>E15+E14</f>
        <v>51.2</v>
      </c>
      <c r="F16" s="10">
        <f>F15+F14</f>
        <v>310</v>
      </c>
      <c r="G16" s="11"/>
    </row>
    <row r="17" spans="1:7" ht="20.100000000000001" customHeight="1">
      <c r="A17" s="30" t="s">
        <v>15</v>
      </c>
      <c r="B17" s="30"/>
      <c r="C17" s="30"/>
      <c r="D17" s="30"/>
      <c r="E17" s="30"/>
      <c r="F17" s="30"/>
      <c r="G17" s="30"/>
    </row>
    <row r="18" spans="1:7" ht="23.25" customHeight="1">
      <c r="A18" s="31" t="s">
        <v>1</v>
      </c>
      <c r="B18" s="31" t="s">
        <v>2</v>
      </c>
      <c r="C18" s="33" t="s">
        <v>3</v>
      </c>
      <c r="D18" s="34"/>
      <c r="E18" s="35"/>
      <c r="F18" s="31" t="s">
        <v>4</v>
      </c>
      <c r="G18" s="31" t="s">
        <v>5</v>
      </c>
    </row>
    <row r="19" spans="1:7" ht="25.7" customHeight="1">
      <c r="A19" s="32"/>
      <c r="B19" s="32"/>
      <c r="C19" s="3" t="s">
        <v>6</v>
      </c>
      <c r="D19" s="3" t="s">
        <v>7</v>
      </c>
      <c r="E19" s="3" t="s">
        <v>8</v>
      </c>
      <c r="F19" s="32"/>
      <c r="G19" s="32"/>
    </row>
    <row r="20" spans="1:7" ht="20.100000000000001" customHeight="1">
      <c r="A20" s="4" t="s">
        <v>9</v>
      </c>
      <c r="B20" s="5">
        <v>100</v>
      </c>
      <c r="C20" s="22">
        <v>6.3</v>
      </c>
      <c r="D20" s="22">
        <v>6.8</v>
      </c>
      <c r="E20" s="22">
        <v>32.200000000000003</v>
      </c>
      <c r="F20" s="22">
        <v>218.8</v>
      </c>
      <c r="G20" s="6" t="s">
        <v>10</v>
      </c>
    </row>
    <row r="21" spans="1:7" ht="20.100000000000001" customHeight="1">
      <c r="A21" s="7" t="s">
        <v>11</v>
      </c>
      <c r="B21" s="5">
        <v>200</v>
      </c>
      <c r="C21" s="22">
        <v>0.2</v>
      </c>
      <c r="D21" s="22">
        <v>0.2</v>
      </c>
      <c r="E21" s="22">
        <v>18</v>
      </c>
      <c r="F21" s="22">
        <v>112.7</v>
      </c>
      <c r="G21" s="6" t="s">
        <v>10</v>
      </c>
    </row>
    <row r="22" spans="1:7" ht="20.100000000000001" customHeight="1">
      <c r="A22" s="8" t="s">
        <v>12</v>
      </c>
      <c r="B22" s="9">
        <f>B20+B21</f>
        <v>300</v>
      </c>
      <c r="C22" s="10">
        <f>C21+C20</f>
        <v>6.5</v>
      </c>
      <c r="D22" s="10">
        <f>D20+D21</f>
        <v>7</v>
      </c>
      <c r="E22" s="10">
        <f>E20+E21</f>
        <v>50.2</v>
      </c>
      <c r="F22" s="10">
        <f>F20+F21</f>
        <v>331.5</v>
      </c>
      <c r="G22" s="11"/>
    </row>
    <row r="23" spans="1:7" ht="20.100000000000001" customHeight="1">
      <c r="A23" s="30" t="s">
        <v>16</v>
      </c>
      <c r="B23" s="30"/>
      <c r="C23" s="30"/>
      <c r="D23" s="30"/>
      <c r="E23" s="30"/>
      <c r="F23" s="30"/>
      <c r="G23" s="30"/>
    </row>
    <row r="24" spans="1:7" ht="23.25" customHeight="1">
      <c r="A24" s="31" t="s">
        <v>1</v>
      </c>
      <c r="B24" s="31" t="s">
        <v>2</v>
      </c>
      <c r="C24" s="33" t="s">
        <v>3</v>
      </c>
      <c r="D24" s="34"/>
      <c r="E24" s="35"/>
      <c r="F24" s="31" t="s">
        <v>4</v>
      </c>
      <c r="G24" s="31" t="s">
        <v>5</v>
      </c>
    </row>
    <row r="25" spans="1:7" ht="25.7" customHeight="1">
      <c r="A25" s="32"/>
      <c r="B25" s="32"/>
      <c r="C25" s="3" t="s">
        <v>6</v>
      </c>
      <c r="D25" s="3" t="s">
        <v>7</v>
      </c>
      <c r="E25" s="3" t="s">
        <v>8</v>
      </c>
      <c r="F25" s="32"/>
      <c r="G25" s="32"/>
    </row>
    <row r="26" spans="1:7" ht="20.25" customHeight="1">
      <c r="A26" s="4" t="s">
        <v>9</v>
      </c>
      <c r="B26" s="5">
        <v>150</v>
      </c>
      <c r="C26" s="22">
        <v>6.3</v>
      </c>
      <c r="D26" s="22">
        <v>6.8</v>
      </c>
      <c r="E26" s="22">
        <v>32.200000000000003</v>
      </c>
      <c r="F26" s="22">
        <v>218.8</v>
      </c>
      <c r="G26" s="6" t="s">
        <v>10</v>
      </c>
    </row>
    <row r="27" spans="1:7" ht="20.100000000000001" customHeight="1">
      <c r="A27" s="7" t="s">
        <v>14</v>
      </c>
      <c r="B27" s="5">
        <v>150</v>
      </c>
      <c r="C27" s="22">
        <v>0.68</v>
      </c>
      <c r="D27" s="22">
        <v>0.68</v>
      </c>
      <c r="E27" s="22">
        <v>14.3</v>
      </c>
      <c r="F27" s="22">
        <v>68.400000000000006</v>
      </c>
      <c r="G27" s="6" t="s">
        <v>10</v>
      </c>
    </row>
    <row r="28" spans="1:7" ht="20.100000000000001" customHeight="1">
      <c r="A28" s="8" t="s">
        <v>12</v>
      </c>
      <c r="B28" s="9">
        <f>B26+B27</f>
        <v>300</v>
      </c>
      <c r="C28" s="10">
        <f>C26+C27</f>
        <v>6.9799999999999995</v>
      </c>
      <c r="D28" s="10">
        <f>D26+D27</f>
        <v>7.4799999999999995</v>
      </c>
      <c r="E28" s="10">
        <f>E26+E27</f>
        <v>46.5</v>
      </c>
      <c r="F28" s="10">
        <f>F26+F27</f>
        <v>287.20000000000005</v>
      </c>
      <c r="G28" s="11"/>
    </row>
    <row r="29" spans="1:7" ht="20.100000000000001" customHeight="1">
      <c r="A29" s="30" t="s">
        <v>17</v>
      </c>
      <c r="B29" s="30"/>
      <c r="C29" s="30"/>
      <c r="D29" s="30"/>
      <c r="E29" s="30"/>
      <c r="F29" s="30"/>
      <c r="G29" s="30"/>
    </row>
    <row r="30" spans="1:7" ht="23.25" customHeight="1">
      <c r="A30" s="31" t="s">
        <v>1</v>
      </c>
      <c r="B30" s="31" t="s">
        <v>2</v>
      </c>
      <c r="C30" s="33" t="s">
        <v>3</v>
      </c>
      <c r="D30" s="34"/>
      <c r="E30" s="35"/>
      <c r="F30" s="31" t="s">
        <v>4</v>
      </c>
      <c r="G30" s="31" t="s">
        <v>5</v>
      </c>
    </row>
    <row r="31" spans="1:7" ht="25.7" customHeight="1">
      <c r="A31" s="32"/>
      <c r="B31" s="32"/>
      <c r="C31" s="3" t="s">
        <v>6</v>
      </c>
      <c r="D31" s="3" t="s">
        <v>7</v>
      </c>
      <c r="E31" s="3" t="s">
        <v>8</v>
      </c>
      <c r="F31" s="32"/>
      <c r="G31" s="32"/>
    </row>
    <row r="32" spans="1:7" ht="20.100000000000001" customHeight="1">
      <c r="A32" s="4" t="s">
        <v>9</v>
      </c>
      <c r="B32" s="5">
        <v>150</v>
      </c>
      <c r="C32" s="22">
        <v>6.3</v>
      </c>
      <c r="D32" s="22">
        <v>6.8</v>
      </c>
      <c r="E32" s="22">
        <v>32.200000000000003</v>
      </c>
      <c r="F32" s="22">
        <v>218.8</v>
      </c>
      <c r="G32" s="6" t="s">
        <v>10</v>
      </c>
    </row>
    <row r="33" spans="1:7" ht="20.100000000000001" customHeight="1">
      <c r="A33" s="7" t="s">
        <v>11</v>
      </c>
      <c r="B33" s="5">
        <v>200</v>
      </c>
      <c r="C33" s="22">
        <v>0.2</v>
      </c>
      <c r="D33" s="22">
        <v>0.2</v>
      </c>
      <c r="E33" s="22">
        <v>18</v>
      </c>
      <c r="F33" s="22">
        <v>112.7</v>
      </c>
      <c r="G33" s="6" t="s">
        <v>10</v>
      </c>
    </row>
    <row r="34" spans="1:7" ht="20.100000000000001" customHeight="1">
      <c r="A34" s="8" t="s">
        <v>12</v>
      </c>
      <c r="B34" s="9">
        <f>B32+B33</f>
        <v>350</v>
      </c>
      <c r="C34" s="10">
        <f>C32+C33</f>
        <v>6.5</v>
      </c>
      <c r="D34" s="10">
        <f>D32+D33</f>
        <v>7</v>
      </c>
      <c r="E34" s="10">
        <f>E32+E33</f>
        <v>50.2</v>
      </c>
      <c r="F34" s="10">
        <f>F32+F33</f>
        <v>331.5</v>
      </c>
      <c r="G34" s="11"/>
    </row>
    <row r="35" spans="1:7" s="14" customFormat="1" ht="15.75">
      <c r="A35" s="36" t="s">
        <v>18</v>
      </c>
      <c r="B35" s="36"/>
      <c r="C35" s="36"/>
      <c r="D35" s="36"/>
      <c r="E35" s="36"/>
      <c r="F35" s="36"/>
      <c r="G35" s="36"/>
    </row>
    <row r="36" spans="1:7" s="14" customFormat="1" ht="15.75">
      <c r="A36" s="37" t="s">
        <v>19</v>
      </c>
      <c r="B36" s="38"/>
      <c r="C36" s="9" t="s">
        <v>20</v>
      </c>
      <c r="D36" s="9" t="s">
        <v>21</v>
      </c>
      <c r="E36" s="16" t="s">
        <v>22</v>
      </c>
      <c r="F36" s="9" t="s">
        <v>23</v>
      </c>
      <c r="G36" s="15"/>
    </row>
    <row r="37" spans="1:7" s="14" customFormat="1" ht="15.75">
      <c r="A37" s="37" t="s">
        <v>24</v>
      </c>
      <c r="B37" s="38"/>
      <c r="C37" s="17">
        <f>C10+C16+C22+C28+C34</f>
        <v>33.68</v>
      </c>
      <c r="D37" s="17">
        <f>D10+D16+D22+D28+D34</f>
        <v>36.18</v>
      </c>
      <c r="E37" s="17">
        <f>E10+E16+E22+E28+E34</f>
        <v>248.3</v>
      </c>
      <c r="F37" s="17">
        <f>F10+F16+F22+F28+F34</f>
        <v>1591.7</v>
      </c>
      <c r="G37" s="18"/>
    </row>
    <row r="38" spans="1:7" s="14" customFormat="1" ht="15.75">
      <c r="A38" s="37" t="s">
        <v>25</v>
      </c>
      <c r="B38" s="38"/>
      <c r="C38" s="19">
        <f>C37/5</f>
        <v>6.7359999999999998</v>
      </c>
      <c r="D38" s="19">
        <f t="shared" ref="D38:F38" si="0">D37/5</f>
        <v>7.2359999999999998</v>
      </c>
      <c r="E38" s="19">
        <f t="shared" si="0"/>
        <v>49.660000000000004</v>
      </c>
      <c r="F38" s="19">
        <f t="shared" si="0"/>
        <v>318.34000000000003</v>
      </c>
      <c r="G38" s="20"/>
    </row>
  </sheetData>
  <autoFilter ref="A6:F34">
    <filterColumn colId="2" showButton="0"/>
    <filterColumn colId="3" showButton="0"/>
  </autoFilter>
  <mergeCells count="37">
    <mergeCell ref="A35:G35"/>
    <mergeCell ref="A36:B36"/>
    <mergeCell ref="A37:B37"/>
    <mergeCell ref="A38:B38"/>
    <mergeCell ref="A29:G29"/>
    <mergeCell ref="A30:A31"/>
    <mergeCell ref="B30:B31"/>
    <mergeCell ref="C30:E30"/>
    <mergeCell ref="F30:F31"/>
    <mergeCell ref="G30:G31"/>
    <mergeCell ref="A23:G23"/>
    <mergeCell ref="A24:A25"/>
    <mergeCell ref="B24:B25"/>
    <mergeCell ref="C24:E24"/>
    <mergeCell ref="F24:F25"/>
    <mergeCell ref="G24:G25"/>
    <mergeCell ref="A17:G17"/>
    <mergeCell ref="A18:A19"/>
    <mergeCell ref="B18:B19"/>
    <mergeCell ref="C18:E18"/>
    <mergeCell ref="F18:F19"/>
    <mergeCell ref="G18:G19"/>
    <mergeCell ref="A11:G11"/>
    <mergeCell ref="A12:A13"/>
    <mergeCell ref="B12:B13"/>
    <mergeCell ref="C12:E12"/>
    <mergeCell ref="F12:F13"/>
    <mergeCell ref="G12:G13"/>
    <mergeCell ref="F3:I3"/>
    <mergeCell ref="A4:D4"/>
    <mergeCell ref="A1:G1"/>
    <mergeCell ref="A5:G5"/>
    <mergeCell ref="A6:A7"/>
    <mergeCell ref="B6:B7"/>
    <mergeCell ref="C6:E6"/>
    <mergeCell ref="F6:F7"/>
    <mergeCell ref="G6:G7"/>
  </mergeCells>
  <pageMargins left="0.39370078740157477" right="0.39370078740157477" top="0.39370078740157477" bottom="0.39370078740157477" header="0.51181102362204722" footer="0.51181102362204722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L16" sqref="L16"/>
    </sheetView>
  </sheetViews>
  <sheetFormatPr defaultColWidth="9.140625" defaultRowHeight="15.75"/>
  <cols>
    <col min="1" max="1" width="56.7109375" style="1" customWidth="1"/>
    <col min="2" max="2" width="9.42578125" style="1" customWidth="1"/>
    <col min="3" max="3" width="11.85546875" style="1" customWidth="1"/>
    <col min="4" max="4" width="12" style="1" customWidth="1"/>
    <col min="5" max="5" width="15.28515625" style="1" customWidth="1"/>
    <col min="6" max="6" width="17" style="1" customWidth="1"/>
    <col min="7" max="7" width="29.42578125" style="1" customWidth="1"/>
    <col min="8" max="16384" width="9.140625" style="1"/>
  </cols>
  <sheetData>
    <row r="1" spans="1:11" ht="33.75" customHeight="1">
      <c r="A1" s="29" t="s">
        <v>30</v>
      </c>
      <c r="B1" s="29"/>
      <c r="C1" s="29"/>
      <c r="D1" s="29"/>
      <c r="E1" s="29"/>
      <c r="F1" s="29"/>
      <c r="G1" s="29"/>
      <c r="H1" s="2"/>
    </row>
    <row r="2" spans="1:11" s="26" customFormat="1" ht="17.850000000000001" customHeight="1">
      <c r="A2" s="23" t="s">
        <v>32</v>
      </c>
      <c r="B2" s="23"/>
      <c r="C2" s="23"/>
      <c r="D2" s="24"/>
      <c r="E2" s="24"/>
      <c r="F2" s="23" t="s">
        <v>33</v>
      </c>
      <c r="G2" s="23"/>
      <c r="H2" s="25"/>
      <c r="I2" s="23"/>
      <c r="J2" s="23"/>
      <c r="K2" s="23"/>
    </row>
    <row r="3" spans="1:11" s="26" customFormat="1" ht="15.75" customHeight="1">
      <c r="A3" s="23" t="s">
        <v>34</v>
      </c>
      <c r="B3" s="23"/>
      <c r="C3" s="27"/>
      <c r="D3" s="27"/>
      <c r="E3" s="23"/>
      <c r="F3" s="28" t="s">
        <v>36</v>
      </c>
      <c r="G3" s="28"/>
      <c r="H3" s="28"/>
      <c r="I3" s="28"/>
      <c r="J3" s="24"/>
      <c r="K3" s="23"/>
    </row>
    <row r="4" spans="1:11" s="26" customFormat="1" ht="15.75" customHeight="1">
      <c r="A4" s="28" t="s">
        <v>35</v>
      </c>
      <c r="B4" s="28"/>
      <c r="C4" s="28"/>
      <c r="D4" s="28"/>
      <c r="E4" s="23"/>
      <c r="F4" s="23" t="s">
        <v>37</v>
      </c>
      <c r="G4" s="23"/>
      <c r="H4" s="23"/>
      <c r="I4" s="23"/>
      <c r="J4" s="24"/>
      <c r="K4" s="23"/>
    </row>
    <row r="5" spans="1:11" ht="20.100000000000001" customHeight="1">
      <c r="A5" s="30" t="s">
        <v>0</v>
      </c>
      <c r="B5" s="30"/>
      <c r="C5" s="30"/>
      <c r="D5" s="30"/>
      <c r="E5" s="30"/>
      <c r="F5" s="30"/>
      <c r="G5" s="30"/>
    </row>
    <row r="6" spans="1:11" ht="23.25" customHeight="1">
      <c r="A6" s="31" t="s">
        <v>1</v>
      </c>
      <c r="B6" s="31" t="s">
        <v>2</v>
      </c>
      <c r="C6" s="33" t="s">
        <v>3</v>
      </c>
      <c r="D6" s="34"/>
      <c r="E6" s="35"/>
      <c r="F6" s="31" t="s">
        <v>4</v>
      </c>
      <c r="G6" s="31" t="s">
        <v>5</v>
      </c>
    </row>
    <row r="7" spans="1:11" ht="25.7" customHeight="1">
      <c r="A7" s="32"/>
      <c r="B7" s="32"/>
      <c r="C7" s="3" t="s">
        <v>6</v>
      </c>
      <c r="D7" s="3" t="s">
        <v>7</v>
      </c>
      <c r="E7" s="3" t="s">
        <v>8</v>
      </c>
      <c r="F7" s="32"/>
      <c r="G7" s="32"/>
    </row>
    <row r="8" spans="1:11" ht="20.100000000000001" customHeight="1">
      <c r="A8" s="4" t="s">
        <v>9</v>
      </c>
      <c r="B8" s="5">
        <v>100</v>
      </c>
      <c r="C8" s="39"/>
      <c r="D8" s="40"/>
      <c r="E8" s="40"/>
      <c r="F8" s="41"/>
      <c r="G8" s="6" t="s">
        <v>10</v>
      </c>
    </row>
    <row r="9" spans="1:11" ht="20.100000000000001" customHeight="1">
      <c r="A9" s="7" t="s">
        <v>11</v>
      </c>
      <c r="B9" s="5">
        <v>200</v>
      </c>
      <c r="C9" s="42"/>
      <c r="D9" s="43"/>
      <c r="E9" s="43"/>
      <c r="F9" s="44"/>
      <c r="G9" s="6" t="s">
        <v>10</v>
      </c>
    </row>
    <row r="10" spans="1:11" ht="20.100000000000001" customHeight="1">
      <c r="A10" s="8" t="s">
        <v>12</v>
      </c>
      <c r="B10" s="9">
        <v>300</v>
      </c>
      <c r="C10" s="10">
        <v>7.06</v>
      </c>
      <c r="D10" s="10">
        <v>27.99</v>
      </c>
      <c r="E10" s="10">
        <v>91.919999999999987</v>
      </c>
      <c r="F10" s="10">
        <v>648.45000000000005</v>
      </c>
      <c r="G10" s="11"/>
    </row>
    <row r="11" spans="1:11" ht="20.100000000000001" customHeight="1">
      <c r="A11" s="30" t="s">
        <v>13</v>
      </c>
      <c r="B11" s="30"/>
      <c r="C11" s="30"/>
      <c r="D11" s="30"/>
      <c r="E11" s="30"/>
      <c r="F11" s="30"/>
      <c r="G11" s="30"/>
    </row>
    <row r="12" spans="1:11" ht="23.25" customHeight="1">
      <c r="A12" s="31" t="s">
        <v>1</v>
      </c>
      <c r="B12" s="31" t="s">
        <v>2</v>
      </c>
      <c r="C12" s="33" t="s">
        <v>3</v>
      </c>
      <c r="D12" s="34"/>
      <c r="E12" s="35"/>
      <c r="F12" s="31" t="s">
        <v>4</v>
      </c>
      <c r="G12" s="31" t="s">
        <v>5</v>
      </c>
    </row>
    <row r="13" spans="1:11" ht="25.7" customHeight="1">
      <c r="A13" s="32"/>
      <c r="B13" s="32"/>
      <c r="C13" s="3" t="s">
        <v>6</v>
      </c>
      <c r="D13" s="3" t="s">
        <v>7</v>
      </c>
      <c r="E13" s="3" t="s">
        <v>8</v>
      </c>
      <c r="F13" s="32"/>
      <c r="G13" s="32"/>
    </row>
    <row r="14" spans="1:11" ht="20.100000000000001" customHeight="1">
      <c r="A14" s="4" t="s">
        <v>9</v>
      </c>
      <c r="B14" s="12">
        <v>100</v>
      </c>
      <c r="C14" s="39"/>
      <c r="D14" s="40"/>
      <c r="E14" s="40"/>
      <c r="F14" s="41"/>
      <c r="G14" s="6" t="s">
        <v>10</v>
      </c>
    </row>
    <row r="15" spans="1:11" ht="20.100000000000001" customHeight="1">
      <c r="A15" s="7" t="s">
        <v>11</v>
      </c>
      <c r="B15" s="5">
        <v>200</v>
      </c>
      <c r="C15" s="45"/>
      <c r="D15" s="46"/>
      <c r="E15" s="46"/>
      <c r="F15" s="47"/>
      <c r="G15" s="6" t="s">
        <v>10</v>
      </c>
    </row>
    <row r="16" spans="1:11" ht="20.100000000000001" customHeight="1">
      <c r="A16" s="21" t="s">
        <v>14</v>
      </c>
      <c r="B16" s="5">
        <v>200</v>
      </c>
      <c r="C16" s="42"/>
      <c r="D16" s="43"/>
      <c r="E16" s="43"/>
      <c r="F16" s="44"/>
      <c r="G16" s="6" t="s">
        <v>10</v>
      </c>
    </row>
    <row r="17" spans="1:7" ht="20.100000000000001" customHeight="1">
      <c r="A17" s="8" t="s">
        <v>12</v>
      </c>
      <c r="B17" s="9">
        <v>500</v>
      </c>
      <c r="C17" s="13">
        <v>10.8</v>
      </c>
      <c r="D17" s="10">
        <v>27.099999999999998</v>
      </c>
      <c r="E17" s="10">
        <v>133.19999999999999</v>
      </c>
      <c r="F17" s="10">
        <v>668.3</v>
      </c>
      <c r="G17" s="11"/>
    </row>
    <row r="18" spans="1:7" ht="20.100000000000001" customHeight="1">
      <c r="A18" s="30" t="s">
        <v>15</v>
      </c>
      <c r="B18" s="30"/>
      <c r="C18" s="30"/>
      <c r="D18" s="30"/>
      <c r="E18" s="30"/>
      <c r="F18" s="30"/>
      <c r="G18" s="30"/>
    </row>
    <row r="19" spans="1:7" ht="23.25" customHeight="1">
      <c r="A19" s="31" t="s">
        <v>1</v>
      </c>
      <c r="B19" s="31" t="s">
        <v>2</v>
      </c>
      <c r="C19" s="33" t="s">
        <v>3</v>
      </c>
      <c r="D19" s="34"/>
      <c r="E19" s="35"/>
      <c r="F19" s="31" t="s">
        <v>4</v>
      </c>
      <c r="G19" s="31" t="s">
        <v>5</v>
      </c>
    </row>
    <row r="20" spans="1:7" ht="25.7" customHeight="1">
      <c r="A20" s="32"/>
      <c r="B20" s="32"/>
      <c r="C20" s="3" t="s">
        <v>6</v>
      </c>
      <c r="D20" s="3" t="s">
        <v>7</v>
      </c>
      <c r="E20" s="3" t="s">
        <v>8</v>
      </c>
      <c r="F20" s="32"/>
      <c r="G20" s="32"/>
    </row>
    <row r="21" spans="1:7" ht="20.100000000000001" customHeight="1">
      <c r="A21" s="4" t="s">
        <v>9</v>
      </c>
      <c r="B21" s="5">
        <v>100</v>
      </c>
      <c r="C21" s="39"/>
      <c r="D21" s="40"/>
      <c r="E21" s="40"/>
      <c r="F21" s="41"/>
      <c r="G21" s="6" t="s">
        <v>10</v>
      </c>
    </row>
    <row r="22" spans="1:7" ht="20.100000000000001" customHeight="1">
      <c r="A22" s="7" t="s">
        <v>11</v>
      </c>
      <c r="B22" s="5">
        <v>200</v>
      </c>
      <c r="C22" s="45"/>
      <c r="D22" s="46"/>
      <c r="E22" s="46"/>
      <c r="F22" s="47"/>
      <c r="G22" s="6" t="s">
        <v>10</v>
      </c>
    </row>
    <row r="23" spans="1:7" ht="20.100000000000001" customHeight="1">
      <c r="A23" s="7" t="s">
        <v>14</v>
      </c>
      <c r="B23" s="5">
        <v>150</v>
      </c>
      <c r="C23" s="42"/>
      <c r="D23" s="43"/>
      <c r="E23" s="43"/>
      <c r="F23" s="44"/>
      <c r="G23" s="6" t="s">
        <v>10</v>
      </c>
    </row>
    <row r="24" spans="1:7" ht="20.100000000000001" customHeight="1">
      <c r="A24" s="8" t="s">
        <v>12</v>
      </c>
      <c r="B24" s="9">
        <v>520</v>
      </c>
      <c r="C24" s="10">
        <v>8.1</v>
      </c>
      <c r="D24" s="10">
        <v>25.900000000000002</v>
      </c>
      <c r="E24" s="10">
        <v>91.899999999999991</v>
      </c>
      <c r="F24" s="10">
        <v>667.19999999999993</v>
      </c>
      <c r="G24" s="11"/>
    </row>
    <row r="25" spans="1:7" ht="20.100000000000001" customHeight="1">
      <c r="A25" s="30" t="s">
        <v>16</v>
      </c>
      <c r="B25" s="30"/>
      <c r="C25" s="30"/>
      <c r="D25" s="30"/>
      <c r="E25" s="30"/>
      <c r="F25" s="30"/>
      <c r="G25" s="30"/>
    </row>
    <row r="26" spans="1:7" ht="23.25" customHeight="1">
      <c r="A26" s="31" t="s">
        <v>1</v>
      </c>
      <c r="B26" s="31" t="s">
        <v>2</v>
      </c>
      <c r="C26" s="33" t="s">
        <v>3</v>
      </c>
      <c r="D26" s="34"/>
      <c r="E26" s="35"/>
      <c r="F26" s="31" t="s">
        <v>4</v>
      </c>
      <c r="G26" s="31" t="s">
        <v>5</v>
      </c>
    </row>
    <row r="27" spans="1:7" ht="25.7" customHeight="1">
      <c r="A27" s="32"/>
      <c r="B27" s="32"/>
      <c r="C27" s="3" t="s">
        <v>6</v>
      </c>
      <c r="D27" s="3" t="s">
        <v>7</v>
      </c>
      <c r="E27" s="3" t="s">
        <v>8</v>
      </c>
      <c r="F27" s="32"/>
      <c r="G27" s="32"/>
    </row>
    <row r="28" spans="1:7" ht="20.25" customHeight="1">
      <c r="A28" s="4" t="s">
        <v>9</v>
      </c>
      <c r="B28" s="5">
        <v>200</v>
      </c>
      <c r="C28" s="39"/>
      <c r="D28" s="40"/>
      <c r="E28" s="40"/>
      <c r="F28" s="41"/>
      <c r="G28" s="6" t="s">
        <v>10</v>
      </c>
    </row>
    <row r="29" spans="1:7" ht="20.100000000000001" customHeight="1">
      <c r="A29" s="7" t="s">
        <v>26</v>
      </c>
      <c r="B29" s="5">
        <v>150</v>
      </c>
      <c r="C29" s="42"/>
      <c r="D29" s="43"/>
      <c r="E29" s="43"/>
      <c r="F29" s="44"/>
      <c r="G29" s="6" t="s">
        <v>10</v>
      </c>
    </row>
    <row r="30" spans="1:7" ht="20.100000000000001" customHeight="1">
      <c r="A30" s="8" t="s">
        <v>12</v>
      </c>
      <c r="B30" s="9">
        <v>350</v>
      </c>
      <c r="C30" s="10">
        <v>16.600000000000001</v>
      </c>
      <c r="D30" s="10">
        <v>38.6</v>
      </c>
      <c r="E30" s="10">
        <v>142.30000000000001</v>
      </c>
      <c r="F30" s="10">
        <v>988.4</v>
      </c>
      <c r="G30" s="11"/>
    </row>
    <row r="31" spans="1:7" ht="20.100000000000001" customHeight="1">
      <c r="A31" s="30" t="s">
        <v>17</v>
      </c>
      <c r="B31" s="30"/>
      <c r="C31" s="30"/>
      <c r="D31" s="30"/>
      <c r="E31" s="30"/>
      <c r="F31" s="30"/>
      <c r="G31" s="30"/>
    </row>
    <row r="32" spans="1:7" ht="23.25" customHeight="1">
      <c r="A32" s="31" t="s">
        <v>1</v>
      </c>
      <c r="B32" s="31" t="s">
        <v>2</v>
      </c>
      <c r="C32" s="33" t="s">
        <v>3</v>
      </c>
      <c r="D32" s="34"/>
      <c r="E32" s="35"/>
      <c r="F32" s="31" t="s">
        <v>4</v>
      </c>
      <c r="G32" s="31" t="s">
        <v>5</v>
      </c>
    </row>
    <row r="33" spans="1:7" ht="25.7" customHeight="1">
      <c r="A33" s="32"/>
      <c r="B33" s="32"/>
      <c r="C33" s="3" t="s">
        <v>6</v>
      </c>
      <c r="D33" s="3" t="s">
        <v>7</v>
      </c>
      <c r="E33" s="3" t="s">
        <v>8</v>
      </c>
      <c r="F33" s="32"/>
      <c r="G33" s="32"/>
    </row>
    <row r="34" spans="1:7" ht="20.100000000000001" customHeight="1">
      <c r="A34" s="4" t="s">
        <v>9</v>
      </c>
      <c r="B34" s="5">
        <v>50</v>
      </c>
      <c r="C34" s="39"/>
      <c r="D34" s="40"/>
      <c r="E34" s="40"/>
      <c r="F34" s="41"/>
      <c r="G34" s="6" t="s">
        <v>10</v>
      </c>
    </row>
    <row r="35" spans="1:7" ht="20.100000000000001" customHeight="1">
      <c r="A35" s="7" t="s">
        <v>11</v>
      </c>
      <c r="B35" s="5">
        <v>200</v>
      </c>
      <c r="C35" s="45"/>
      <c r="D35" s="46"/>
      <c r="E35" s="46"/>
      <c r="F35" s="47"/>
      <c r="G35" s="6" t="s">
        <v>10</v>
      </c>
    </row>
    <row r="36" spans="1:7" ht="20.100000000000001" customHeight="1">
      <c r="A36" s="7" t="s">
        <v>14</v>
      </c>
      <c r="B36" s="5">
        <v>150</v>
      </c>
      <c r="C36" s="42"/>
      <c r="D36" s="43"/>
      <c r="E36" s="43"/>
      <c r="F36" s="44"/>
      <c r="G36" s="6" t="s">
        <v>10</v>
      </c>
    </row>
    <row r="37" spans="1:7" ht="20.100000000000001" customHeight="1">
      <c r="A37" s="8" t="s">
        <v>12</v>
      </c>
      <c r="B37" s="9">
        <v>500</v>
      </c>
      <c r="C37" s="10">
        <v>9.1999999999999993</v>
      </c>
      <c r="D37" s="10">
        <v>29.1</v>
      </c>
      <c r="E37" s="10">
        <v>80.2</v>
      </c>
      <c r="F37" s="10">
        <v>623.29999999999995</v>
      </c>
      <c r="G37" s="11"/>
    </row>
    <row r="38" spans="1:7" ht="20.100000000000001" customHeight="1">
      <c r="A38" s="30" t="s">
        <v>27</v>
      </c>
      <c r="B38" s="30"/>
      <c r="C38" s="30"/>
      <c r="D38" s="30"/>
      <c r="E38" s="30"/>
      <c r="F38" s="30"/>
      <c r="G38" s="30"/>
    </row>
    <row r="39" spans="1:7" ht="23.25" customHeight="1">
      <c r="A39" s="31" t="s">
        <v>1</v>
      </c>
      <c r="B39" s="31" t="s">
        <v>2</v>
      </c>
      <c r="C39" s="33" t="s">
        <v>3</v>
      </c>
      <c r="D39" s="34"/>
      <c r="E39" s="35"/>
      <c r="F39" s="31" t="s">
        <v>4</v>
      </c>
      <c r="G39" s="31" t="s">
        <v>5</v>
      </c>
    </row>
    <row r="40" spans="1:7" ht="25.7" customHeight="1">
      <c r="A40" s="32"/>
      <c r="B40" s="32"/>
      <c r="C40" s="3" t="s">
        <v>6</v>
      </c>
      <c r="D40" s="3" t="s">
        <v>7</v>
      </c>
      <c r="E40" s="3" t="s">
        <v>8</v>
      </c>
      <c r="F40" s="32"/>
      <c r="G40" s="32"/>
    </row>
    <row r="41" spans="1:7" ht="20.100000000000001" customHeight="1">
      <c r="A41" s="4" t="s">
        <v>9</v>
      </c>
      <c r="B41" s="5">
        <v>200</v>
      </c>
      <c r="C41" s="39"/>
      <c r="D41" s="40"/>
      <c r="E41" s="40"/>
      <c r="F41" s="41"/>
      <c r="G41" s="6" t="s">
        <v>10</v>
      </c>
    </row>
    <row r="42" spans="1:7" ht="20.100000000000001" customHeight="1">
      <c r="A42" s="7" t="s">
        <v>11</v>
      </c>
      <c r="B42" s="5">
        <v>200</v>
      </c>
      <c r="C42" s="42"/>
      <c r="D42" s="43"/>
      <c r="E42" s="43"/>
      <c r="F42" s="44"/>
      <c r="G42" s="6" t="s">
        <v>10</v>
      </c>
    </row>
    <row r="43" spans="1:7" ht="20.100000000000001" customHeight="1">
      <c r="A43" s="8" t="s">
        <v>12</v>
      </c>
      <c r="B43" s="9">
        <v>400</v>
      </c>
      <c r="C43" s="10">
        <v>17</v>
      </c>
      <c r="D43" s="10">
        <v>38.200000000000003</v>
      </c>
      <c r="E43" s="10">
        <v>147.6</v>
      </c>
      <c r="F43" s="10">
        <v>1003.5</v>
      </c>
      <c r="G43" s="11"/>
    </row>
    <row r="44" spans="1:7" ht="20.100000000000001" customHeight="1">
      <c r="A44" s="30" t="s">
        <v>28</v>
      </c>
      <c r="B44" s="30"/>
      <c r="C44" s="30"/>
      <c r="D44" s="30"/>
      <c r="E44" s="30"/>
      <c r="F44" s="30"/>
      <c r="G44" s="30"/>
    </row>
    <row r="45" spans="1:7" ht="23.25" customHeight="1">
      <c r="A45" s="31" t="s">
        <v>1</v>
      </c>
      <c r="B45" s="31" t="s">
        <v>2</v>
      </c>
      <c r="C45" s="33" t="s">
        <v>3</v>
      </c>
      <c r="D45" s="34"/>
      <c r="E45" s="35"/>
      <c r="F45" s="31" t="s">
        <v>4</v>
      </c>
      <c r="G45" s="31" t="s">
        <v>5</v>
      </c>
    </row>
    <row r="46" spans="1:7" ht="25.7" customHeight="1">
      <c r="A46" s="32"/>
      <c r="B46" s="32"/>
      <c r="C46" s="3" t="s">
        <v>6</v>
      </c>
      <c r="D46" s="3" t="s">
        <v>7</v>
      </c>
      <c r="E46" s="3" t="s">
        <v>8</v>
      </c>
      <c r="F46" s="32"/>
      <c r="G46" s="32"/>
    </row>
    <row r="47" spans="1:7" ht="20.100000000000001" customHeight="1">
      <c r="A47" s="4" t="s">
        <v>9</v>
      </c>
      <c r="B47" s="12">
        <v>100</v>
      </c>
      <c r="C47" s="39"/>
      <c r="D47" s="40"/>
      <c r="E47" s="40"/>
      <c r="F47" s="41"/>
      <c r="G47" s="6" t="s">
        <v>10</v>
      </c>
    </row>
    <row r="48" spans="1:7" ht="20.100000000000001" customHeight="1">
      <c r="A48" s="7" t="s">
        <v>11</v>
      </c>
      <c r="B48" s="5">
        <v>200</v>
      </c>
      <c r="C48" s="45"/>
      <c r="D48" s="46"/>
      <c r="E48" s="46"/>
      <c r="F48" s="47"/>
      <c r="G48" s="6" t="s">
        <v>10</v>
      </c>
    </row>
    <row r="49" spans="1:7" ht="20.100000000000001" customHeight="1">
      <c r="A49" s="21" t="s">
        <v>14</v>
      </c>
      <c r="B49" s="5">
        <v>200</v>
      </c>
      <c r="C49" s="42"/>
      <c r="D49" s="43"/>
      <c r="E49" s="43"/>
      <c r="F49" s="44"/>
      <c r="G49" s="6" t="s">
        <v>10</v>
      </c>
    </row>
    <row r="50" spans="1:7" ht="20.100000000000001" customHeight="1">
      <c r="A50" s="8" t="s">
        <v>12</v>
      </c>
      <c r="B50" s="9">
        <v>500</v>
      </c>
      <c r="C50" s="13">
        <v>10.8</v>
      </c>
      <c r="D50" s="10">
        <v>27.099999999999998</v>
      </c>
      <c r="E50" s="10">
        <v>133.19999999999999</v>
      </c>
      <c r="F50" s="10">
        <v>668.3</v>
      </c>
      <c r="G50" s="11"/>
    </row>
    <row r="51" spans="1:7" s="14" customFormat="1">
      <c r="A51" s="36" t="s">
        <v>18</v>
      </c>
      <c r="B51" s="36"/>
      <c r="C51" s="36"/>
      <c r="D51" s="36"/>
      <c r="E51" s="36"/>
      <c r="F51" s="36"/>
      <c r="G51" s="36"/>
    </row>
    <row r="52" spans="1:7" s="14" customFormat="1">
      <c r="A52" s="37" t="s">
        <v>19</v>
      </c>
      <c r="B52" s="38"/>
      <c r="C52" s="9" t="s">
        <v>20</v>
      </c>
      <c r="D52" s="9" t="s">
        <v>21</v>
      </c>
      <c r="E52" s="16" t="s">
        <v>22</v>
      </c>
      <c r="F52" s="9" t="s">
        <v>23</v>
      </c>
      <c r="G52" s="15"/>
    </row>
    <row r="53" spans="1:7" s="14" customFormat="1">
      <c r="A53" s="37" t="s">
        <v>24</v>
      </c>
      <c r="B53" s="38"/>
      <c r="C53" s="17">
        <f>C10+C17+C24+C30+C37+C43+C50</f>
        <v>79.56</v>
      </c>
      <c r="D53" s="17">
        <f t="shared" ref="D53:F53" si="0">D10+D17+D24+D30+D37+D43+D50</f>
        <v>213.98999999999998</v>
      </c>
      <c r="E53" s="17">
        <f t="shared" si="0"/>
        <v>820.31999999999994</v>
      </c>
      <c r="F53" s="17">
        <f t="shared" si="0"/>
        <v>5267.45</v>
      </c>
      <c r="G53" s="18"/>
    </row>
    <row r="54" spans="1:7" s="14" customFormat="1">
      <c r="A54" s="37" t="s">
        <v>25</v>
      </c>
      <c r="B54" s="38"/>
      <c r="C54" s="19">
        <f>C53/7</f>
        <v>11.365714285714287</v>
      </c>
      <c r="D54" s="19">
        <f t="shared" ref="D54:F54" si="1">D53/7</f>
        <v>30.569999999999997</v>
      </c>
      <c r="E54" s="19">
        <f t="shared" si="1"/>
        <v>117.18857142857142</v>
      </c>
      <c r="F54" s="19">
        <f t="shared" si="1"/>
        <v>752.49285714285713</v>
      </c>
      <c r="G54" s="20"/>
    </row>
    <row r="55" spans="1:7" ht="25.7" customHeight="1"/>
    <row r="56" spans="1:7" ht="21.75" customHeight="1"/>
    <row r="57" spans="1:7" ht="19.5" customHeight="1"/>
    <row r="58" spans="1:7" ht="20.100000000000001" customHeight="1"/>
    <row r="59" spans="1:7" ht="20.100000000000001" customHeight="1"/>
    <row r="60" spans="1:7" ht="20.100000000000001" customHeight="1"/>
  </sheetData>
  <mergeCells count="56">
    <mergeCell ref="C47:F49"/>
    <mergeCell ref="A51:G51"/>
    <mergeCell ref="A52:B52"/>
    <mergeCell ref="A53:B53"/>
    <mergeCell ref="A54:B54"/>
    <mergeCell ref="C41:F42"/>
    <mergeCell ref="A44:G44"/>
    <mergeCell ref="A45:A46"/>
    <mergeCell ref="B45:B46"/>
    <mergeCell ref="C45:E45"/>
    <mergeCell ref="F45:F46"/>
    <mergeCell ref="G45:G46"/>
    <mergeCell ref="C34:F36"/>
    <mergeCell ref="A38:G38"/>
    <mergeCell ref="A39:A40"/>
    <mergeCell ref="B39:B40"/>
    <mergeCell ref="C39:E39"/>
    <mergeCell ref="F39:F40"/>
    <mergeCell ref="G39:G40"/>
    <mergeCell ref="C28:F29"/>
    <mergeCell ref="A31:G31"/>
    <mergeCell ref="A32:A33"/>
    <mergeCell ref="B32:B33"/>
    <mergeCell ref="C32:E32"/>
    <mergeCell ref="F32:F33"/>
    <mergeCell ref="G32:G33"/>
    <mergeCell ref="C21:F23"/>
    <mergeCell ref="A25:G25"/>
    <mergeCell ref="A26:A27"/>
    <mergeCell ref="B26:B27"/>
    <mergeCell ref="C26:E26"/>
    <mergeCell ref="F26:F27"/>
    <mergeCell ref="G26:G27"/>
    <mergeCell ref="C14:F16"/>
    <mergeCell ref="A18:G18"/>
    <mergeCell ref="A19:A20"/>
    <mergeCell ref="B19:B20"/>
    <mergeCell ref="C19:E19"/>
    <mergeCell ref="F19:F20"/>
    <mergeCell ref="G19:G20"/>
    <mergeCell ref="C8:F9"/>
    <mergeCell ref="A11:G11"/>
    <mergeCell ref="A12:A13"/>
    <mergeCell ref="B12:B13"/>
    <mergeCell ref="C12:E12"/>
    <mergeCell ref="F12:F13"/>
    <mergeCell ref="G12:G13"/>
    <mergeCell ref="A1:G1"/>
    <mergeCell ref="A5:G5"/>
    <mergeCell ref="A6:A7"/>
    <mergeCell ref="B6:B7"/>
    <mergeCell ref="C6:E6"/>
    <mergeCell ref="F6:F7"/>
    <mergeCell ref="G6:G7"/>
    <mergeCell ref="F3:I3"/>
    <mergeCell ref="A4:D4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выдача на 5 дней</vt:lpstr>
      <vt:lpstr>выдача на 7 дней</vt:lpstr>
      <vt:lpstr>'выдача на 5 дней'!Print_Titles</vt:lpstr>
      <vt:lpstr>'выдача на 7 дней'!Print_Titles</vt:lpstr>
      <vt:lpstr>'выдача на 5 дней'!Область_печати</vt:lpstr>
      <vt:lpstr>'выдача на 7 дней'!Область_печати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revision>2</cp:revision>
  <cp:lastPrinted>2025-08-12T12:33:27Z</cp:lastPrinted>
  <dcterms:created xsi:type="dcterms:W3CDTF">2022-01-09T11:32:27Z</dcterms:created>
  <dcterms:modified xsi:type="dcterms:W3CDTF">2025-08-12T15:59:16Z</dcterms:modified>
</cp:coreProperties>
</file>